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2º ano/1º semestre/4. Laboratório de Mecânica Newtoniana/PL5/"/>
    </mc:Choice>
  </mc:AlternateContent>
  <xr:revisionPtr revIDLastSave="4" documentId="8_{2976D16A-C075-47EF-9D91-6B4FF5F9ADE0}" xr6:coauthVersionLast="45" xr6:coauthVersionMax="45" xr10:uidLastSave="{BBEB5C64-471E-4069-B68B-3029FA10C693}"/>
  <bookViews>
    <workbookView xWindow="-110" yWindow="-110" windowWidth="19420" windowHeight="10420" xr2:uid="{3E1A04BC-5BC0-443B-B847-6603BDF51D4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64" i="1" l="1"/>
  <c r="P89" i="1"/>
  <c r="P88" i="1"/>
  <c r="P67" i="1"/>
  <c r="CZ67" i="1" l="1"/>
  <c r="CZ564" i="1"/>
  <c r="DA564" i="1" s="1"/>
  <c r="CZ563" i="1"/>
  <c r="DA563" i="1" s="1"/>
  <c r="CZ562" i="1"/>
  <c r="DA562" i="1" s="1"/>
  <c r="CZ561" i="1"/>
  <c r="DA561" i="1" s="1"/>
  <c r="CZ560" i="1"/>
  <c r="DA560" i="1" s="1"/>
  <c r="CZ559" i="1"/>
  <c r="DA559" i="1" s="1"/>
  <c r="CZ558" i="1"/>
  <c r="DA558" i="1" s="1"/>
  <c r="CZ557" i="1"/>
  <c r="DA557" i="1" s="1"/>
  <c r="CZ556" i="1"/>
  <c r="DA556" i="1" s="1"/>
  <c r="CZ555" i="1"/>
  <c r="DA555" i="1" s="1"/>
  <c r="CZ554" i="1"/>
  <c r="DA554" i="1" s="1"/>
  <c r="CZ553" i="1"/>
  <c r="DA553" i="1" s="1"/>
  <c r="CZ552" i="1"/>
  <c r="DA552" i="1" s="1"/>
  <c r="CZ551" i="1"/>
  <c r="DA551" i="1" s="1"/>
  <c r="CZ550" i="1"/>
  <c r="DA550" i="1" s="1"/>
  <c r="CZ549" i="1"/>
  <c r="DA549" i="1" s="1"/>
  <c r="CZ548" i="1"/>
  <c r="DA548" i="1" s="1"/>
  <c r="CZ547" i="1"/>
  <c r="DA547" i="1" s="1"/>
  <c r="CZ546" i="1"/>
  <c r="DA546" i="1" s="1"/>
  <c r="CZ545" i="1"/>
  <c r="DA545" i="1" s="1"/>
  <c r="CZ544" i="1"/>
  <c r="DA544" i="1" s="1"/>
  <c r="CZ543" i="1"/>
  <c r="DA543" i="1" s="1"/>
  <c r="CZ542" i="1"/>
  <c r="DA542" i="1" s="1"/>
  <c r="CZ541" i="1"/>
  <c r="DA541" i="1" s="1"/>
  <c r="CZ540" i="1"/>
  <c r="DA540" i="1" s="1"/>
  <c r="CZ539" i="1"/>
  <c r="DA539" i="1" s="1"/>
  <c r="CZ538" i="1"/>
  <c r="DA538" i="1" s="1"/>
  <c r="CZ537" i="1"/>
  <c r="DA537" i="1" s="1"/>
  <c r="CZ536" i="1"/>
  <c r="DA536" i="1" s="1"/>
  <c r="CZ535" i="1"/>
  <c r="DA535" i="1" s="1"/>
  <c r="CZ534" i="1"/>
  <c r="DA534" i="1" s="1"/>
  <c r="CZ533" i="1"/>
  <c r="DA533" i="1" s="1"/>
  <c r="CZ532" i="1"/>
  <c r="DA532" i="1" s="1"/>
  <c r="CZ531" i="1"/>
  <c r="DA531" i="1" s="1"/>
  <c r="CZ530" i="1"/>
  <c r="DA530" i="1" s="1"/>
  <c r="CZ529" i="1"/>
  <c r="DA529" i="1" s="1"/>
  <c r="CZ528" i="1"/>
  <c r="DA528" i="1" s="1"/>
  <c r="CZ527" i="1"/>
  <c r="DA527" i="1" s="1"/>
  <c r="CZ526" i="1"/>
  <c r="DA526" i="1" s="1"/>
  <c r="CZ525" i="1"/>
  <c r="DA525" i="1" s="1"/>
  <c r="CZ524" i="1"/>
  <c r="DA524" i="1" s="1"/>
  <c r="CZ523" i="1"/>
  <c r="DA523" i="1" s="1"/>
  <c r="CZ522" i="1"/>
  <c r="DA522" i="1" s="1"/>
  <c r="CZ521" i="1"/>
  <c r="DA521" i="1" s="1"/>
  <c r="CZ520" i="1"/>
  <c r="DA520" i="1" s="1"/>
  <c r="CZ519" i="1"/>
  <c r="DA519" i="1" s="1"/>
  <c r="CZ518" i="1"/>
  <c r="DA518" i="1" s="1"/>
  <c r="CZ517" i="1"/>
  <c r="DA517" i="1" s="1"/>
  <c r="CZ516" i="1"/>
  <c r="DA516" i="1" s="1"/>
  <c r="CZ515" i="1"/>
  <c r="DA515" i="1" s="1"/>
  <c r="CZ514" i="1"/>
  <c r="DA514" i="1" s="1"/>
  <c r="CZ513" i="1"/>
  <c r="DA513" i="1" s="1"/>
  <c r="CZ512" i="1"/>
  <c r="DA512" i="1" s="1"/>
  <c r="CZ511" i="1"/>
  <c r="DA511" i="1" s="1"/>
  <c r="CZ510" i="1"/>
  <c r="DA510" i="1" s="1"/>
  <c r="CZ509" i="1"/>
  <c r="DA509" i="1" s="1"/>
  <c r="CZ508" i="1"/>
  <c r="DA508" i="1" s="1"/>
  <c r="CZ507" i="1"/>
  <c r="DA507" i="1" s="1"/>
  <c r="CZ506" i="1"/>
  <c r="DA506" i="1" s="1"/>
  <c r="CZ505" i="1"/>
  <c r="DA505" i="1" s="1"/>
  <c r="CZ504" i="1"/>
  <c r="DA504" i="1" s="1"/>
  <c r="CZ503" i="1"/>
  <c r="DA503" i="1" s="1"/>
  <c r="CZ502" i="1"/>
  <c r="DA502" i="1" s="1"/>
  <c r="CZ501" i="1"/>
  <c r="DA501" i="1" s="1"/>
  <c r="CZ500" i="1"/>
  <c r="DA500" i="1" s="1"/>
  <c r="CZ499" i="1"/>
  <c r="DA499" i="1" s="1"/>
  <c r="CZ498" i="1"/>
  <c r="DA498" i="1" s="1"/>
  <c r="CZ497" i="1"/>
  <c r="DA497" i="1" s="1"/>
  <c r="CZ496" i="1"/>
  <c r="DA496" i="1" s="1"/>
  <c r="CZ495" i="1"/>
  <c r="DA495" i="1" s="1"/>
  <c r="CZ494" i="1"/>
  <c r="DA494" i="1" s="1"/>
  <c r="CZ493" i="1"/>
  <c r="DA493" i="1" s="1"/>
  <c r="CZ492" i="1"/>
  <c r="DA492" i="1" s="1"/>
  <c r="CZ491" i="1"/>
  <c r="DA491" i="1" s="1"/>
  <c r="CZ490" i="1"/>
  <c r="DA490" i="1" s="1"/>
  <c r="CZ489" i="1"/>
  <c r="DA489" i="1" s="1"/>
  <c r="CZ488" i="1"/>
  <c r="DA488" i="1" s="1"/>
  <c r="CZ487" i="1"/>
  <c r="DA487" i="1" s="1"/>
  <c r="CZ486" i="1"/>
  <c r="DA486" i="1" s="1"/>
  <c r="CZ485" i="1"/>
  <c r="DA485" i="1" s="1"/>
  <c r="CZ484" i="1"/>
  <c r="DA484" i="1" s="1"/>
  <c r="CZ483" i="1"/>
  <c r="DA483" i="1" s="1"/>
  <c r="CZ482" i="1"/>
  <c r="DA482" i="1" s="1"/>
  <c r="CZ481" i="1"/>
  <c r="DA481" i="1" s="1"/>
  <c r="CZ480" i="1"/>
  <c r="DA480" i="1" s="1"/>
  <c r="CZ479" i="1"/>
  <c r="DA479" i="1" s="1"/>
  <c r="CZ478" i="1"/>
  <c r="DA478" i="1" s="1"/>
  <c r="CZ477" i="1"/>
  <c r="DA477" i="1" s="1"/>
  <c r="CZ476" i="1"/>
  <c r="DA476" i="1" s="1"/>
  <c r="CZ475" i="1"/>
  <c r="DA475" i="1" s="1"/>
  <c r="CZ474" i="1"/>
  <c r="DA474" i="1" s="1"/>
  <c r="CZ473" i="1"/>
  <c r="DA473" i="1" s="1"/>
  <c r="CZ472" i="1"/>
  <c r="DA472" i="1" s="1"/>
  <c r="CZ471" i="1"/>
  <c r="DA471" i="1" s="1"/>
  <c r="CZ470" i="1"/>
  <c r="DA470" i="1" s="1"/>
  <c r="CZ469" i="1"/>
  <c r="DA469" i="1" s="1"/>
  <c r="CZ468" i="1"/>
  <c r="DA468" i="1" s="1"/>
  <c r="CZ467" i="1"/>
  <c r="DA467" i="1" s="1"/>
  <c r="CZ466" i="1"/>
  <c r="DA466" i="1" s="1"/>
  <c r="CZ465" i="1"/>
  <c r="DA465" i="1" s="1"/>
  <c r="CZ464" i="1"/>
  <c r="DA464" i="1" s="1"/>
  <c r="CZ463" i="1"/>
  <c r="DA463" i="1" s="1"/>
  <c r="CZ462" i="1"/>
  <c r="DA462" i="1" s="1"/>
  <c r="CZ461" i="1"/>
  <c r="DA461" i="1" s="1"/>
  <c r="CZ460" i="1"/>
  <c r="DA460" i="1" s="1"/>
  <c r="CZ459" i="1"/>
  <c r="DA459" i="1" s="1"/>
  <c r="CZ458" i="1"/>
  <c r="DA458" i="1" s="1"/>
  <c r="CZ457" i="1"/>
  <c r="DA457" i="1" s="1"/>
  <c r="CZ456" i="1"/>
  <c r="DA456" i="1" s="1"/>
  <c r="CZ455" i="1"/>
  <c r="DA455" i="1" s="1"/>
  <c r="CZ454" i="1"/>
  <c r="DA454" i="1" s="1"/>
  <c r="CZ453" i="1"/>
  <c r="DA453" i="1" s="1"/>
  <c r="CZ452" i="1"/>
  <c r="DA452" i="1" s="1"/>
  <c r="CZ451" i="1"/>
  <c r="DA451" i="1" s="1"/>
  <c r="CZ450" i="1"/>
  <c r="DA450" i="1" s="1"/>
  <c r="CZ449" i="1"/>
  <c r="DA449" i="1" s="1"/>
  <c r="CZ448" i="1"/>
  <c r="DA448" i="1" s="1"/>
  <c r="CZ447" i="1"/>
  <c r="DA447" i="1" s="1"/>
  <c r="CZ446" i="1"/>
  <c r="DA446" i="1" s="1"/>
  <c r="CZ445" i="1"/>
  <c r="DA445" i="1" s="1"/>
  <c r="CZ444" i="1"/>
  <c r="DA444" i="1" s="1"/>
  <c r="CZ443" i="1"/>
  <c r="DA443" i="1" s="1"/>
  <c r="CZ442" i="1"/>
  <c r="DA442" i="1" s="1"/>
  <c r="CZ441" i="1"/>
  <c r="DA441" i="1" s="1"/>
  <c r="CZ440" i="1"/>
  <c r="DA440" i="1" s="1"/>
  <c r="CZ439" i="1"/>
  <c r="DA439" i="1" s="1"/>
  <c r="CZ438" i="1"/>
  <c r="DA438" i="1" s="1"/>
  <c r="CZ437" i="1"/>
  <c r="DA437" i="1" s="1"/>
  <c r="CZ436" i="1"/>
  <c r="DA436" i="1" s="1"/>
  <c r="CZ435" i="1"/>
  <c r="DA435" i="1" s="1"/>
  <c r="CZ434" i="1"/>
  <c r="DA434" i="1" s="1"/>
  <c r="CZ433" i="1"/>
  <c r="DA433" i="1" s="1"/>
  <c r="CZ432" i="1"/>
  <c r="DA432" i="1" s="1"/>
  <c r="CZ431" i="1"/>
  <c r="DA431" i="1" s="1"/>
  <c r="CZ430" i="1"/>
  <c r="DA430" i="1" s="1"/>
  <c r="CZ429" i="1"/>
  <c r="DA429" i="1" s="1"/>
  <c r="CZ428" i="1"/>
  <c r="DA428" i="1" s="1"/>
  <c r="CZ427" i="1"/>
  <c r="DA427" i="1" s="1"/>
  <c r="CZ426" i="1"/>
  <c r="DA426" i="1" s="1"/>
  <c r="CZ425" i="1"/>
  <c r="DA425" i="1" s="1"/>
  <c r="CZ424" i="1"/>
  <c r="DA424" i="1" s="1"/>
  <c r="CZ423" i="1"/>
  <c r="DA423" i="1" s="1"/>
  <c r="CZ422" i="1"/>
  <c r="DA422" i="1" s="1"/>
  <c r="CZ421" i="1"/>
  <c r="DA421" i="1" s="1"/>
  <c r="CZ420" i="1"/>
  <c r="DA420" i="1" s="1"/>
  <c r="CZ419" i="1"/>
  <c r="DA419" i="1" s="1"/>
  <c r="CZ418" i="1"/>
  <c r="DA418" i="1" s="1"/>
  <c r="CZ417" i="1"/>
  <c r="DA417" i="1" s="1"/>
  <c r="CZ416" i="1"/>
  <c r="DA416" i="1" s="1"/>
  <c r="CZ415" i="1"/>
  <c r="DA415" i="1" s="1"/>
  <c r="CZ414" i="1"/>
  <c r="DA414" i="1" s="1"/>
  <c r="CZ413" i="1"/>
  <c r="DA413" i="1" s="1"/>
  <c r="CZ412" i="1"/>
  <c r="DA412" i="1" s="1"/>
  <c r="CZ411" i="1"/>
  <c r="DA411" i="1" s="1"/>
  <c r="CZ410" i="1"/>
  <c r="DA410" i="1" s="1"/>
  <c r="CZ409" i="1"/>
  <c r="DA409" i="1" s="1"/>
  <c r="CZ408" i="1"/>
  <c r="DA408" i="1" s="1"/>
  <c r="CZ407" i="1"/>
  <c r="DA407" i="1" s="1"/>
  <c r="CZ406" i="1"/>
  <c r="DA406" i="1" s="1"/>
  <c r="CZ405" i="1"/>
  <c r="DA405" i="1" s="1"/>
  <c r="CZ404" i="1"/>
  <c r="DA404" i="1" s="1"/>
  <c r="CZ403" i="1"/>
  <c r="DA403" i="1" s="1"/>
  <c r="CZ402" i="1"/>
  <c r="DA402" i="1" s="1"/>
  <c r="CZ401" i="1"/>
  <c r="DA401" i="1" s="1"/>
  <c r="CZ400" i="1"/>
  <c r="DA400" i="1" s="1"/>
  <c r="CZ399" i="1"/>
  <c r="DA399" i="1" s="1"/>
  <c r="CZ398" i="1"/>
  <c r="DA398" i="1" s="1"/>
  <c r="CZ397" i="1"/>
  <c r="DA397" i="1" s="1"/>
  <c r="CZ396" i="1"/>
  <c r="DA396" i="1" s="1"/>
  <c r="CZ395" i="1"/>
  <c r="DA395" i="1" s="1"/>
  <c r="CZ394" i="1"/>
  <c r="DA394" i="1" s="1"/>
  <c r="CZ393" i="1"/>
  <c r="DA393" i="1" s="1"/>
  <c r="CZ392" i="1"/>
  <c r="DA392" i="1" s="1"/>
  <c r="CZ391" i="1"/>
  <c r="DA391" i="1" s="1"/>
  <c r="CZ390" i="1"/>
  <c r="DA390" i="1" s="1"/>
  <c r="CZ389" i="1"/>
  <c r="DA389" i="1" s="1"/>
  <c r="CZ388" i="1"/>
  <c r="DA388" i="1" s="1"/>
  <c r="CZ387" i="1"/>
  <c r="DA387" i="1" s="1"/>
  <c r="CZ386" i="1"/>
  <c r="DA386" i="1" s="1"/>
  <c r="CZ385" i="1"/>
  <c r="DA385" i="1" s="1"/>
  <c r="CZ384" i="1"/>
  <c r="DA384" i="1" s="1"/>
  <c r="CZ383" i="1"/>
  <c r="DA383" i="1" s="1"/>
  <c r="CZ382" i="1"/>
  <c r="DA382" i="1" s="1"/>
  <c r="CZ381" i="1"/>
  <c r="DA381" i="1" s="1"/>
  <c r="DA380" i="1"/>
  <c r="CZ380" i="1"/>
  <c r="CZ379" i="1"/>
  <c r="DA379" i="1" s="1"/>
  <c r="CZ378" i="1"/>
  <c r="DA378" i="1" s="1"/>
  <c r="CZ377" i="1"/>
  <c r="DA377" i="1" s="1"/>
  <c r="CZ376" i="1"/>
  <c r="DA376" i="1" s="1"/>
  <c r="CZ375" i="1"/>
  <c r="DA375" i="1" s="1"/>
  <c r="CZ374" i="1"/>
  <c r="DA374" i="1" s="1"/>
  <c r="CZ373" i="1"/>
  <c r="DA373" i="1" s="1"/>
  <c r="CZ372" i="1"/>
  <c r="DA372" i="1" s="1"/>
  <c r="CZ371" i="1"/>
  <c r="DA371" i="1" s="1"/>
  <c r="CZ370" i="1"/>
  <c r="DA370" i="1" s="1"/>
  <c r="CZ369" i="1"/>
  <c r="DA369" i="1" s="1"/>
  <c r="CZ368" i="1"/>
  <c r="DA368" i="1" s="1"/>
  <c r="CZ367" i="1"/>
  <c r="DA367" i="1" s="1"/>
  <c r="CZ366" i="1"/>
  <c r="DA366" i="1" s="1"/>
  <c r="CZ365" i="1"/>
  <c r="DA365" i="1" s="1"/>
  <c r="DA364" i="1"/>
  <c r="CZ364" i="1"/>
  <c r="CZ363" i="1"/>
  <c r="DA363" i="1" s="1"/>
  <c r="CZ362" i="1"/>
  <c r="DA362" i="1" s="1"/>
  <c r="CZ361" i="1"/>
  <c r="DA361" i="1" s="1"/>
  <c r="CZ360" i="1"/>
  <c r="DA360" i="1" s="1"/>
  <c r="CZ359" i="1"/>
  <c r="DA359" i="1" s="1"/>
  <c r="CZ358" i="1"/>
  <c r="DA358" i="1" s="1"/>
  <c r="CZ357" i="1"/>
  <c r="DA357" i="1" s="1"/>
  <c r="DA356" i="1"/>
  <c r="CZ356" i="1"/>
  <c r="CZ355" i="1"/>
  <c r="DA355" i="1" s="1"/>
  <c r="CZ354" i="1"/>
  <c r="DA354" i="1" s="1"/>
  <c r="CZ353" i="1"/>
  <c r="DA353" i="1" s="1"/>
  <c r="CZ352" i="1"/>
  <c r="DA352" i="1" s="1"/>
  <c r="CZ351" i="1"/>
  <c r="DA351" i="1" s="1"/>
  <c r="CZ350" i="1"/>
  <c r="DA350" i="1" s="1"/>
  <c r="CZ349" i="1"/>
  <c r="DA349" i="1" s="1"/>
  <c r="DA348" i="1"/>
  <c r="CZ348" i="1"/>
  <c r="CZ347" i="1"/>
  <c r="DA347" i="1" s="1"/>
  <c r="CZ346" i="1"/>
  <c r="DA346" i="1" s="1"/>
  <c r="CZ345" i="1"/>
  <c r="DA345" i="1" s="1"/>
  <c r="CZ344" i="1"/>
  <c r="DA344" i="1" s="1"/>
  <c r="CZ343" i="1"/>
  <c r="DA343" i="1" s="1"/>
  <c r="CZ342" i="1"/>
  <c r="DA342" i="1" s="1"/>
  <c r="CZ341" i="1"/>
  <c r="DA341" i="1" s="1"/>
  <c r="CZ340" i="1"/>
  <c r="DA340" i="1" s="1"/>
  <c r="CZ339" i="1"/>
  <c r="DA339" i="1" s="1"/>
  <c r="CZ338" i="1"/>
  <c r="DA338" i="1" s="1"/>
  <c r="CZ337" i="1"/>
  <c r="DA337" i="1" s="1"/>
  <c r="CZ336" i="1"/>
  <c r="DA336" i="1" s="1"/>
  <c r="CZ335" i="1"/>
  <c r="DA335" i="1" s="1"/>
  <c r="CZ334" i="1"/>
  <c r="DA334" i="1" s="1"/>
  <c r="CZ333" i="1"/>
  <c r="DA333" i="1" s="1"/>
  <c r="DA332" i="1"/>
  <c r="CZ332" i="1"/>
  <c r="CZ331" i="1"/>
  <c r="DA331" i="1" s="1"/>
  <c r="CZ330" i="1"/>
  <c r="DA330" i="1" s="1"/>
  <c r="CZ329" i="1"/>
  <c r="DA329" i="1" s="1"/>
  <c r="CZ328" i="1"/>
  <c r="DA328" i="1" s="1"/>
  <c r="CZ327" i="1"/>
  <c r="DA327" i="1" s="1"/>
  <c r="CZ326" i="1"/>
  <c r="DA326" i="1" s="1"/>
  <c r="CZ325" i="1"/>
  <c r="DA325" i="1" s="1"/>
  <c r="CZ324" i="1"/>
  <c r="DA324" i="1" s="1"/>
  <c r="CZ323" i="1"/>
  <c r="DA323" i="1" s="1"/>
  <c r="CZ322" i="1"/>
  <c r="DA322" i="1" s="1"/>
  <c r="CZ321" i="1"/>
  <c r="DA321" i="1" s="1"/>
  <c r="CZ320" i="1"/>
  <c r="DA320" i="1" s="1"/>
  <c r="CZ319" i="1"/>
  <c r="DA319" i="1" s="1"/>
  <c r="CZ318" i="1"/>
  <c r="DA318" i="1" s="1"/>
  <c r="CZ317" i="1"/>
  <c r="DA317" i="1" s="1"/>
  <c r="DA316" i="1"/>
  <c r="CZ316" i="1"/>
  <c r="CZ315" i="1"/>
  <c r="DA315" i="1" s="1"/>
  <c r="CZ314" i="1"/>
  <c r="DA314" i="1" s="1"/>
  <c r="CZ313" i="1"/>
  <c r="DA313" i="1" s="1"/>
  <c r="CZ312" i="1"/>
  <c r="DA312" i="1" s="1"/>
  <c r="CZ311" i="1"/>
  <c r="DA311" i="1" s="1"/>
  <c r="CZ310" i="1"/>
  <c r="DA310" i="1" s="1"/>
  <c r="CZ309" i="1"/>
  <c r="DA309" i="1" s="1"/>
  <c r="CZ308" i="1"/>
  <c r="DA308" i="1" s="1"/>
  <c r="CZ307" i="1"/>
  <c r="DA307" i="1" s="1"/>
  <c r="CZ306" i="1"/>
  <c r="DA306" i="1" s="1"/>
  <c r="CZ305" i="1"/>
  <c r="DA305" i="1" s="1"/>
  <c r="CZ304" i="1"/>
  <c r="DA304" i="1" s="1"/>
  <c r="CZ303" i="1"/>
  <c r="DA303" i="1" s="1"/>
  <c r="CZ302" i="1"/>
  <c r="DA302" i="1" s="1"/>
  <c r="CZ301" i="1"/>
  <c r="DA301" i="1" s="1"/>
  <c r="DA300" i="1"/>
  <c r="CZ300" i="1"/>
  <c r="CZ299" i="1"/>
  <c r="DA299" i="1" s="1"/>
  <c r="CZ298" i="1"/>
  <c r="DA298" i="1" s="1"/>
  <c r="CZ297" i="1"/>
  <c r="DA297" i="1" s="1"/>
  <c r="CZ296" i="1"/>
  <c r="DA296" i="1" s="1"/>
  <c r="CZ295" i="1"/>
  <c r="DA295" i="1" s="1"/>
  <c r="CZ294" i="1"/>
  <c r="DA294" i="1" s="1"/>
  <c r="CZ293" i="1"/>
  <c r="DA293" i="1" s="1"/>
  <c r="CZ292" i="1"/>
  <c r="DA292" i="1" s="1"/>
  <c r="CZ291" i="1"/>
  <c r="DA291" i="1" s="1"/>
  <c r="CZ290" i="1"/>
  <c r="DA290" i="1" s="1"/>
  <c r="CZ289" i="1"/>
  <c r="DA289" i="1" s="1"/>
  <c r="CZ288" i="1"/>
  <c r="DA288" i="1" s="1"/>
  <c r="CZ287" i="1"/>
  <c r="DA287" i="1" s="1"/>
  <c r="CZ286" i="1"/>
  <c r="DA286" i="1" s="1"/>
  <c r="CZ285" i="1"/>
  <c r="DA285" i="1" s="1"/>
  <c r="DA284" i="1"/>
  <c r="CZ284" i="1"/>
  <c r="CZ283" i="1"/>
  <c r="DA283" i="1" s="1"/>
  <c r="CZ282" i="1"/>
  <c r="DA282" i="1" s="1"/>
  <c r="CZ281" i="1"/>
  <c r="DA281" i="1" s="1"/>
  <c r="CZ280" i="1"/>
  <c r="DA280" i="1" s="1"/>
  <c r="CZ279" i="1"/>
  <c r="DA279" i="1" s="1"/>
  <c r="CZ278" i="1"/>
  <c r="DA278" i="1" s="1"/>
  <c r="CZ277" i="1"/>
  <c r="DA277" i="1" s="1"/>
  <c r="CZ276" i="1"/>
  <c r="DA276" i="1" s="1"/>
  <c r="CZ275" i="1"/>
  <c r="DA275" i="1" s="1"/>
  <c r="CZ274" i="1"/>
  <c r="DA274" i="1" s="1"/>
  <c r="CZ273" i="1"/>
  <c r="DA273" i="1" s="1"/>
  <c r="CZ272" i="1"/>
  <c r="DA272" i="1" s="1"/>
  <c r="CZ271" i="1"/>
  <c r="DA271" i="1" s="1"/>
  <c r="CZ270" i="1"/>
  <c r="DA270" i="1" s="1"/>
  <c r="CZ269" i="1"/>
  <c r="DA269" i="1" s="1"/>
  <c r="DA268" i="1"/>
  <c r="CZ268" i="1"/>
  <c r="CZ267" i="1"/>
  <c r="DA267" i="1" s="1"/>
  <c r="CZ266" i="1"/>
  <c r="DA266" i="1" s="1"/>
  <c r="CZ265" i="1"/>
  <c r="DA265" i="1" s="1"/>
  <c r="CZ264" i="1"/>
  <c r="DA264" i="1" s="1"/>
  <c r="CZ263" i="1"/>
  <c r="DA263" i="1" s="1"/>
  <c r="CZ262" i="1"/>
  <c r="DA262" i="1" s="1"/>
  <c r="CZ261" i="1"/>
  <c r="DA261" i="1" s="1"/>
  <c r="DA260" i="1"/>
  <c r="CZ260" i="1"/>
  <c r="CZ259" i="1"/>
  <c r="DA259" i="1" s="1"/>
  <c r="CZ258" i="1"/>
  <c r="DA258" i="1" s="1"/>
  <c r="CZ257" i="1"/>
  <c r="DA257" i="1" s="1"/>
  <c r="CZ256" i="1"/>
  <c r="DA256" i="1" s="1"/>
  <c r="CZ255" i="1"/>
  <c r="DA255" i="1" s="1"/>
  <c r="CZ254" i="1"/>
  <c r="DA254" i="1" s="1"/>
  <c r="CZ253" i="1"/>
  <c r="DA253" i="1" s="1"/>
  <c r="DA252" i="1"/>
  <c r="CZ252" i="1"/>
  <c r="CZ251" i="1"/>
  <c r="DA251" i="1" s="1"/>
  <c r="CZ250" i="1"/>
  <c r="DA250" i="1" s="1"/>
  <c r="CZ249" i="1"/>
  <c r="DA249" i="1" s="1"/>
  <c r="CZ248" i="1"/>
  <c r="DA248" i="1" s="1"/>
  <c r="CZ247" i="1"/>
  <c r="DA247" i="1" s="1"/>
  <c r="CZ246" i="1"/>
  <c r="DA246" i="1" s="1"/>
  <c r="CZ245" i="1"/>
  <c r="DA245" i="1" s="1"/>
  <c r="CZ244" i="1"/>
  <c r="DA244" i="1" s="1"/>
  <c r="CZ243" i="1"/>
  <c r="DA243" i="1" s="1"/>
  <c r="CZ242" i="1"/>
  <c r="DA242" i="1" s="1"/>
  <c r="CZ241" i="1"/>
  <c r="DA241" i="1" s="1"/>
  <c r="CZ240" i="1"/>
  <c r="DA240" i="1" s="1"/>
  <c r="CZ239" i="1"/>
  <c r="DA239" i="1" s="1"/>
  <c r="CZ238" i="1"/>
  <c r="DA238" i="1" s="1"/>
  <c r="CZ237" i="1"/>
  <c r="DA237" i="1" s="1"/>
  <c r="DA236" i="1"/>
  <c r="CZ236" i="1"/>
  <c r="CZ235" i="1"/>
  <c r="DA235" i="1" s="1"/>
  <c r="CZ234" i="1"/>
  <c r="DA234" i="1" s="1"/>
  <c r="CZ233" i="1"/>
  <c r="DA233" i="1" s="1"/>
  <c r="CZ232" i="1"/>
  <c r="DA232" i="1" s="1"/>
  <c r="CZ231" i="1"/>
  <c r="DA231" i="1" s="1"/>
  <c r="CZ230" i="1"/>
  <c r="DA230" i="1" s="1"/>
  <c r="CZ229" i="1"/>
  <c r="DA229" i="1" s="1"/>
  <c r="CZ228" i="1"/>
  <c r="DA228" i="1" s="1"/>
  <c r="CZ227" i="1"/>
  <c r="DA227" i="1" s="1"/>
  <c r="CZ226" i="1"/>
  <c r="DA226" i="1" s="1"/>
  <c r="CZ225" i="1"/>
  <c r="DA225" i="1" s="1"/>
  <c r="CZ224" i="1"/>
  <c r="DA224" i="1" s="1"/>
  <c r="CZ223" i="1"/>
  <c r="DA223" i="1" s="1"/>
  <c r="CZ222" i="1"/>
  <c r="DA222" i="1" s="1"/>
  <c r="CZ221" i="1"/>
  <c r="DA221" i="1" s="1"/>
  <c r="DA220" i="1"/>
  <c r="CZ220" i="1"/>
  <c r="CZ219" i="1"/>
  <c r="DA219" i="1" s="1"/>
  <c r="CZ218" i="1"/>
  <c r="DA218" i="1" s="1"/>
  <c r="CZ217" i="1"/>
  <c r="DA217" i="1" s="1"/>
  <c r="CZ216" i="1"/>
  <c r="DA216" i="1" s="1"/>
  <c r="CZ215" i="1"/>
  <c r="DA215" i="1" s="1"/>
  <c r="CZ214" i="1"/>
  <c r="DA214" i="1" s="1"/>
  <c r="CZ213" i="1"/>
  <c r="DA213" i="1" s="1"/>
  <c r="CZ212" i="1"/>
  <c r="DA212" i="1" s="1"/>
  <c r="CZ211" i="1"/>
  <c r="DA211" i="1" s="1"/>
  <c r="CZ210" i="1"/>
  <c r="DA210" i="1" s="1"/>
  <c r="CZ209" i="1"/>
  <c r="DA209" i="1" s="1"/>
  <c r="CZ208" i="1"/>
  <c r="DA208" i="1" s="1"/>
  <c r="CZ207" i="1"/>
  <c r="DA207" i="1" s="1"/>
  <c r="CZ206" i="1"/>
  <c r="DA206" i="1" s="1"/>
  <c r="CZ205" i="1"/>
  <c r="DA205" i="1" s="1"/>
  <c r="DA204" i="1"/>
  <c r="CZ204" i="1"/>
  <c r="CZ203" i="1"/>
  <c r="DA203" i="1" s="1"/>
  <c r="CZ202" i="1"/>
  <c r="DA202" i="1" s="1"/>
  <c r="CZ201" i="1"/>
  <c r="DA201" i="1" s="1"/>
  <c r="CZ200" i="1"/>
  <c r="DA200" i="1" s="1"/>
  <c r="CZ199" i="1"/>
  <c r="DA199" i="1" s="1"/>
  <c r="CZ198" i="1"/>
  <c r="DA198" i="1" s="1"/>
  <c r="CZ197" i="1"/>
  <c r="DA197" i="1" s="1"/>
  <c r="CZ196" i="1"/>
  <c r="DA196" i="1" s="1"/>
  <c r="CZ195" i="1"/>
  <c r="DA195" i="1" s="1"/>
  <c r="CZ194" i="1"/>
  <c r="DA194" i="1" s="1"/>
  <c r="CZ193" i="1"/>
  <c r="DA193" i="1" s="1"/>
  <c r="CZ192" i="1"/>
  <c r="DA192" i="1" s="1"/>
  <c r="CZ191" i="1"/>
  <c r="DA191" i="1" s="1"/>
  <c r="CZ190" i="1"/>
  <c r="DA190" i="1" s="1"/>
  <c r="CZ189" i="1"/>
  <c r="DA189" i="1" s="1"/>
  <c r="DA188" i="1"/>
  <c r="CZ188" i="1"/>
  <c r="CZ187" i="1"/>
  <c r="DA187" i="1" s="1"/>
  <c r="CZ186" i="1"/>
  <c r="DA186" i="1" s="1"/>
  <c r="CZ185" i="1"/>
  <c r="DA185" i="1" s="1"/>
  <c r="CZ184" i="1"/>
  <c r="DA184" i="1" s="1"/>
  <c r="CZ183" i="1"/>
  <c r="DA183" i="1" s="1"/>
  <c r="CZ182" i="1"/>
  <c r="DA182" i="1" s="1"/>
  <c r="CZ181" i="1"/>
  <c r="DA181" i="1" s="1"/>
  <c r="CZ180" i="1"/>
  <c r="DA180" i="1" s="1"/>
  <c r="CZ179" i="1"/>
  <c r="DA179" i="1" s="1"/>
  <c r="CZ178" i="1"/>
  <c r="DA178" i="1" s="1"/>
  <c r="CZ177" i="1"/>
  <c r="DA177" i="1" s="1"/>
  <c r="CZ176" i="1"/>
  <c r="DA176" i="1" s="1"/>
  <c r="CZ175" i="1"/>
  <c r="DA175" i="1" s="1"/>
  <c r="CZ174" i="1"/>
  <c r="DA174" i="1" s="1"/>
  <c r="CZ173" i="1"/>
  <c r="DA173" i="1" s="1"/>
  <c r="DA172" i="1"/>
  <c r="CZ172" i="1"/>
  <c r="CZ171" i="1"/>
  <c r="DA171" i="1" s="1"/>
  <c r="CZ170" i="1"/>
  <c r="DA170" i="1" s="1"/>
  <c r="CZ169" i="1"/>
  <c r="DA169" i="1" s="1"/>
  <c r="CZ168" i="1"/>
  <c r="DA168" i="1" s="1"/>
  <c r="CZ167" i="1"/>
  <c r="DA167" i="1" s="1"/>
  <c r="CZ166" i="1"/>
  <c r="DA166" i="1" s="1"/>
  <c r="CZ165" i="1"/>
  <c r="DA165" i="1" s="1"/>
  <c r="CZ164" i="1"/>
  <c r="DA164" i="1" s="1"/>
  <c r="CZ163" i="1"/>
  <c r="DA163" i="1" s="1"/>
  <c r="CZ162" i="1"/>
  <c r="DA162" i="1" s="1"/>
  <c r="CZ161" i="1"/>
  <c r="DA161" i="1" s="1"/>
  <c r="CZ160" i="1"/>
  <c r="DA160" i="1" s="1"/>
  <c r="CZ159" i="1"/>
  <c r="DA159" i="1" s="1"/>
  <c r="CZ158" i="1"/>
  <c r="DA158" i="1" s="1"/>
  <c r="CZ157" i="1"/>
  <c r="DA157" i="1" s="1"/>
  <c r="DA156" i="1"/>
  <c r="CZ156" i="1"/>
  <c r="CZ155" i="1"/>
  <c r="DA155" i="1" s="1"/>
  <c r="CZ154" i="1"/>
  <c r="DA154" i="1" s="1"/>
  <c r="CZ153" i="1"/>
  <c r="DA153" i="1" s="1"/>
  <c r="CZ152" i="1"/>
  <c r="DA152" i="1" s="1"/>
  <c r="CZ151" i="1"/>
  <c r="DA151" i="1" s="1"/>
  <c r="CZ150" i="1"/>
  <c r="DA150" i="1" s="1"/>
  <c r="CZ149" i="1"/>
  <c r="DA149" i="1" s="1"/>
  <c r="CZ148" i="1"/>
  <c r="DA148" i="1" s="1"/>
  <c r="CZ147" i="1"/>
  <c r="DA147" i="1" s="1"/>
  <c r="CZ146" i="1"/>
  <c r="DA146" i="1" s="1"/>
  <c r="CZ145" i="1"/>
  <c r="DA145" i="1" s="1"/>
  <c r="CZ144" i="1"/>
  <c r="DA144" i="1" s="1"/>
  <c r="CZ143" i="1"/>
  <c r="DA143" i="1" s="1"/>
  <c r="CZ142" i="1"/>
  <c r="DA142" i="1" s="1"/>
  <c r="CZ141" i="1"/>
  <c r="DA141" i="1" s="1"/>
  <c r="DA140" i="1"/>
  <c r="CZ140" i="1"/>
  <c r="CZ139" i="1"/>
  <c r="DA139" i="1" s="1"/>
  <c r="CZ138" i="1"/>
  <c r="DA138" i="1" s="1"/>
  <c r="CZ137" i="1"/>
  <c r="DA137" i="1" s="1"/>
  <c r="CZ136" i="1"/>
  <c r="DA136" i="1" s="1"/>
  <c r="CZ135" i="1"/>
  <c r="DA135" i="1" s="1"/>
  <c r="CZ134" i="1"/>
  <c r="DA134" i="1" s="1"/>
  <c r="CZ133" i="1"/>
  <c r="DA133" i="1" s="1"/>
  <c r="CZ132" i="1"/>
  <c r="DA132" i="1" s="1"/>
  <c r="CZ131" i="1"/>
  <c r="DA131" i="1" s="1"/>
  <c r="CZ130" i="1"/>
  <c r="DA130" i="1" s="1"/>
  <c r="CZ129" i="1"/>
  <c r="DA129" i="1" s="1"/>
  <c r="CZ128" i="1"/>
  <c r="DA128" i="1" s="1"/>
  <c r="CZ127" i="1"/>
  <c r="DA127" i="1" s="1"/>
  <c r="CZ126" i="1"/>
  <c r="DA126" i="1" s="1"/>
  <c r="CZ125" i="1"/>
  <c r="DA125" i="1" s="1"/>
  <c r="DA124" i="1"/>
  <c r="CZ124" i="1"/>
  <c r="CZ123" i="1"/>
  <c r="DA123" i="1" s="1"/>
  <c r="CZ122" i="1"/>
  <c r="DA122" i="1" s="1"/>
  <c r="CZ121" i="1"/>
  <c r="DA121" i="1" s="1"/>
  <c r="CZ120" i="1"/>
  <c r="DA120" i="1" s="1"/>
  <c r="CZ119" i="1"/>
  <c r="DA119" i="1" s="1"/>
  <c r="CZ118" i="1"/>
  <c r="DA118" i="1" s="1"/>
  <c r="CZ117" i="1"/>
  <c r="DA117" i="1" s="1"/>
  <c r="CZ116" i="1"/>
  <c r="DA116" i="1" s="1"/>
  <c r="CZ115" i="1"/>
  <c r="DA115" i="1" s="1"/>
  <c r="CZ114" i="1"/>
  <c r="DA114" i="1" s="1"/>
  <c r="CZ113" i="1"/>
  <c r="DA113" i="1" s="1"/>
  <c r="CZ112" i="1"/>
  <c r="DA112" i="1" s="1"/>
  <c r="CZ111" i="1"/>
  <c r="DA111" i="1" s="1"/>
  <c r="CZ110" i="1"/>
  <c r="DA110" i="1" s="1"/>
  <c r="CZ109" i="1"/>
  <c r="DA109" i="1" s="1"/>
  <c r="DA108" i="1"/>
  <c r="CZ108" i="1"/>
  <c r="CZ107" i="1"/>
  <c r="DA107" i="1" s="1"/>
  <c r="CZ106" i="1"/>
  <c r="DA106" i="1" s="1"/>
  <c r="CZ105" i="1"/>
  <c r="DA105" i="1" s="1"/>
  <c r="CZ104" i="1"/>
  <c r="DA104" i="1" s="1"/>
  <c r="CZ103" i="1"/>
  <c r="DA103" i="1" s="1"/>
  <c r="CZ102" i="1"/>
  <c r="DA102" i="1" s="1"/>
  <c r="CZ101" i="1"/>
  <c r="DA101" i="1" s="1"/>
  <c r="CZ100" i="1"/>
  <c r="DA100" i="1" s="1"/>
  <c r="CZ99" i="1"/>
  <c r="DA99" i="1" s="1"/>
  <c r="CZ98" i="1"/>
  <c r="DA98" i="1" s="1"/>
  <c r="CZ97" i="1"/>
  <c r="DA97" i="1" s="1"/>
  <c r="CZ96" i="1"/>
  <c r="DA96" i="1" s="1"/>
  <c r="CZ95" i="1"/>
  <c r="DA95" i="1" s="1"/>
  <c r="CZ94" i="1"/>
  <c r="DA94" i="1" s="1"/>
  <c r="CZ93" i="1"/>
  <c r="DA93" i="1" s="1"/>
  <c r="DA92" i="1"/>
  <c r="CZ92" i="1"/>
  <c r="CZ91" i="1"/>
  <c r="DA91" i="1" s="1"/>
  <c r="DA90" i="1"/>
  <c r="CZ90" i="1"/>
  <c r="DK89" i="1"/>
  <c r="DK90" i="1" s="1"/>
  <c r="CZ89" i="1"/>
  <c r="DA89" i="1" s="1"/>
  <c r="CZ88" i="1"/>
  <c r="DA88" i="1" s="1"/>
  <c r="CZ87" i="1"/>
  <c r="DA87" i="1" s="1"/>
  <c r="CZ86" i="1"/>
  <c r="DA86" i="1" s="1"/>
  <c r="CZ85" i="1"/>
  <c r="DA85" i="1" s="1"/>
  <c r="CZ84" i="1"/>
  <c r="DA84" i="1" s="1"/>
  <c r="CZ83" i="1"/>
  <c r="DA83" i="1" s="1"/>
  <c r="CZ82" i="1"/>
  <c r="DA82" i="1" s="1"/>
  <c r="CZ81" i="1"/>
  <c r="DA81" i="1" s="1"/>
  <c r="CZ80" i="1"/>
  <c r="DA80" i="1" s="1"/>
  <c r="CZ79" i="1"/>
  <c r="DA79" i="1" s="1"/>
  <c r="CZ78" i="1"/>
  <c r="DA78" i="1" s="1"/>
  <c r="CZ77" i="1"/>
  <c r="DA77" i="1" s="1"/>
  <c r="CZ76" i="1"/>
  <c r="DA76" i="1" s="1"/>
  <c r="CZ75" i="1"/>
  <c r="DA75" i="1" s="1"/>
  <c r="CZ74" i="1"/>
  <c r="DA74" i="1" s="1"/>
  <c r="CZ73" i="1"/>
  <c r="DA73" i="1" s="1"/>
  <c r="CZ72" i="1"/>
  <c r="DA72" i="1" s="1"/>
  <c r="DK71" i="1"/>
  <c r="CZ71" i="1"/>
  <c r="DA71" i="1" s="1"/>
  <c r="CZ70" i="1"/>
  <c r="DA70" i="1" s="1"/>
  <c r="CZ69" i="1"/>
  <c r="DA69" i="1" s="1"/>
  <c r="DK68" i="1"/>
  <c r="CZ68" i="1"/>
  <c r="DA68" i="1" s="1"/>
  <c r="DA67" i="1"/>
  <c r="CZ66" i="1"/>
  <c r="DA66" i="1" s="1"/>
  <c r="CZ65" i="1"/>
  <c r="DA65" i="1" s="1"/>
  <c r="CZ64" i="1"/>
  <c r="CD564" i="1"/>
  <c r="CE564" i="1" s="1"/>
  <c r="CD563" i="1"/>
  <c r="CE563" i="1" s="1"/>
  <c r="CD562" i="1"/>
  <c r="CE562" i="1" s="1"/>
  <c r="CD561" i="1"/>
  <c r="CE561" i="1" s="1"/>
  <c r="CD560" i="1"/>
  <c r="CE560" i="1" s="1"/>
  <c r="CD559" i="1"/>
  <c r="CE559" i="1" s="1"/>
  <c r="CD558" i="1"/>
  <c r="CE558" i="1" s="1"/>
  <c r="CD557" i="1"/>
  <c r="CE557" i="1" s="1"/>
  <c r="CD556" i="1"/>
  <c r="CE556" i="1" s="1"/>
  <c r="CD555" i="1"/>
  <c r="CE555" i="1" s="1"/>
  <c r="CD554" i="1"/>
  <c r="CE554" i="1" s="1"/>
  <c r="CD553" i="1"/>
  <c r="CE553" i="1" s="1"/>
  <c r="CD552" i="1"/>
  <c r="CE552" i="1" s="1"/>
  <c r="CD551" i="1"/>
  <c r="CE551" i="1" s="1"/>
  <c r="CD550" i="1"/>
  <c r="CE550" i="1" s="1"/>
  <c r="CD549" i="1"/>
  <c r="CE549" i="1" s="1"/>
  <c r="CD548" i="1"/>
  <c r="CE548" i="1" s="1"/>
  <c r="CD547" i="1"/>
  <c r="CE547" i="1" s="1"/>
  <c r="CD546" i="1"/>
  <c r="CE546" i="1" s="1"/>
  <c r="CD545" i="1"/>
  <c r="CE545" i="1" s="1"/>
  <c r="CD544" i="1"/>
  <c r="CE544" i="1" s="1"/>
  <c r="CD543" i="1"/>
  <c r="CE543" i="1" s="1"/>
  <c r="CD542" i="1"/>
  <c r="CE542" i="1" s="1"/>
  <c r="CD541" i="1"/>
  <c r="CE541" i="1" s="1"/>
  <c r="CD540" i="1"/>
  <c r="CE540" i="1" s="1"/>
  <c r="CD539" i="1"/>
  <c r="CE539" i="1" s="1"/>
  <c r="CD538" i="1"/>
  <c r="CE538" i="1" s="1"/>
  <c r="CD537" i="1"/>
  <c r="CE537" i="1" s="1"/>
  <c r="CD536" i="1"/>
  <c r="CE536" i="1" s="1"/>
  <c r="CD535" i="1"/>
  <c r="CE535" i="1" s="1"/>
  <c r="CD534" i="1"/>
  <c r="CE534" i="1" s="1"/>
  <c r="CD533" i="1"/>
  <c r="CE533" i="1" s="1"/>
  <c r="CD532" i="1"/>
  <c r="CE532" i="1" s="1"/>
  <c r="CD531" i="1"/>
  <c r="CE531" i="1" s="1"/>
  <c r="CD530" i="1"/>
  <c r="CE530" i="1" s="1"/>
  <c r="CD529" i="1"/>
  <c r="CE529" i="1" s="1"/>
  <c r="CD528" i="1"/>
  <c r="CE528" i="1" s="1"/>
  <c r="CD527" i="1"/>
  <c r="CE527" i="1" s="1"/>
  <c r="CD526" i="1"/>
  <c r="CE526" i="1" s="1"/>
  <c r="CD525" i="1"/>
  <c r="CE525" i="1" s="1"/>
  <c r="CD524" i="1"/>
  <c r="CE524" i="1" s="1"/>
  <c r="CD523" i="1"/>
  <c r="CE523" i="1" s="1"/>
  <c r="CD522" i="1"/>
  <c r="CE522" i="1" s="1"/>
  <c r="CD521" i="1"/>
  <c r="CE521" i="1" s="1"/>
  <c r="CD520" i="1"/>
  <c r="CE520" i="1" s="1"/>
  <c r="CD519" i="1"/>
  <c r="CE519" i="1" s="1"/>
  <c r="CD518" i="1"/>
  <c r="CE518" i="1" s="1"/>
  <c r="CD517" i="1"/>
  <c r="CE517" i="1" s="1"/>
  <c r="CD516" i="1"/>
  <c r="CE516" i="1" s="1"/>
  <c r="CD515" i="1"/>
  <c r="CE515" i="1" s="1"/>
  <c r="CD514" i="1"/>
  <c r="CE514" i="1" s="1"/>
  <c r="CD513" i="1"/>
  <c r="CE513" i="1" s="1"/>
  <c r="CD512" i="1"/>
  <c r="CE512" i="1" s="1"/>
  <c r="CD511" i="1"/>
  <c r="CE511" i="1" s="1"/>
  <c r="CD510" i="1"/>
  <c r="CE510" i="1" s="1"/>
  <c r="CD509" i="1"/>
  <c r="CE509" i="1" s="1"/>
  <c r="CD508" i="1"/>
  <c r="CE508" i="1" s="1"/>
  <c r="CD507" i="1"/>
  <c r="CE507" i="1" s="1"/>
  <c r="CD506" i="1"/>
  <c r="CE506" i="1" s="1"/>
  <c r="CD505" i="1"/>
  <c r="CE505" i="1" s="1"/>
  <c r="CD504" i="1"/>
  <c r="CE504" i="1" s="1"/>
  <c r="CD503" i="1"/>
  <c r="CE503" i="1" s="1"/>
  <c r="CD502" i="1"/>
  <c r="CE502" i="1" s="1"/>
  <c r="CD501" i="1"/>
  <c r="CE501" i="1" s="1"/>
  <c r="CD500" i="1"/>
  <c r="CE500" i="1" s="1"/>
  <c r="CD499" i="1"/>
  <c r="CE499" i="1" s="1"/>
  <c r="CD498" i="1"/>
  <c r="CE498" i="1" s="1"/>
  <c r="CD497" i="1"/>
  <c r="CE497" i="1" s="1"/>
  <c r="CD496" i="1"/>
  <c r="CE496" i="1" s="1"/>
  <c r="CD495" i="1"/>
  <c r="CE495" i="1" s="1"/>
  <c r="CD494" i="1"/>
  <c r="CE494" i="1" s="1"/>
  <c r="CD493" i="1"/>
  <c r="CE493" i="1" s="1"/>
  <c r="CD492" i="1"/>
  <c r="CE492" i="1" s="1"/>
  <c r="CD491" i="1"/>
  <c r="CE491" i="1" s="1"/>
  <c r="CD490" i="1"/>
  <c r="CE490" i="1" s="1"/>
  <c r="CD489" i="1"/>
  <c r="CE489" i="1" s="1"/>
  <c r="CD488" i="1"/>
  <c r="CE488" i="1" s="1"/>
  <c r="CD487" i="1"/>
  <c r="CE487" i="1" s="1"/>
  <c r="CD486" i="1"/>
  <c r="CE486" i="1" s="1"/>
  <c r="CD485" i="1"/>
  <c r="CE485" i="1" s="1"/>
  <c r="CD484" i="1"/>
  <c r="CE484" i="1" s="1"/>
  <c r="CD483" i="1"/>
  <c r="CE483" i="1" s="1"/>
  <c r="CD482" i="1"/>
  <c r="CE482" i="1" s="1"/>
  <c r="CD481" i="1"/>
  <c r="CE481" i="1" s="1"/>
  <c r="CD480" i="1"/>
  <c r="CE480" i="1" s="1"/>
  <c r="CD479" i="1"/>
  <c r="CE479" i="1" s="1"/>
  <c r="CD478" i="1"/>
  <c r="CE478" i="1" s="1"/>
  <c r="CD477" i="1"/>
  <c r="CE477" i="1" s="1"/>
  <c r="CD476" i="1"/>
  <c r="CE476" i="1" s="1"/>
  <c r="CD475" i="1"/>
  <c r="CE475" i="1" s="1"/>
  <c r="CD474" i="1"/>
  <c r="CE474" i="1" s="1"/>
  <c r="CD473" i="1"/>
  <c r="CE473" i="1" s="1"/>
  <c r="CD472" i="1"/>
  <c r="CE472" i="1" s="1"/>
  <c r="CD471" i="1"/>
  <c r="CE471" i="1" s="1"/>
  <c r="CD470" i="1"/>
  <c r="CE470" i="1" s="1"/>
  <c r="CD469" i="1"/>
  <c r="CE469" i="1" s="1"/>
  <c r="CD468" i="1"/>
  <c r="CE468" i="1" s="1"/>
  <c r="CD467" i="1"/>
  <c r="CE467" i="1" s="1"/>
  <c r="CD466" i="1"/>
  <c r="CE466" i="1" s="1"/>
  <c r="CD465" i="1"/>
  <c r="CE465" i="1" s="1"/>
  <c r="CD464" i="1"/>
  <c r="CE464" i="1" s="1"/>
  <c r="CD463" i="1"/>
  <c r="CE463" i="1" s="1"/>
  <c r="CD462" i="1"/>
  <c r="CE462" i="1" s="1"/>
  <c r="CD461" i="1"/>
  <c r="CE461" i="1" s="1"/>
  <c r="CD460" i="1"/>
  <c r="CE460" i="1" s="1"/>
  <c r="CD459" i="1"/>
  <c r="CE459" i="1" s="1"/>
  <c r="CD458" i="1"/>
  <c r="CE458" i="1" s="1"/>
  <c r="CD457" i="1"/>
  <c r="CE457" i="1" s="1"/>
  <c r="CD456" i="1"/>
  <c r="CE456" i="1" s="1"/>
  <c r="CD455" i="1"/>
  <c r="CE455" i="1" s="1"/>
  <c r="CD454" i="1"/>
  <c r="CE454" i="1" s="1"/>
  <c r="CD453" i="1"/>
  <c r="CE453" i="1" s="1"/>
  <c r="CD452" i="1"/>
  <c r="CE452" i="1" s="1"/>
  <c r="CD451" i="1"/>
  <c r="CE451" i="1" s="1"/>
  <c r="CD450" i="1"/>
  <c r="CE450" i="1" s="1"/>
  <c r="CD449" i="1"/>
  <c r="CE449" i="1" s="1"/>
  <c r="CD448" i="1"/>
  <c r="CE448" i="1" s="1"/>
  <c r="CD447" i="1"/>
  <c r="CE447" i="1" s="1"/>
  <c r="CD446" i="1"/>
  <c r="CE446" i="1" s="1"/>
  <c r="CD445" i="1"/>
  <c r="CE445" i="1" s="1"/>
  <c r="CD444" i="1"/>
  <c r="CE444" i="1" s="1"/>
  <c r="CD443" i="1"/>
  <c r="CE443" i="1" s="1"/>
  <c r="CD442" i="1"/>
  <c r="CE442" i="1" s="1"/>
  <c r="CD441" i="1"/>
  <c r="CE441" i="1" s="1"/>
  <c r="CD440" i="1"/>
  <c r="CE440" i="1" s="1"/>
  <c r="CD439" i="1"/>
  <c r="CE439" i="1" s="1"/>
  <c r="CD438" i="1"/>
  <c r="CE438" i="1" s="1"/>
  <c r="CD437" i="1"/>
  <c r="CE437" i="1" s="1"/>
  <c r="CD436" i="1"/>
  <c r="CE436" i="1" s="1"/>
  <c r="CE435" i="1"/>
  <c r="CD435" i="1"/>
  <c r="CD434" i="1"/>
  <c r="CE434" i="1" s="1"/>
  <c r="CD433" i="1"/>
  <c r="CE433" i="1" s="1"/>
  <c r="CD432" i="1"/>
  <c r="CE432" i="1" s="1"/>
  <c r="CD431" i="1"/>
  <c r="CE431" i="1" s="1"/>
  <c r="CD430" i="1"/>
  <c r="CE430" i="1" s="1"/>
  <c r="CD429" i="1"/>
  <c r="CE429" i="1" s="1"/>
  <c r="CD428" i="1"/>
  <c r="CE428" i="1" s="1"/>
  <c r="CD427" i="1"/>
  <c r="CE427" i="1" s="1"/>
  <c r="CD426" i="1"/>
  <c r="CE426" i="1" s="1"/>
  <c r="CD425" i="1"/>
  <c r="CE425" i="1" s="1"/>
  <c r="CD424" i="1"/>
  <c r="CE424" i="1" s="1"/>
  <c r="CD423" i="1"/>
  <c r="CE423" i="1" s="1"/>
  <c r="CD422" i="1"/>
  <c r="CE422" i="1" s="1"/>
  <c r="CD421" i="1"/>
  <c r="CE421" i="1" s="1"/>
  <c r="CD420" i="1"/>
  <c r="CE420" i="1" s="1"/>
  <c r="CE419" i="1"/>
  <c r="CD419" i="1"/>
  <c r="CD418" i="1"/>
  <c r="CE418" i="1" s="1"/>
  <c r="CD417" i="1"/>
  <c r="CE417" i="1" s="1"/>
  <c r="CD416" i="1"/>
  <c r="CE416" i="1" s="1"/>
  <c r="CD415" i="1"/>
  <c r="CE415" i="1" s="1"/>
  <c r="CD414" i="1"/>
  <c r="CE414" i="1" s="1"/>
  <c r="CD413" i="1"/>
  <c r="CE413" i="1" s="1"/>
  <c r="CD412" i="1"/>
  <c r="CE412" i="1" s="1"/>
  <c r="CD411" i="1"/>
  <c r="CE411" i="1" s="1"/>
  <c r="CD410" i="1"/>
  <c r="CE410" i="1" s="1"/>
  <c r="CD409" i="1"/>
  <c r="CE409" i="1" s="1"/>
  <c r="CD408" i="1"/>
  <c r="CE408" i="1" s="1"/>
  <c r="CD407" i="1"/>
  <c r="CE407" i="1" s="1"/>
  <c r="CD406" i="1"/>
  <c r="CE406" i="1" s="1"/>
  <c r="CD405" i="1"/>
  <c r="CE405" i="1" s="1"/>
  <c r="CD404" i="1"/>
  <c r="CE404" i="1" s="1"/>
  <c r="CE403" i="1"/>
  <c r="CD403" i="1"/>
  <c r="CD402" i="1"/>
  <c r="CE402" i="1" s="1"/>
  <c r="CD401" i="1"/>
  <c r="CE401" i="1" s="1"/>
  <c r="CD400" i="1"/>
  <c r="CE400" i="1" s="1"/>
  <c r="CD399" i="1"/>
  <c r="CE399" i="1" s="1"/>
  <c r="CD398" i="1"/>
  <c r="CE398" i="1" s="1"/>
  <c r="CD397" i="1"/>
  <c r="CE397" i="1" s="1"/>
  <c r="CD396" i="1"/>
  <c r="CE396" i="1" s="1"/>
  <c r="CD395" i="1"/>
  <c r="CE395" i="1" s="1"/>
  <c r="CD394" i="1"/>
  <c r="CE394" i="1" s="1"/>
  <c r="CE393" i="1"/>
  <c r="CD393" i="1"/>
  <c r="CD392" i="1"/>
  <c r="CE392" i="1" s="1"/>
  <c r="CD391" i="1"/>
  <c r="CE391" i="1" s="1"/>
  <c r="CD390" i="1"/>
  <c r="CE390" i="1" s="1"/>
  <c r="CE389" i="1"/>
  <c r="CD389" i="1"/>
  <c r="CD388" i="1"/>
  <c r="CE388" i="1" s="1"/>
  <c r="CD387" i="1"/>
  <c r="CE387" i="1" s="1"/>
  <c r="CD386" i="1"/>
  <c r="CE386" i="1" s="1"/>
  <c r="CE385" i="1"/>
  <c r="CD385" i="1"/>
  <c r="CD384" i="1"/>
  <c r="CE384" i="1" s="1"/>
  <c r="CD383" i="1"/>
  <c r="CE383" i="1" s="1"/>
  <c r="CD382" i="1"/>
  <c r="CE382" i="1" s="1"/>
  <c r="CE381" i="1"/>
  <c r="CD381" i="1"/>
  <c r="CD380" i="1"/>
  <c r="CE380" i="1" s="1"/>
  <c r="CD379" i="1"/>
  <c r="CE379" i="1" s="1"/>
  <c r="CD378" i="1"/>
  <c r="CE378" i="1" s="1"/>
  <c r="CE377" i="1"/>
  <c r="CD377" i="1"/>
  <c r="CD376" i="1"/>
  <c r="CE376" i="1" s="1"/>
  <c r="CD375" i="1"/>
  <c r="CE375" i="1" s="1"/>
  <c r="CD374" i="1"/>
  <c r="CE374" i="1" s="1"/>
  <c r="CD373" i="1"/>
  <c r="CE373" i="1" s="1"/>
  <c r="CD372" i="1"/>
  <c r="CE372" i="1" s="1"/>
  <c r="CD371" i="1"/>
  <c r="CE371" i="1" s="1"/>
  <c r="CD370" i="1"/>
  <c r="CE370" i="1" s="1"/>
  <c r="CE369" i="1"/>
  <c r="CD369" i="1"/>
  <c r="CD368" i="1"/>
  <c r="CE368" i="1" s="1"/>
  <c r="CD367" i="1"/>
  <c r="CE367" i="1" s="1"/>
  <c r="CD366" i="1"/>
  <c r="CE366" i="1" s="1"/>
  <c r="CD365" i="1"/>
  <c r="CE365" i="1" s="1"/>
  <c r="CD364" i="1"/>
  <c r="CE364" i="1" s="1"/>
  <c r="CD363" i="1"/>
  <c r="CE363" i="1" s="1"/>
  <c r="CD362" i="1"/>
  <c r="CE362" i="1" s="1"/>
  <c r="CE361" i="1"/>
  <c r="CD361" i="1"/>
  <c r="CD360" i="1"/>
  <c r="CE360" i="1" s="1"/>
  <c r="CD359" i="1"/>
  <c r="CE359" i="1" s="1"/>
  <c r="CD358" i="1"/>
  <c r="CE358" i="1" s="1"/>
  <c r="CD357" i="1"/>
  <c r="CE357" i="1" s="1"/>
  <c r="CD356" i="1"/>
  <c r="CE356" i="1" s="1"/>
  <c r="CD355" i="1"/>
  <c r="CE355" i="1" s="1"/>
  <c r="CD354" i="1"/>
  <c r="CE354" i="1" s="1"/>
  <c r="CE353" i="1"/>
  <c r="CD353" i="1"/>
  <c r="CD352" i="1"/>
  <c r="CE352" i="1" s="1"/>
  <c r="CD351" i="1"/>
  <c r="CE351" i="1" s="1"/>
  <c r="CD350" i="1"/>
  <c r="CE350" i="1" s="1"/>
  <c r="CD349" i="1"/>
  <c r="CE349" i="1" s="1"/>
  <c r="CD348" i="1"/>
  <c r="CE348" i="1" s="1"/>
  <c r="CD347" i="1"/>
  <c r="CE347" i="1" s="1"/>
  <c r="CD346" i="1"/>
  <c r="CE346" i="1" s="1"/>
  <c r="CE345" i="1"/>
  <c r="CD345" i="1"/>
  <c r="CD344" i="1"/>
  <c r="CE344" i="1" s="1"/>
  <c r="CD343" i="1"/>
  <c r="CE343" i="1" s="1"/>
  <c r="CD342" i="1"/>
  <c r="CE342" i="1" s="1"/>
  <c r="CD341" i="1"/>
  <c r="CE341" i="1" s="1"/>
  <c r="CD340" i="1"/>
  <c r="CE340" i="1" s="1"/>
  <c r="CD339" i="1"/>
  <c r="CE339" i="1" s="1"/>
  <c r="CD338" i="1"/>
  <c r="CE338" i="1" s="1"/>
  <c r="CE337" i="1"/>
  <c r="CD337" i="1"/>
  <c r="CD336" i="1"/>
  <c r="CE336" i="1" s="1"/>
  <c r="CD335" i="1"/>
  <c r="CE335" i="1" s="1"/>
  <c r="CD334" i="1"/>
  <c r="CE334" i="1" s="1"/>
  <c r="CD333" i="1"/>
  <c r="CE333" i="1" s="1"/>
  <c r="CD332" i="1"/>
  <c r="CE332" i="1" s="1"/>
  <c r="CD331" i="1"/>
  <c r="CE331" i="1" s="1"/>
  <c r="CD330" i="1"/>
  <c r="CE330" i="1" s="1"/>
  <c r="CE329" i="1"/>
  <c r="CD329" i="1"/>
  <c r="CD328" i="1"/>
  <c r="CE328" i="1" s="1"/>
  <c r="CD327" i="1"/>
  <c r="CE327" i="1" s="1"/>
  <c r="CD326" i="1"/>
  <c r="CE326" i="1" s="1"/>
  <c r="CD325" i="1"/>
  <c r="CE325" i="1" s="1"/>
  <c r="CD324" i="1"/>
  <c r="CE324" i="1" s="1"/>
  <c r="CD323" i="1"/>
  <c r="CE323" i="1" s="1"/>
  <c r="CD322" i="1"/>
  <c r="CE322" i="1" s="1"/>
  <c r="CE321" i="1"/>
  <c r="CD321" i="1"/>
  <c r="CD320" i="1"/>
  <c r="CE320" i="1" s="1"/>
  <c r="CD319" i="1"/>
  <c r="CE319" i="1" s="1"/>
  <c r="CD318" i="1"/>
  <c r="CE318" i="1" s="1"/>
  <c r="CD317" i="1"/>
  <c r="CE317" i="1" s="1"/>
  <c r="CD316" i="1"/>
  <c r="CE316" i="1" s="1"/>
  <c r="CD315" i="1"/>
  <c r="CE315" i="1" s="1"/>
  <c r="CD314" i="1"/>
  <c r="CE314" i="1" s="1"/>
  <c r="CE313" i="1"/>
  <c r="CD313" i="1"/>
  <c r="CD312" i="1"/>
  <c r="CE312" i="1" s="1"/>
  <c r="CD311" i="1"/>
  <c r="CE311" i="1" s="1"/>
  <c r="CD310" i="1"/>
  <c r="CE310" i="1" s="1"/>
  <c r="CD309" i="1"/>
  <c r="CE309" i="1" s="1"/>
  <c r="CD308" i="1"/>
  <c r="CE308" i="1" s="1"/>
  <c r="CD307" i="1"/>
  <c r="CE307" i="1" s="1"/>
  <c r="CD306" i="1"/>
  <c r="CE306" i="1" s="1"/>
  <c r="CE305" i="1"/>
  <c r="CD305" i="1"/>
  <c r="CD304" i="1"/>
  <c r="CE304" i="1" s="1"/>
  <c r="CD303" i="1"/>
  <c r="CE303" i="1" s="1"/>
  <c r="CD302" i="1"/>
  <c r="CE302" i="1" s="1"/>
  <c r="CD301" i="1"/>
  <c r="CE301" i="1" s="1"/>
  <c r="CD300" i="1"/>
  <c r="CE300" i="1" s="1"/>
  <c r="CD299" i="1"/>
  <c r="CE299" i="1" s="1"/>
  <c r="CD298" i="1"/>
  <c r="CE298" i="1" s="1"/>
  <c r="CE297" i="1"/>
  <c r="CD297" i="1"/>
  <c r="CD296" i="1"/>
  <c r="CE296" i="1" s="1"/>
  <c r="CD295" i="1"/>
  <c r="CE295" i="1" s="1"/>
  <c r="CD294" i="1"/>
  <c r="CE294" i="1" s="1"/>
  <c r="CD293" i="1"/>
  <c r="CE293" i="1" s="1"/>
  <c r="CD292" i="1"/>
  <c r="CE292" i="1" s="1"/>
  <c r="CD291" i="1"/>
  <c r="CE291" i="1" s="1"/>
  <c r="CD290" i="1"/>
  <c r="CE290" i="1" s="1"/>
  <c r="CE289" i="1"/>
  <c r="CD289" i="1"/>
  <c r="CD288" i="1"/>
  <c r="CE288" i="1" s="1"/>
  <c r="CD287" i="1"/>
  <c r="CE287" i="1" s="1"/>
  <c r="CD286" i="1"/>
  <c r="CE286" i="1" s="1"/>
  <c r="CD285" i="1"/>
  <c r="CE285" i="1" s="1"/>
  <c r="CD284" i="1"/>
  <c r="CE284" i="1" s="1"/>
  <c r="CD283" i="1"/>
  <c r="CE283" i="1" s="1"/>
  <c r="CD282" i="1"/>
  <c r="CE282" i="1" s="1"/>
  <c r="CE281" i="1"/>
  <c r="CD281" i="1"/>
  <c r="CD280" i="1"/>
  <c r="CE280" i="1" s="1"/>
  <c r="CD279" i="1"/>
  <c r="CE279" i="1" s="1"/>
  <c r="CD278" i="1"/>
  <c r="CE278" i="1" s="1"/>
  <c r="CD277" i="1"/>
  <c r="CE277" i="1" s="1"/>
  <c r="CD276" i="1"/>
  <c r="CE276" i="1" s="1"/>
  <c r="CD275" i="1"/>
  <c r="CE275" i="1" s="1"/>
  <c r="CD274" i="1"/>
  <c r="CE274" i="1" s="1"/>
  <c r="CE273" i="1"/>
  <c r="CD273" i="1"/>
  <c r="CD272" i="1"/>
  <c r="CE272" i="1" s="1"/>
  <c r="CD271" i="1"/>
  <c r="CE271" i="1" s="1"/>
  <c r="CD270" i="1"/>
  <c r="CE270" i="1" s="1"/>
  <c r="CD269" i="1"/>
  <c r="CE269" i="1" s="1"/>
  <c r="CD268" i="1"/>
  <c r="CE268" i="1" s="1"/>
  <c r="CD267" i="1"/>
  <c r="CE267" i="1" s="1"/>
  <c r="CD266" i="1"/>
  <c r="CE266" i="1" s="1"/>
  <c r="CE265" i="1"/>
  <c r="CD265" i="1"/>
  <c r="CD264" i="1"/>
  <c r="CE264" i="1" s="1"/>
  <c r="CD263" i="1"/>
  <c r="CE263" i="1" s="1"/>
  <c r="CD262" i="1"/>
  <c r="CE262" i="1" s="1"/>
  <c r="CD261" i="1"/>
  <c r="CE261" i="1" s="1"/>
  <c r="CD260" i="1"/>
  <c r="CE260" i="1" s="1"/>
  <c r="CD259" i="1"/>
  <c r="CE259" i="1" s="1"/>
  <c r="CD258" i="1"/>
  <c r="CE258" i="1" s="1"/>
  <c r="CE257" i="1"/>
  <c r="CD257" i="1"/>
  <c r="CD256" i="1"/>
  <c r="CE256" i="1" s="1"/>
  <c r="CD255" i="1"/>
  <c r="CE255" i="1" s="1"/>
  <c r="CD254" i="1"/>
  <c r="CE254" i="1" s="1"/>
  <c r="CD253" i="1"/>
  <c r="CE253" i="1" s="1"/>
  <c r="CD252" i="1"/>
  <c r="CE252" i="1" s="1"/>
  <c r="CE251" i="1"/>
  <c r="CD251" i="1"/>
  <c r="CD250" i="1"/>
  <c r="CE250" i="1" s="1"/>
  <c r="CD249" i="1"/>
  <c r="CE249" i="1" s="1"/>
  <c r="CD248" i="1"/>
  <c r="CE248" i="1" s="1"/>
  <c r="CD247" i="1"/>
  <c r="CE247" i="1" s="1"/>
  <c r="CD246" i="1"/>
  <c r="CE246" i="1" s="1"/>
  <c r="CD245" i="1"/>
  <c r="CE245" i="1" s="1"/>
  <c r="CD244" i="1"/>
  <c r="CE244" i="1" s="1"/>
  <c r="CD243" i="1"/>
  <c r="CE243" i="1" s="1"/>
  <c r="CD242" i="1"/>
  <c r="CE242" i="1" s="1"/>
  <c r="CD241" i="1"/>
  <c r="CE241" i="1" s="1"/>
  <c r="CD240" i="1"/>
  <c r="CE240" i="1" s="1"/>
  <c r="CD239" i="1"/>
  <c r="CE239" i="1" s="1"/>
  <c r="CE238" i="1"/>
  <c r="CD238" i="1"/>
  <c r="CD237" i="1"/>
  <c r="CE237" i="1" s="1"/>
  <c r="CD236" i="1"/>
  <c r="CE236" i="1" s="1"/>
  <c r="CD235" i="1"/>
  <c r="CE235" i="1" s="1"/>
  <c r="CD234" i="1"/>
  <c r="CE234" i="1" s="1"/>
  <c r="CD233" i="1"/>
  <c r="CE233" i="1" s="1"/>
  <c r="CD232" i="1"/>
  <c r="CE232" i="1" s="1"/>
  <c r="CD231" i="1"/>
  <c r="CE231" i="1" s="1"/>
  <c r="CE230" i="1"/>
  <c r="CD230" i="1"/>
  <c r="CD229" i="1"/>
  <c r="CE229" i="1" s="1"/>
  <c r="CD228" i="1"/>
  <c r="CE228" i="1" s="1"/>
  <c r="CD227" i="1"/>
  <c r="CE227" i="1" s="1"/>
  <c r="CD226" i="1"/>
  <c r="CE226" i="1" s="1"/>
  <c r="CD225" i="1"/>
  <c r="CE225" i="1" s="1"/>
  <c r="CD224" i="1"/>
  <c r="CE224" i="1" s="1"/>
  <c r="CD223" i="1"/>
  <c r="CE223" i="1" s="1"/>
  <c r="CE222" i="1"/>
  <c r="CD222" i="1"/>
  <c r="CD221" i="1"/>
  <c r="CE221" i="1" s="1"/>
  <c r="CD220" i="1"/>
  <c r="CE220" i="1" s="1"/>
  <c r="CD219" i="1"/>
  <c r="CE219" i="1" s="1"/>
  <c r="CD218" i="1"/>
  <c r="CE218" i="1" s="1"/>
  <c r="CD217" i="1"/>
  <c r="CE217" i="1" s="1"/>
  <c r="CD216" i="1"/>
  <c r="CE216" i="1" s="1"/>
  <c r="CD215" i="1"/>
  <c r="CE215" i="1" s="1"/>
  <c r="CE214" i="1"/>
  <c r="CD214" i="1"/>
  <c r="CD213" i="1"/>
  <c r="CE213" i="1" s="1"/>
  <c r="CD212" i="1"/>
  <c r="CE212" i="1" s="1"/>
  <c r="CD211" i="1"/>
  <c r="CE211" i="1" s="1"/>
  <c r="CD210" i="1"/>
  <c r="CE210" i="1" s="1"/>
  <c r="CD209" i="1"/>
  <c r="CE209" i="1" s="1"/>
  <c r="CD208" i="1"/>
  <c r="CE208" i="1" s="1"/>
  <c r="CD207" i="1"/>
  <c r="CE207" i="1" s="1"/>
  <c r="CE206" i="1"/>
  <c r="CD206" i="1"/>
  <c r="CD205" i="1"/>
  <c r="CE205" i="1" s="1"/>
  <c r="CD204" i="1"/>
  <c r="CE204" i="1" s="1"/>
  <c r="CD203" i="1"/>
  <c r="CE203" i="1" s="1"/>
  <c r="CD202" i="1"/>
  <c r="CE202" i="1" s="1"/>
  <c r="CD201" i="1"/>
  <c r="CE201" i="1" s="1"/>
  <c r="CD200" i="1"/>
  <c r="CE200" i="1" s="1"/>
  <c r="CD199" i="1"/>
  <c r="CE199" i="1" s="1"/>
  <c r="CE198" i="1"/>
  <c r="CD198" i="1"/>
  <c r="CD197" i="1"/>
  <c r="CE197" i="1" s="1"/>
  <c r="CD196" i="1"/>
  <c r="CE196" i="1" s="1"/>
  <c r="CD195" i="1"/>
  <c r="CE195" i="1" s="1"/>
  <c r="CD194" i="1"/>
  <c r="CE194" i="1" s="1"/>
  <c r="CD193" i="1"/>
  <c r="CE193" i="1" s="1"/>
  <c r="CD192" i="1"/>
  <c r="CE192" i="1" s="1"/>
  <c r="CD191" i="1"/>
  <c r="CE191" i="1" s="1"/>
  <c r="CE190" i="1"/>
  <c r="CD190" i="1"/>
  <c r="CD189" i="1"/>
  <c r="CE189" i="1" s="1"/>
  <c r="CD188" i="1"/>
  <c r="CE188" i="1" s="1"/>
  <c r="CD187" i="1"/>
  <c r="CE187" i="1" s="1"/>
  <c r="CD186" i="1"/>
  <c r="CE186" i="1" s="1"/>
  <c r="CD185" i="1"/>
  <c r="CE185" i="1" s="1"/>
  <c r="CD184" i="1"/>
  <c r="CE184" i="1" s="1"/>
  <c r="CD183" i="1"/>
  <c r="CE183" i="1" s="1"/>
  <c r="CE182" i="1"/>
  <c r="CD182" i="1"/>
  <c r="CD181" i="1"/>
  <c r="CE181" i="1" s="1"/>
  <c r="CD180" i="1"/>
  <c r="CE180" i="1" s="1"/>
  <c r="CD179" i="1"/>
  <c r="CE179" i="1" s="1"/>
  <c r="CD178" i="1"/>
  <c r="CE178" i="1" s="1"/>
  <c r="CD177" i="1"/>
  <c r="CE177" i="1" s="1"/>
  <c r="CD176" i="1"/>
  <c r="CE176" i="1" s="1"/>
  <c r="CD175" i="1"/>
  <c r="CE175" i="1" s="1"/>
  <c r="CE174" i="1"/>
  <c r="CD174" i="1"/>
  <c r="CD173" i="1"/>
  <c r="CE173" i="1" s="1"/>
  <c r="CD172" i="1"/>
  <c r="CE172" i="1" s="1"/>
  <c r="CD171" i="1"/>
  <c r="CE171" i="1" s="1"/>
  <c r="CD170" i="1"/>
  <c r="CE170" i="1" s="1"/>
  <c r="CD169" i="1"/>
  <c r="CE169" i="1" s="1"/>
  <c r="CD168" i="1"/>
  <c r="CE168" i="1" s="1"/>
  <c r="CD167" i="1"/>
  <c r="CE167" i="1" s="1"/>
  <c r="CE166" i="1"/>
  <c r="CD166" i="1"/>
  <c r="CD165" i="1"/>
  <c r="CE165" i="1" s="1"/>
  <c r="CD164" i="1"/>
  <c r="CE164" i="1" s="1"/>
  <c r="CD163" i="1"/>
  <c r="CE163" i="1" s="1"/>
  <c r="CD162" i="1"/>
  <c r="CE162" i="1" s="1"/>
  <c r="CD161" i="1"/>
  <c r="CE161" i="1" s="1"/>
  <c r="CD160" i="1"/>
  <c r="CE160" i="1" s="1"/>
  <c r="CD159" i="1"/>
  <c r="CE159" i="1" s="1"/>
  <c r="CE158" i="1"/>
  <c r="CD158" i="1"/>
  <c r="CD157" i="1"/>
  <c r="CE157" i="1" s="1"/>
  <c r="CD156" i="1"/>
  <c r="CE156" i="1" s="1"/>
  <c r="CD155" i="1"/>
  <c r="CE155" i="1" s="1"/>
  <c r="CD154" i="1"/>
  <c r="CE154" i="1" s="1"/>
  <c r="CD153" i="1"/>
  <c r="CE153" i="1" s="1"/>
  <c r="CD152" i="1"/>
  <c r="CE152" i="1" s="1"/>
  <c r="CD151" i="1"/>
  <c r="CE151" i="1" s="1"/>
  <c r="CE150" i="1"/>
  <c r="CD150" i="1"/>
  <c r="CD149" i="1"/>
  <c r="CE149" i="1" s="1"/>
  <c r="CD148" i="1"/>
  <c r="CE148" i="1" s="1"/>
  <c r="CD147" i="1"/>
  <c r="CE147" i="1" s="1"/>
  <c r="CD146" i="1"/>
  <c r="CE146" i="1" s="1"/>
  <c r="CD145" i="1"/>
  <c r="CE145" i="1" s="1"/>
  <c r="CD144" i="1"/>
  <c r="CE144" i="1" s="1"/>
  <c r="CD143" i="1"/>
  <c r="CE143" i="1" s="1"/>
  <c r="CE142" i="1"/>
  <c r="CD142" i="1"/>
  <c r="CD141" i="1"/>
  <c r="CE141" i="1" s="1"/>
  <c r="CD140" i="1"/>
  <c r="CE140" i="1" s="1"/>
  <c r="CD139" i="1"/>
  <c r="CE139" i="1" s="1"/>
  <c r="CD138" i="1"/>
  <c r="CE138" i="1" s="1"/>
  <c r="CD137" i="1"/>
  <c r="CE137" i="1" s="1"/>
  <c r="CD136" i="1"/>
  <c r="CE136" i="1" s="1"/>
  <c r="CD135" i="1"/>
  <c r="CE135" i="1" s="1"/>
  <c r="CE134" i="1"/>
  <c r="CD134" i="1"/>
  <c r="CD133" i="1"/>
  <c r="CE133" i="1" s="1"/>
  <c r="CD132" i="1"/>
  <c r="CE132" i="1" s="1"/>
  <c r="CD131" i="1"/>
  <c r="CE131" i="1" s="1"/>
  <c r="CD130" i="1"/>
  <c r="CE130" i="1" s="1"/>
  <c r="CD129" i="1"/>
  <c r="CE129" i="1" s="1"/>
  <c r="CD128" i="1"/>
  <c r="CE128" i="1" s="1"/>
  <c r="CD127" i="1"/>
  <c r="CE127" i="1" s="1"/>
  <c r="CE126" i="1"/>
  <c r="CD126" i="1"/>
  <c r="CD125" i="1"/>
  <c r="CE125" i="1" s="1"/>
  <c r="CD124" i="1"/>
  <c r="CE124" i="1" s="1"/>
  <c r="CD123" i="1"/>
  <c r="CE123" i="1" s="1"/>
  <c r="CD122" i="1"/>
  <c r="CE122" i="1" s="1"/>
  <c r="CD121" i="1"/>
  <c r="CE121" i="1" s="1"/>
  <c r="CD120" i="1"/>
  <c r="CE120" i="1" s="1"/>
  <c r="CD119" i="1"/>
  <c r="CE119" i="1" s="1"/>
  <c r="CE118" i="1"/>
  <c r="CD118" i="1"/>
  <c r="CD117" i="1"/>
  <c r="CE117" i="1" s="1"/>
  <c r="CD116" i="1"/>
  <c r="CE116" i="1" s="1"/>
  <c r="CD115" i="1"/>
  <c r="CE115" i="1" s="1"/>
  <c r="CD114" i="1"/>
  <c r="CE114" i="1" s="1"/>
  <c r="CD113" i="1"/>
  <c r="CE113" i="1" s="1"/>
  <c r="CD112" i="1"/>
  <c r="CE112" i="1" s="1"/>
  <c r="CD111" i="1"/>
  <c r="CE111" i="1" s="1"/>
  <c r="CD110" i="1"/>
  <c r="CE110" i="1" s="1"/>
  <c r="CD109" i="1"/>
  <c r="CE109" i="1" s="1"/>
  <c r="CD108" i="1"/>
  <c r="CE108" i="1" s="1"/>
  <c r="CD107" i="1"/>
  <c r="CE107" i="1" s="1"/>
  <c r="CD106" i="1"/>
  <c r="CE106" i="1" s="1"/>
  <c r="CD105" i="1"/>
  <c r="CE105" i="1" s="1"/>
  <c r="CD104" i="1"/>
  <c r="CE104" i="1" s="1"/>
  <c r="CD103" i="1"/>
  <c r="CE103" i="1" s="1"/>
  <c r="CD102" i="1"/>
  <c r="CE102" i="1" s="1"/>
  <c r="CD101" i="1"/>
  <c r="CE101" i="1" s="1"/>
  <c r="CD100" i="1"/>
  <c r="CE100" i="1" s="1"/>
  <c r="CD99" i="1"/>
  <c r="CE99" i="1" s="1"/>
  <c r="CD98" i="1"/>
  <c r="CE98" i="1" s="1"/>
  <c r="CD97" i="1"/>
  <c r="CE97" i="1" s="1"/>
  <c r="CD96" i="1"/>
  <c r="CE96" i="1" s="1"/>
  <c r="CD95" i="1"/>
  <c r="CE95" i="1" s="1"/>
  <c r="CD94" i="1"/>
  <c r="CE94" i="1" s="1"/>
  <c r="CD93" i="1"/>
  <c r="CE93" i="1" s="1"/>
  <c r="CD92" i="1"/>
  <c r="CE92" i="1" s="1"/>
  <c r="CD91" i="1"/>
  <c r="CE91" i="1" s="1"/>
  <c r="CD90" i="1"/>
  <c r="CE90" i="1" s="1"/>
  <c r="CO89" i="1"/>
  <c r="CO90" i="1" s="1"/>
  <c r="CD89" i="1"/>
  <c r="CE89" i="1" s="1"/>
  <c r="CD88" i="1"/>
  <c r="CE88" i="1" s="1"/>
  <c r="CD87" i="1"/>
  <c r="CE87" i="1" s="1"/>
  <c r="CD86" i="1"/>
  <c r="CE86" i="1" s="1"/>
  <c r="CD85" i="1"/>
  <c r="CE85" i="1" s="1"/>
  <c r="CD84" i="1"/>
  <c r="CE84" i="1" s="1"/>
  <c r="CD83" i="1"/>
  <c r="CE83" i="1" s="1"/>
  <c r="CD82" i="1"/>
  <c r="CE82" i="1" s="1"/>
  <c r="CD81" i="1"/>
  <c r="CE81" i="1" s="1"/>
  <c r="CD80" i="1"/>
  <c r="CE80" i="1" s="1"/>
  <c r="CD79" i="1"/>
  <c r="CE79" i="1" s="1"/>
  <c r="CD78" i="1"/>
  <c r="CE78" i="1" s="1"/>
  <c r="CE77" i="1"/>
  <c r="CD77" i="1"/>
  <c r="CD76" i="1"/>
  <c r="CE76" i="1" s="1"/>
  <c r="CD75" i="1"/>
  <c r="CE75" i="1" s="1"/>
  <c r="CD74" i="1"/>
  <c r="CE74" i="1" s="1"/>
  <c r="CD73" i="1"/>
  <c r="CE73" i="1" s="1"/>
  <c r="CD72" i="1"/>
  <c r="CE72" i="1" s="1"/>
  <c r="CO71" i="1"/>
  <c r="CD71" i="1"/>
  <c r="CE71" i="1" s="1"/>
  <c r="CE70" i="1"/>
  <c r="CD70" i="1"/>
  <c r="CD69" i="1"/>
  <c r="CE69" i="1" s="1"/>
  <c r="CO68" i="1"/>
  <c r="CE68" i="1"/>
  <c r="CD68" i="1"/>
  <c r="CD67" i="1"/>
  <c r="CE67" i="1" s="1"/>
  <c r="CE66" i="1"/>
  <c r="CD66" i="1"/>
  <c r="CD65" i="1"/>
  <c r="CE65" i="1" s="1"/>
  <c r="CD64" i="1"/>
  <c r="CO84" i="1" s="1"/>
  <c r="CO86" i="1" s="1"/>
  <c r="BU68" i="1"/>
  <c r="BO61" i="1"/>
  <c r="BJ564" i="1"/>
  <c r="BK564" i="1" s="1"/>
  <c r="BJ563" i="1"/>
  <c r="BK563" i="1" s="1"/>
  <c r="BJ562" i="1"/>
  <c r="BK562" i="1" s="1"/>
  <c r="BJ561" i="1"/>
  <c r="BK561" i="1" s="1"/>
  <c r="BJ560" i="1"/>
  <c r="BK560" i="1" s="1"/>
  <c r="BJ559" i="1"/>
  <c r="BK559" i="1" s="1"/>
  <c r="BJ558" i="1"/>
  <c r="BK558" i="1" s="1"/>
  <c r="BJ557" i="1"/>
  <c r="BK557" i="1" s="1"/>
  <c r="BJ556" i="1"/>
  <c r="BK556" i="1" s="1"/>
  <c r="BJ555" i="1"/>
  <c r="BK555" i="1" s="1"/>
  <c r="BJ554" i="1"/>
  <c r="BK554" i="1" s="1"/>
  <c r="BJ553" i="1"/>
  <c r="BK553" i="1" s="1"/>
  <c r="BJ552" i="1"/>
  <c r="BK552" i="1" s="1"/>
  <c r="BJ551" i="1"/>
  <c r="BK551" i="1" s="1"/>
  <c r="BJ550" i="1"/>
  <c r="BK550" i="1" s="1"/>
  <c r="BJ549" i="1"/>
  <c r="BK549" i="1" s="1"/>
  <c r="BJ548" i="1"/>
  <c r="BK548" i="1" s="1"/>
  <c r="BJ547" i="1"/>
  <c r="BK547" i="1" s="1"/>
  <c r="BJ546" i="1"/>
  <c r="BK546" i="1" s="1"/>
  <c r="BJ545" i="1"/>
  <c r="BK545" i="1" s="1"/>
  <c r="BJ544" i="1"/>
  <c r="BK544" i="1" s="1"/>
  <c r="BJ543" i="1"/>
  <c r="BK543" i="1" s="1"/>
  <c r="BJ542" i="1"/>
  <c r="BK542" i="1" s="1"/>
  <c r="BJ541" i="1"/>
  <c r="BK541" i="1" s="1"/>
  <c r="BJ540" i="1"/>
  <c r="BK540" i="1" s="1"/>
  <c r="BJ539" i="1"/>
  <c r="BK539" i="1" s="1"/>
  <c r="BJ538" i="1"/>
  <c r="BK538" i="1" s="1"/>
  <c r="BJ537" i="1"/>
  <c r="BK537" i="1" s="1"/>
  <c r="BJ536" i="1"/>
  <c r="BK536" i="1" s="1"/>
  <c r="BJ535" i="1"/>
  <c r="BK535" i="1" s="1"/>
  <c r="BJ534" i="1"/>
  <c r="BK534" i="1" s="1"/>
  <c r="BJ533" i="1"/>
  <c r="BK533" i="1" s="1"/>
  <c r="BJ532" i="1"/>
  <c r="BK532" i="1" s="1"/>
  <c r="BJ531" i="1"/>
  <c r="BK531" i="1" s="1"/>
  <c r="BJ530" i="1"/>
  <c r="BK530" i="1" s="1"/>
  <c r="BJ529" i="1"/>
  <c r="BK529" i="1" s="1"/>
  <c r="BJ528" i="1"/>
  <c r="BK528" i="1" s="1"/>
  <c r="BJ527" i="1"/>
  <c r="BK527" i="1" s="1"/>
  <c r="BJ526" i="1"/>
  <c r="BK526" i="1" s="1"/>
  <c r="BJ525" i="1"/>
  <c r="BK525" i="1" s="1"/>
  <c r="BJ524" i="1"/>
  <c r="BK524" i="1" s="1"/>
  <c r="BJ523" i="1"/>
  <c r="BK523" i="1" s="1"/>
  <c r="BJ522" i="1"/>
  <c r="BK522" i="1" s="1"/>
  <c r="BJ521" i="1"/>
  <c r="BK521" i="1" s="1"/>
  <c r="BJ520" i="1"/>
  <c r="BK520" i="1" s="1"/>
  <c r="BJ519" i="1"/>
  <c r="BK519" i="1" s="1"/>
  <c r="BJ518" i="1"/>
  <c r="BK518" i="1" s="1"/>
  <c r="BJ517" i="1"/>
  <c r="BK517" i="1" s="1"/>
  <c r="BJ516" i="1"/>
  <c r="BK516" i="1" s="1"/>
  <c r="BJ515" i="1"/>
  <c r="BK515" i="1" s="1"/>
  <c r="BJ514" i="1"/>
  <c r="BK514" i="1" s="1"/>
  <c r="BJ513" i="1"/>
  <c r="BK513" i="1" s="1"/>
  <c r="BJ512" i="1"/>
  <c r="BK512" i="1" s="1"/>
  <c r="BJ511" i="1"/>
  <c r="BK511" i="1" s="1"/>
  <c r="BJ510" i="1"/>
  <c r="BK510" i="1" s="1"/>
  <c r="BJ509" i="1"/>
  <c r="BK509" i="1" s="1"/>
  <c r="BJ508" i="1"/>
  <c r="BK508" i="1" s="1"/>
  <c r="BJ507" i="1"/>
  <c r="BK507" i="1" s="1"/>
  <c r="BJ506" i="1"/>
  <c r="BK506" i="1" s="1"/>
  <c r="BJ505" i="1"/>
  <c r="BK505" i="1" s="1"/>
  <c r="BJ504" i="1"/>
  <c r="BK504" i="1" s="1"/>
  <c r="BJ503" i="1"/>
  <c r="BK503" i="1" s="1"/>
  <c r="BJ502" i="1"/>
  <c r="BK502" i="1" s="1"/>
  <c r="BJ501" i="1"/>
  <c r="BK501" i="1" s="1"/>
  <c r="BJ500" i="1"/>
  <c r="BK500" i="1" s="1"/>
  <c r="BJ499" i="1"/>
  <c r="BK499" i="1" s="1"/>
  <c r="BJ498" i="1"/>
  <c r="BK498" i="1" s="1"/>
  <c r="BJ497" i="1"/>
  <c r="BK497" i="1" s="1"/>
  <c r="BJ496" i="1"/>
  <c r="BK496" i="1" s="1"/>
  <c r="BJ495" i="1"/>
  <c r="BK495" i="1" s="1"/>
  <c r="BJ494" i="1"/>
  <c r="BK494" i="1" s="1"/>
  <c r="BJ493" i="1"/>
  <c r="BK493" i="1" s="1"/>
  <c r="BJ492" i="1"/>
  <c r="BK492" i="1" s="1"/>
  <c r="BJ491" i="1"/>
  <c r="BK491" i="1" s="1"/>
  <c r="BJ490" i="1"/>
  <c r="BK490" i="1" s="1"/>
  <c r="BJ489" i="1"/>
  <c r="BK489" i="1" s="1"/>
  <c r="BJ488" i="1"/>
  <c r="BK488" i="1" s="1"/>
  <c r="BJ487" i="1"/>
  <c r="BK487" i="1" s="1"/>
  <c r="BJ486" i="1"/>
  <c r="BK486" i="1" s="1"/>
  <c r="BJ485" i="1"/>
  <c r="BK485" i="1" s="1"/>
  <c r="BJ484" i="1"/>
  <c r="BK484" i="1" s="1"/>
  <c r="BJ483" i="1"/>
  <c r="BK483" i="1" s="1"/>
  <c r="BJ482" i="1"/>
  <c r="BK482" i="1" s="1"/>
  <c r="BJ481" i="1"/>
  <c r="BK481" i="1" s="1"/>
  <c r="BJ480" i="1"/>
  <c r="BK480" i="1" s="1"/>
  <c r="BJ479" i="1"/>
  <c r="BK479" i="1" s="1"/>
  <c r="BJ478" i="1"/>
  <c r="BK478" i="1" s="1"/>
  <c r="BJ477" i="1"/>
  <c r="BK477" i="1" s="1"/>
  <c r="BJ476" i="1"/>
  <c r="BK476" i="1" s="1"/>
  <c r="BJ475" i="1"/>
  <c r="BK475" i="1" s="1"/>
  <c r="BJ474" i="1"/>
  <c r="BK474" i="1" s="1"/>
  <c r="BJ473" i="1"/>
  <c r="BK473" i="1" s="1"/>
  <c r="BJ472" i="1"/>
  <c r="BK472" i="1" s="1"/>
  <c r="BJ471" i="1"/>
  <c r="BK471" i="1" s="1"/>
  <c r="BJ470" i="1"/>
  <c r="BK470" i="1" s="1"/>
  <c r="BJ469" i="1"/>
  <c r="BK469" i="1" s="1"/>
  <c r="BJ468" i="1"/>
  <c r="BK468" i="1" s="1"/>
  <c r="BJ467" i="1"/>
  <c r="BK467" i="1" s="1"/>
  <c r="BJ466" i="1"/>
  <c r="BK466" i="1" s="1"/>
  <c r="BJ465" i="1"/>
  <c r="BK465" i="1" s="1"/>
  <c r="BJ464" i="1"/>
  <c r="BK464" i="1" s="1"/>
  <c r="BJ463" i="1"/>
  <c r="BK463" i="1" s="1"/>
  <c r="BJ462" i="1"/>
  <c r="BK462" i="1" s="1"/>
  <c r="BJ461" i="1"/>
  <c r="BK461" i="1" s="1"/>
  <c r="BJ460" i="1"/>
  <c r="BK460" i="1" s="1"/>
  <c r="BJ459" i="1"/>
  <c r="BK459" i="1" s="1"/>
  <c r="BJ458" i="1"/>
  <c r="BK458" i="1" s="1"/>
  <c r="BJ457" i="1"/>
  <c r="BK457" i="1" s="1"/>
  <c r="BJ456" i="1"/>
  <c r="BK456" i="1" s="1"/>
  <c r="BJ455" i="1"/>
  <c r="BK455" i="1" s="1"/>
  <c r="BJ454" i="1"/>
  <c r="BK454" i="1" s="1"/>
  <c r="BJ453" i="1"/>
  <c r="BK453" i="1" s="1"/>
  <c r="BJ452" i="1"/>
  <c r="BK452" i="1" s="1"/>
  <c r="BJ451" i="1"/>
  <c r="BK451" i="1" s="1"/>
  <c r="BJ450" i="1"/>
  <c r="BK450" i="1" s="1"/>
  <c r="BJ449" i="1"/>
  <c r="BK449" i="1" s="1"/>
  <c r="BJ448" i="1"/>
  <c r="BK448" i="1" s="1"/>
  <c r="BJ447" i="1"/>
  <c r="BK447" i="1" s="1"/>
  <c r="BJ446" i="1"/>
  <c r="BK446" i="1" s="1"/>
  <c r="BJ445" i="1"/>
  <c r="BK445" i="1" s="1"/>
  <c r="BJ444" i="1"/>
  <c r="BK444" i="1" s="1"/>
  <c r="BJ443" i="1"/>
  <c r="BK443" i="1" s="1"/>
  <c r="BJ442" i="1"/>
  <c r="BK442" i="1" s="1"/>
  <c r="BJ441" i="1"/>
  <c r="BK441" i="1" s="1"/>
  <c r="BJ440" i="1"/>
  <c r="BK440" i="1" s="1"/>
  <c r="BJ439" i="1"/>
  <c r="BK439" i="1" s="1"/>
  <c r="BJ438" i="1"/>
  <c r="BK438" i="1" s="1"/>
  <c r="BJ437" i="1"/>
  <c r="BK437" i="1" s="1"/>
  <c r="BJ436" i="1"/>
  <c r="BK436" i="1" s="1"/>
  <c r="BJ435" i="1"/>
  <c r="BK435" i="1" s="1"/>
  <c r="BJ434" i="1"/>
  <c r="BK434" i="1" s="1"/>
  <c r="BJ433" i="1"/>
  <c r="BK433" i="1" s="1"/>
  <c r="BJ432" i="1"/>
  <c r="BK432" i="1" s="1"/>
  <c r="BJ431" i="1"/>
  <c r="BK431" i="1" s="1"/>
  <c r="BJ430" i="1"/>
  <c r="BK430" i="1" s="1"/>
  <c r="BJ429" i="1"/>
  <c r="BK429" i="1" s="1"/>
  <c r="BJ428" i="1"/>
  <c r="BK428" i="1" s="1"/>
  <c r="BJ427" i="1"/>
  <c r="BK427" i="1" s="1"/>
  <c r="BK426" i="1"/>
  <c r="BJ426" i="1"/>
  <c r="BJ425" i="1"/>
  <c r="BK425" i="1" s="1"/>
  <c r="BJ424" i="1"/>
  <c r="BK424" i="1" s="1"/>
  <c r="BJ423" i="1"/>
  <c r="BK423" i="1" s="1"/>
  <c r="BJ422" i="1"/>
  <c r="BK422" i="1" s="1"/>
  <c r="BJ421" i="1"/>
  <c r="BK421" i="1" s="1"/>
  <c r="BJ420" i="1"/>
  <c r="BK420" i="1" s="1"/>
  <c r="BJ419" i="1"/>
  <c r="BK419" i="1" s="1"/>
  <c r="BJ418" i="1"/>
  <c r="BK418" i="1" s="1"/>
  <c r="BJ417" i="1"/>
  <c r="BK417" i="1" s="1"/>
  <c r="BJ416" i="1"/>
  <c r="BK416" i="1" s="1"/>
  <c r="BJ415" i="1"/>
  <c r="BK415" i="1" s="1"/>
  <c r="BJ414" i="1"/>
  <c r="BK414" i="1" s="1"/>
  <c r="BJ413" i="1"/>
  <c r="BK413" i="1" s="1"/>
  <c r="BJ412" i="1"/>
  <c r="BK412" i="1" s="1"/>
  <c r="BJ411" i="1"/>
  <c r="BK411" i="1" s="1"/>
  <c r="BJ410" i="1"/>
  <c r="BK410" i="1" s="1"/>
  <c r="BJ409" i="1"/>
  <c r="BK409" i="1" s="1"/>
  <c r="BJ408" i="1"/>
  <c r="BK408" i="1" s="1"/>
  <c r="BJ407" i="1"/>
  <c r="BK407" i="1" s="1"/>
  <c r="BJ406" i="1"/>
  <c r="BK406" i="1" s="1"/>
  <c r="BJ405" i="1"/>
  <c r="BK405" i="1" s="1"/>
  <c r="BJ404" i="1"/>
  <c r="BK404" i="1" s="1"/>
  <c r="BJ403" i="1"/>
  <c r="BK403" i="1" s="1"/>
  <c r="BJ402" i="1"/>
  <c r="BK402" i="1" s="1"/>
  <c r="BJ401" i="1"/>
  <c r="BK401" i="1" s="1"/>
  <c r="BJ400" i="1"/>
  <c r="BK400" i="1" s="1"/>
  <c r="BJ399" i="1"/>
  <c r="BK399" i="1" s="1"/>
  <c r="BJ398" i="1"/>
  <c r="BK398" i="1" s="1"/>
  <c r="BJ397" i="1"/>
  <c r="BK397" i="1" s="1"/>
  <c r="BJ396" i="1"/>
  <c r="BK396" i="1" s="1"/>
  <c r="BJ395" i="1"/>
  <c r="BK395" i="1" s="1"/>
  <c r="BJ394" i="1"/>
  <c r="BK394" i="1" s="1"/>
  <c r="BJ393" i="1"/>
  <c r="BK393" i="1" s="1"/>
  <c r="BJ392" i="1"/>
  <c r="BK392" i="1" s="1"/>
  <c r="BJ391" i="1"/>
  <c r="BK391" i="1" s="1"/>
  <c r="BJ390" i="1"/>
  <c r="BK390" i="1" s="1"/>
  <c r="BJ389" i="1"/>
  <c r="BK389" i="1" s="1"/>
  <c r="BJ388" i="1"/>
  <c r="BK388" i="1" s="1"/>
  <c r="BJ387" i="1"/>
  <c r="BK387" i="1" s="1"/>
  <c r="BJ386" i="1"/>
  <c r="BK386" i="1" s="1"/>
  <c r="BJ385" i="1"/>
  <c r="BK385" i="1" s="1"/>
  <c r="BJ384" i="1"/>
  <c r="BK384" i="1" s="1"/>
  <c r="BJ383" i="1"/>
  <c r="BK383" i="1" s="1"/>
  <c r="BJ382" i="1"/>
  <c r="BK382" i="1" s="1"/>
  <c r="BJ381" i="1"/>
  <c r="BK381" i="1" s="1"/>
  <c r="BJ380" i="1"/>
  <c r="BK380" i="1" s="1"/>
  <c r="BJ379" i="1"/>
  <c r="BK379" i="1" s="1"/>
  <c r="BJ378" i="1"/>
  <c r="BK378" i="1" s="1"/>
  <c r="BJ377" i="1"/>
  <c r="BK377" i="1" s="1"/>
  <c r="BJ376" i="1"/>
  <c r="BK376" i="1" s="1"/>
  <c r="BJ375" i="1"/>
  <c r="BK375" i="1" s="1"/>
  <c r="BJ374" i="1"/>
  <c r="BK374" i="1" s="1"/>
  <c r="BJ373" i="1"/>
  <c r="BK373" i="1" s="1"/>
  <c r="BJ372" i="1"/>
  <c r="BK372" i="1" s="1"/>
  <c r="BJ371" i="1"/>
  <c r="BK371" i="1" s="1"/>
  <c r="BJ370" i="1"/>
  <c r="BK370" i="1" s="1"/>
  <c r="BJ369" i="1"/>
  <c r="BK369" i="1" s="1"/>
  <c r="BJ368" i="1"/>
  <c r="BK368" i="1" s="1"/>
  <c r="BJ367" i="1"/>
  <c r="BK367" i="1" s="1"/>
  <c r="BJ366" i="1"/>
  <c r="BK366" i="1" s="1"/>
  <c r="BJ365" i="1"/>
  <c r="BK365" i="1" s="1"/>
  <c r="BJ364" i="1"/>
  <c r="BK364" i="1" s="1"/>
  <c r="BJ363" i="1"/>
  <c r="BK363" i="1" s="1"/>
  <c r="BJ362" i="1"/>
  <c r="BK362" i="1" s="1"/>
  <c r="BJ361" i="1"/>
  <c r="BK361" i="1" s="1"/>
  <c r="BJ360" i="1"/>
  <c r="BK360" i="1" s="1"/>
  <c r="BJ359" i="1"/>
  <c r="BK359" i="1" s="1"/>
  <c r="BK358" i="1"/>
  <c r="BJ358" i="1"/>
  <c r="BJ357" i="1"/>
  <c r="BK357" i="1" s="1"/>
  <c r="BJ356" i="1"/>
  <c r="BK356" i="1" s="1"/>
  <c r="BJ355" i="1"/>
  <c r="BK355" i="1" s="1"/>
  <c r="BJ354" i="1"/>
  <c r="BK354" i="1" s="1"/>
  <c r="BJ353" i="1"/>
  <c r="BK353" i="1" s="1"/>
  <c r="BJ352" i="1"/>
  <c r="BK352" i="1" s="1"/>
  <c r="BJ351" i="1"/>
  <c r="BK351" i="1" s="1"/>
  <c r="BJ350" i="1"/>
  <c r="BK350" i="1" s="1"/>
  <c r="BJ349" i="1"/>
  <c r="BK349" i="1" s="1"/>
  <c r="BJ348" i="1"/>
  <c r="BK348" i="1" s="1"/>
  <c r="BJ347" i="1"/>
  <c r="BK347" i="1" s="1"/>
  <c r="BJ346" i="1"/>
  <c r="BK346" i="1" s="1"/>
  <c r="BJ345" i="1"/>
  <c r="BK345" i="1" s="1"/>
  <c r="BJ344" i="1"/>
  <c r="BK344" i="1" s="1"/>
  <c r="BJ343" i="1"/>
  <c r="BK343" i="1" s="1"/>
  <c r="BJ342" i="1"/>
  <c r="BK342" i="1" s="1"/>
  <c r="BJ341" i="1"/>
  <c r="BK341" i="1" s="1"/>
  <c r="BJ340" i="1"/>
  <c r="BK340" i="1" s="1"/>
  <c r="BJ339" i="1"/>
  <c r="BK339" i="1" s="1"/>
  <c r="BJ338" i="1"/>
  <c r="BK338" i="1" s="1"/>
  <c r="BJ337" i="1"/>
  <c r="BK337" i="1" s="1"/>
  <c r="BJ336" i="1"/>
  <c r="BK336" i="1" s="1"/>
  <c r="BJ335" i="1"/>
  <c r="BK335" i="1" s="1"/>
  <c r="BJ334" i="1"/>
  <c r="BK334" i="1" s="1"/>
  <c r="BJ333" i="1"/>
  <c r="BK333" i="1" s="1"/>
  <c r="BJ332" i="1"/>
  <c r="BK332" i="1" s="1"/>
  <c r="BJ331" i="1"/>
  <c r="BK331" i="1" s="1"/>
  <c r="BJ330" i="1"/>
  <c r="BK330" i="1" s="1"/>
  <c r="BJ329" i="1"/>
  <c r="BK329" i="1" s="1"/>
  <c r="BJ328" i="1"/>
  <c r="BK328" i="1" s="1"/>
  <c r="BJ327" i="1"/>
  <c r="BK327" i="1" s="1"/>
  <c r="BJ326" i="1"/>
  <c r="BK326" i="1" s="1"/>
  <c r="BJ325" i="1"/>
  <c r="BK325" i="1" s="1"/>
  <c r="BJ324" i="1"/>
  <c r="BK324" i="1" s="1"/>
  <c r="BJ323" i="1"/>
  <c r="BK323" i="1" s="1"/>
  <c r="BJ322" i="1"/>
  <c r="BK322" i="1" s="1"/>
  <c r="BJ321" i="1"/>
  <c r="BK321" i="1" s="1"/>
  <c r="BJ320" i="1"/>
  <c r="BK320" i="1" s="1"/>
  <c r="BJ319" i="1"/>
  <c r="BK319" i="1" s="1"/>
  <c r="BJ318" i="1"/>
  <c r="BK318" i="1" s="1"/>
  <c r="BJ317" i="1"/>
  <c r="BK317" i="1" s="1"/>
  <c r="BJ316" i="1"/>
  <c r="BK316" i="1" s="1"/>
  <c r="BJ315" i="1"/>
  <c r="BK315" i="1" s="1"/>
  <c r="BJ314" i="1"/>
  <c r="BK314" i="1" s="1"/>
  <c r="BJ313" i="1"/>
  <c r="BK313" i="1" s="1"/>
  <c r="BJ312" i="1"/>
  <c r="BK312" i="1" s="1"/>
  <c r="BJ311" i="1"/>
  <c r="BK311" i="1" s="1"/>
  <c r="BJ310" i="1"/>
  <c r="BK310" i="1" s="1"/>
  <c r="BJ309" i="1"/>
  <c r="BK309" i="1" s="1"/>
  <c r="BJ308" i="1"/>
  <c r="BK308" i="1" s="1"/>
  <c r="BJ307" i="1"/>
  <c r="BK307" i="1" s="1"/>
  <c r="BJ306" i="1"/>
  <c r="BK306" i="1" s="1"/>
  <c r="BJ305" i="1"/>
  <c r="BK305" i="1" s="1"/>
  <c r="BJ304" i="1"/>
  <c r="BK304" i="1" s="1"/>
  <c r="BJ303" i="1"/>
  <c r="BK303" i="1" s="1"/>
  <c r="BJ302" i="1"/>
  <c r="BK302" i="1" s="1"/>
  <c r="BJ301" i="1"/>
  <c r="BK301" i="1" s="1"/>
  <c r="BK300" i="1"/>
  <c r="BJ300" i="1"/>
  <c r="BJ299" i="1"/>
  <c r="BK299" i="1" s="1"/>
  <c r="BJ298" i="1"/>
  <c r="BK298" i="1" s="1"/>
  <c r="BJ297" i="1"/>
  <c r="BK297" i="1" s="1"/>
  <c r="BJ296" i="1"/>
  <c r="BK296" i="1" s="1"/>
  <c r="BJ295" i="1"/>
  <c r="BK295" i="1" s="1"/>
  <c r="BJ294" i="1"/>
  <c r="BK294" i="1" s="1"/>
  <c r="BJ293" i="1"/>
  <c r="BK293" i="1" s="1"/>
  <c r="BJ292" i="1"/>
  <c r="BK292" i="1" s="1"/>
  <c r="BJ291" i="1"/>
  <c r="BK291" i="1" s="1"/>
  <c r="BJ290" i="1"/>
  <c r="BK290" i="1" s="1"/>
  <c r="BJ289" i="1"/>
  <c r="BK289" i="1" s="1"/>
  <c r="BJ288" i="1"/>
  <c r="BK288" i="1" s="1"/>
  <c r="BJ287" i="1"/>
  <c r="BK287" i="1" s="1"/>
  <c r="BJ286" i="1"/>
  <c r="BK286" i="1" s="1"/>
  <c r="BJ285" i="1"/>
  <c r="BK285" i="1" s="1"/>
  <c r="BJ284" i="1"/>
  <c r="BK284" i="1" s="1"/>
  <c r="BJ283" i="1"/>
  <c r="BK283" i="1" s="1"/>
  <c r="BJ282" i="1"/>
  <c r="BK282" i="1" s="1"/>
  <c r="BJ281" i="1"/>
  <c r="BK281" i="1" s="1"/>
  <c r="BJ280" i="1"/>
  <c r="BK280" i="1" s="1"/>
  <c r="BJ279" i="1"/>
  <c r="BK279" i="1" s="1"/>
  <c r="BJ278" i="1"/>
  <c r="BK278" i="1" s="1"/>
  <c r="BJ277" i="1"/>
  <c r="BK277" i="1" s="1"/>
  <c r="BJ276" i="1"/>
  <c r="BK276" i="1" s="1"/>
  <c r="BJ275" i="1"/>
  <c r="BK275" i="1" s="1"/>
  <c r="BJ274" i="1"/>
  <c r="BK274" i="1" s="1"/>
  <c r="BJ273" i="1"/>
  <c r="BK273" i="1" s="1"/>
  <c r="BJ272" i="1"/>
  <c r="BK272" i="1" s="1"/>
  <c r="BJ271" i="1"/>
  <c r="BK271" i="1" s="1"/>
  <c r="BJ270" i="1"/>
  <c r="BK270" i="1" s="1"/>
  <c r="BJ269" i="1"/>
  <c r="BK269" i="1" s="1"/>
  <c r="BJ268" i="1"/>
  <c r="BK268" i="1" s="1"/>
  <c r="BJ267" i="1"/>
  <c r="BK267" i="1" s="1"/>
  <c r="BJ266" i="1"/>
  <c r="BK266" i="1" s="1"/>
  <c r="BJ265" i="1"/>
  <c r="BK265" i="1" s="1"/>
  <c r="BJ264" i="1"/>
  <c r="BK264" i="1" s="1"/>
  <c r="BJ263" i="1"/>
  <c r="BK263" i="1" s="1"/>
  <c r="BJ262" i="1"/>
  <c r="BK262" i="1" s="1"/>
  <c r="BJ261" i="1"/>
  <c r="BK261" i="1" s="1"/>
  <c r="BJ260" i="1"/>
  <c r="BK260" i="1" s="1"/>
  <c r="BJ259" i="1"/>
  <c r="BK259" i="1" s="1"/>
  <c r="BJ258" i="1"/>
  <c r="BK258" i="1" s="1"/>
  <c r="BJ257" i="1"/>
  <c r="BK257" i="1" s="1"/>
  <c r="BJ256" i="1"/>
  <c r="BK256" i="1" s="1"/>
  <c r="BJ255" i="1"/>
  <c r="BK255" i="1" s="1"/>
  <c r="BJ254" i="1"/>
  <c r="BK254" i="1" s="1"/>
  <c r="BJ253" i="1"/>
  <c r="BK253" i="1" s="1"/>
  <c r="BJ252" i="1"/>
  <c r="BK252" i="1" s="1"/>
  <c r="BJ251" i="1"/>
  <c r="BK251" i="1" s="1"/>
  <c r="BJ250" i="1"/>
  <c r="BK250" i="1" s="1"/>
  <c r="BJ249" i="1"/>
  <c r="BK249" i="1" s="1"/>
  <c r="BJ248" i="1"/>
  <c r="BK248" i="1" s="1"/>
  <c r="BJ247" i="1"/>
  <c r="BK247" i="1" s="1"/>
  <c r="BJ246" i="1"/>
  <c r="BK246" i="1" s="1"/>
  <c r="BJ245" i="1"/>
  <c r="BK245" i="1" s="1"/>
  <c r="BJ244" i="1"/>
  <c r="BK244" i="1" s="1"/>
  <c r="BJ243" i="1"/>
  <c r="BK243" i="1" s="1"/>
  <c r="BJ242" i="1"/>
  <c r="BK242" i="1" s="1"/>
  <c r="BJ241" i="1"/>
  <c r="BK241" i="1" s="1"/>
  <c r="BJ240" i="1"/>
  <c r="BK240" i="1" s="1"/>
  <c r="BJ239" i="1"/>
  <c r="BK239" i="1" s="1"/>
  <c r="BJ238" i="1"/>
  <c r="BK238" i="1" s="1"/>
  <c r="BJ237" i="1"/>
  <c r="BK237" i="1" s="1"/>
  <c r="BJ236" i="1"/>
  <c r="BK236" i="1" s="1"/>
  <c r="BJ235" i="1"/>
  <c r="BK235" i="1" s="1"/>
  <c r="BJ234" i="1"/>
  <c r="BK234" i="1" s="1"/>
  <c r="BJ233" i="1"/>
  <c r="BK233" i="1" s="1"/>
  <c r="BJ232" i="1"/>
  <c r="BK232" i="1" s="1"/>
  <c r="BJ231" i="1"/>
  <c r="BK231" i="1" s="1"/>
  <c r="BJ230" i="1"/>
  <c r="BK230" i="1" s="1"/>
  <c r="BJ229" i="1"/>
  <c r="BK229" i="1" s="1"/>
  <c r="BJ228" i="1"/>
  <c r="BK228" i="1" s="1"/>
  <c r="BJ227" i="1"/>
  <c r="BK227" i="1" s="1"/>
  <c r="BJ226" i="1"/>
  <c r="BK226" i="1" s="1"/>
  <c r="BJ225" i="1"/>
  <c r="BK225" i="1" s="1"/>
  <c r="BJ224" i="1"/>
  <c r="BK224" i="1" s="1"/>
  <c r="BJ223" i="1"/>
  <c r="BK223" i="1" s="1"/>
  <c r="BJ222" i="1"/>
  <c r="BK222" i="1" s="1"/>
  <c r="BJ221" i="1"/>
  <c r="BK221" i="1" s="1"/>
  <c r="BJ220" i="1"/>
  <c r="BK220" i="1" s="1"/>
  <c r="BJ219" i="1"/>
  <c r="BK219" i="1" s="1"/>
  <c r="BJ218" i="1"/>
  <c r="BK218" i="1" s="1"/>
  <c r="BJ217" i="1"/>
  <c r="BK217" i="1" s="1"/>
  <c r="BJ216" i="1"/>
  <c r="BK216" i="1" s="1"/>
  <c r="BJ215" i="1"/>
  <c r="BK215" i="1" s="1"/>
  <c r="BJ214" i="1"/>
  <c r="BK214" i="1" s="1"/>
  <c r="BJ213" i="1"/>
  <c r="BK213" i="1" s="1"/>
  <c r="BJ212" i="1"/>
  <c r="BK212" i="1" s="1"/>
  <c r="BJ211" i="1"/>
  <c r="BK211" i="1" s="1"/>
  <c r="BJ210" i="1"/>
  <c r="BK210" i="1" s="1"/>
  <c r="BJ209" i="1"/>
  <c r="BK209" i="1" s="1"/>
  <c r="BJ208" i="1"/>
  <c r="BK208" i="1" s="1"/>
  <c r="BJ207" i="1"/>
  <c r="BK207" i="1" s="1"/>
  <c r="BJ206" i="1"/>
  <c r="BK206" i="1" s="1"/>
  <c r="BJ205" i="1"/>
  <c r="BK205" i="1" s="1"/>
  <c r="BJ204" i="1"/>
  <c r="BK204" i="1" s="1"/>
  <c r="BJ203" i="1"/>
  <c r="BK203" i="1" s="1"/>
  <c r="BJ202" i="1"/>
  <c r="BK202" i="1" s="1"/>
  <c r="BJ201" i="1"/>
  <c r="BK201" i="1" s="1"/>
  <c r="BJ200" i="1"/>
  <c r="BK200" i="1" s="1"/>
  <c r="BJ199" i="1"/>
  <c r="BK199" i="1" s="1"/>
  <c r="BJ198" i="1"/>
  <c r="BK198" i="1" s="1"/>
  <c r="BJ197" i="1"/>
  <c r="BK197" i="1" s="1"/>
  <c r="BJ196" i="1"/>
  <c r="BK196" i="1" s="1"/>
  <c r="BJ195" i="1"/>
  <c r="BK195" i="1" s="1"/>
  <c r="BJ194" i="1"/>
  <c r="BK194" i="1" s="1"/>
  <c r="BJ193" i="1"/>
  <c r="BK193" i="1" s="1"/>
  <c r="BJ192" i="1"/>
  <c r="BK192" i="1" s="1"/>
  <c r="BJ191" i="1"/>
  <c r="BK191" i="1" s="1"/>
  <c r="BJ190" i="1"/>
  <c r="BK190" i="1" s="1"/>
  <c r="BJ189" i="1"/>
  <c r="BK189" i="1" s="1"/>
  <c r="BJ188" i="1"/>
  <c r="BK188" i="1" s="1"/>
  <c r="BJ187" i="1"/>
  <c r="BK187" i="1" s="1"/>
  <c r="BJ186" i="1"/>
  <c r="BK186" i="1" s="1"/>
  <c r="BJ185" i="1"/>
  <c r="BK185" i="1" s="1"/>
  <c r="BJ184" i="1"/>
  <c r="BK184" i="1" s="1"/>
  <c r="BJ183" i="1"/>
  <c r="BK183" i="1" s="1"/>
  <c r="BJ182" i="1"/>
  <c r="BK182" i="1" s="1"/>
  <c r="BJ181" i="1"/>
  <c r="BK181" i="1" s="1"/>
  <c r="BJ180" i="1"/>
  <c r="BK180" i="1" s="1"/>
  <c r="BJ179" i="1"/>
  <c r="BK179" i="1" s="1"/>
  <c r="BJ178" i="1"/>
  <c r="BK178" i="1" s="1"/>
  <c r="BJ177" i="1"/>
  <c r="BK177" i="1" s="1"/>
  <c r="BJ176" i="1"/>
  <c r="BK176" i="1" s="1"/>
  <c r="BJ175" i="1"/>
  <c r="BK175" i="1" s="1"/>
  <c r="BJ174" i="1"/>
  <c r="BK174" i="1" s="1"/>
  <c r="BJ173" i="1"/>
  <c r="BK173" i="1" s="1"/>
  <c r="BJ172" i="1"/>
  <c r="BK172" i="1" s="1"/>
  <c r="BJ171" i="1"/>
  <c r="BK171" i="1" s="1"/>
  <c r="BJ170" i="1"/>
  <c r="BK170" i="1" s="1"/>
  <c r="BJ169" i="1"/>
  <c r="BK169" i="1" s="1"/>
  <c r="BJ168" i="1"/>
  <c r="BK168" i="1" s="1"/>
  <c r="BJ167" i="1"/>
  <c r="BK167" i="1" s="1"/>
  <c r="BJ166" i="1"/>
  <c r="BK166" i="1" s="1"/>
  <c r="BJ165" i="1"/>
  <c r="BK165" i="1" s="1"/>
  <c r="BJ164" i="1"/>
  <c r="BK164" i="1" s="1"/>
  <c r="BJ163" i="1"/>
  <c r="BK163" i="1" s="1"/>
  <c r="BJ162" i="1"/>
  <c r="BK162" i="1" s="1"/>
  <c r="BJ161" i="1"/>
  <c r="BK161" i="1" s="1"/>
  <c r="BJ160" i="1"/>
  <c r="BK160" i="1" s="1"/>
  <c r="BJ159" i="1"/>
  <c r="BK159" i="1" s="1"/>
  <c r="BJ158" i="1"/>
  <c r="BK158" i="1" s="1"/>
  <c r="BJ157" i="1"/>
  <c r="BK157" i="1" s="1"/>
  <c r="BJ156" i="1"/>
  <c r="BK156" i="1" s="1"/>
  <c r="BJ155" i="1"/>
  <c r="BK155" i="1" s="1"/>
  <c r="BJ154" i="1"/>
  <c r="BK154" i="1" s="1"/>
  <c r="BJ153" i="1"/>
  <c r="BK153" i="1" s="1"/>
  <c r="BJ152" i="1"/>
  <c r="BK152" i="1" s="1"/>
  <c r="BJ151" i="1"/>
  <c r="BK151" i="1" s="1"/>
  <c r="BJ150" i="1"/>
  <c r="BK150" i="1" s="1"/>
  <c r="BJ149" i="1"/>
  <c r="BK149" i="1" s="1"/>
  <c r="BJ148" i="1"/>
  <c r="BK148" i="1" s="1"/>
  <c r="BJ147" i="1"/>
  <c r="BK147" i="1" s="1"/>
  <c r="BJ146" i="1"/>
  <c r="BK146" i="1" s="1"/>
  <c r="BJ145" i="1"/>
  <c r="BK145" i="1" s="1"/>
  <c r="BJ144" i="1"/>
  <c r="BK144" i="1" s="1"/>
  <c r="BJ143" i="1"/>
  <c r="BK143" i="1" s="1"/>
  <c r="BJ142" i="1"/>
  <c r="BK142" i="1" s="1"/>
  <c r="BJ141" i="1"/>
  <c r="BK141" i="1" s="1"/>
  <c r="BJ140" i="1"/>
  <c r="BK140" i="1" s="1"/>
  <c r="BJ139" i="1"/>
  <c r="BK139" i="1" s="1"/>
  <c r="BJ138" i="1"/>
  <c r="BK138" i="1" s="1"/>
  <c r="BJ137" i="1"/>
  <c r="BK137" i="1" s="1"/>
  <c r="BJ136" i="1"/>
  <c r="BK136" i="1" s="1"/>
  <c r="BJ135" i="1"/>
  <c r="BK135" i="1" s="1"/>
  <c r="BJ134" i="1"/>
  <c r="BK134" i="1" s="1"/>
  <c r="BJ133" i="1"/>
  <c r="BK133" i="1" s="1"/>
  <c r="BJ132" i="1"/>
  <c r="BK132" i="1" s="1"/>
  <c r="BJ131" i="1"/>
  <c r="BK131" i="1" s="1"/>
  <c r="BJ130" i="1"/>
  <c r="BK130" i="1" s="1"/>
  <c r="BJ129" i="1"/>
  <c r="BK129" i="1" s="1"/>
  <c r="BJ128" i="1"/>
  <c r="BK128" i="1" s="1"/>
  <c r="BJ127" i="1"/>
  <c r="BK127" i="1" s="1"/>
  <c r="BJ126" i="1"/>
  <c r="BK126" i="1" s="1"/>
  <c r="BJ125" i="1"/>
  <c r="BK125" i="1" s="1"/>
  <c r="BJ124" i="1"/>
  <c r="BK124" i="1" s="1"/>
  <c r="BJ123" i="1"/>
  <c r="BK123" i="1" s="1"/>
  <c r="BJ122" i="1"/>
  <c r="BK122" i="1" s="1"/>
  <c r="BJ121" i="1"/>
  <c r="BK121" i="1" s="1"/>
  <c r="BJ120" i="1"/>
  <c r="BK120" i="1" s="1"/>
  <c r="BJ119" i="1"/>
  <c r="BK119" i="1" s="1"/>
  <c r="BJ118" i="1"/>
  <c r="BK118" i="1" s="1"/>
  <c r="BJ117" i="1"/>
  <c r="BK117" i="1" s="1"/>
  <c r="BJ116" i="1"/>
  <c r="BK116" i="1" s="1"/>
  <c r="BJ115" i="1"/>
  <c r="BK115" i="1" s="1"/>
  <c r="BJ114" i="1"/>
  <c r="BK114" i="1" s="1"/>
  <c r="BJ113" i="1"/>
  <c r="BK113" i="1" s="1"/>
  <c r="BJ112" i="1"/>
  <c r="BK112" i="1" s="1"/>
  <c r="BJ111" i="1"/>
  <c r="BK111" i="1" s="1"/>
  <c r="BJ110" i="1"/>
  <c r="BK110" i="1" s="1"/>
  <c r="BJ109" i="1"/>
  <c r="BK109" i="1" s="1"/>
  <c r="BJ108" i="1"/>
  <c r="BK108" i="1" s="1"/>
  <c r="BJ107" i="1"/>
  <c r="BK107" i="1" s="1"/>
  <c r="BJ106" i="1"/>
  <c r="BK106" i="1" s="1"/>
  <c r="BJ105" i="1"/>
  <c r="BK105" i="1" s="1"/>
  <c r="BJ104" i="1"/>
  <c r="BK104" i="1" s="1"/>
  <c r="BJ103" i="1"/>
  <c r="BK103" i="1" s="1"/>
  <c r="BJ102" i="1"/>
  <c r="BK102" i="1" s="1"/>
  <c r="BJ101" i="1"/>
  <c r="BK101" i="1" s="1"/>
  <c r="BJ100" i="1"/>
  <c r="BK100" i="1" s="1"/>
  <c r="BJ99" i="1"/>
  <c r="BK99" i="1" s="1"/>
  <c r="BJ98" i="1"/>
  <c r="BK98" i="1" s="1"/>
  <c r="BJ97" i="1"/>
  <c r="BK97" i="1" s="1"/>
  <c r="BJ96" i="1"/>
  <c r="BK96" i="1" s="1"/>
  <c r="BJ95" i="1"/>
  <c r="BK95" i="1" s="1"/>
  <c r="BJ94" i="1"/>
  <c r="BK94" i="1" s="1"/>
  <c r="BJ93" i="1"/>
  <c r="BK93" i="1" s="1"/>
  <c r="BJ92" i="1"/>
  <c r="BK92" i="1" s="1"/>
  <c r="BJ91" i="1"/>
  <c r="BK91" i="1" s="1"/>
  <c r="BU90" i="1"/>
  <c r="BJ90" i="1"/>
  <c r="BK90" i="1" s="1"/>
  <c r="BU89" i="1"/>
  <c r="BJ89" i="1"/>
  <c r="BK89" i="1" s="1"/>
  <c r="BJ88" i="1"/>
  <c r="BK88" i="1" s="1"/>
  <c r="BJ87" i="1"/>
  <c r="BK87" i="1" s="1"/>
  <c r="BJ86" i="1"/>
  <c r="BK86" i="1" s="1"/>
  <c r="BJ85" i="1"/>
  <c r="BK85" i="1" s="1"/>
  <c r="BJ84" i="1"/>
  <c r="BK84" i="1" s="1"/>
  <c r="BJ83" i="1"/>
  <c r="BK83" i="1" s="1"/>
  <c r="BJ82" i="1"/>
  <c r="BK82" i="1" s="1"/>
  <c r="BJ81" i="1"/>
  <c r="BK81" i="1" s="1"/>
  <c r="BJ80" i="1"/>
  <c r="BK80" i="1" s="1"/>
  <c r="BJ79" i="1"/>
  <c r="BK79" i="1" s="1"/>
  <c r="BJ78" i="1"/>
  <c r="BK78" i="1" s="1"/>
  <c r="BJ77" i="1"/>
  <c r="BK77" i="1" s="1"/>
  <c r="BJ76" i="1"/>
  <c r="BK76" i="1" s="1"/>
  <c r="BJ75" i="1"/>
  <c r="BK75" i="1" s="1"/>
  <c r="BJ74" i="1"/>
  <c r="BK74" i="1" s="1"/>
  <c r="BJ73" i="1"/>
  <c r="BK73" i="1" s="1"/>
  <c r="BJ72" i="1"/>
  <c r="BK72" i="1" s="1"/>
  <c r="BU71" i="1"/>
  <c r="BJ71" i="1"/>
  <c r="BK71" i="1" s="1"/>
  <c r="BJ70" i="1"/>
  <c r="BK70" i="1" s="1"/>
  <c r="BJ69" i="1"/>
  <c r="BJ68" i="1"/>
  <c r="BK68" i="1" s="1"/>
  <c r="BJ67" i="1"/>
  <c r="BK67" i="1" s="1"/>
  <c r="BJ66" i="1"/>
  <c r="BK66" i="1" s="1"/>
  <c r="BJ65" i="1"/>
  <c r="BK65" i="1" s="1"/>
  <c r="AZ67" i="1"/>
  <c r="AO63" i="1"/>
  <c r="AP63" i="1" s="1"/>
  <c r="AO563" i="1"/>
  <c r="AP563" i="1" s="1"/>
  <c r="AO562" i="1"/>
  <c r="AP562" i="1" s="1"/>
  <c r="AO561" i="1"/>
  <c r="AP561" i="1" s="1"/>
  <c r="AO560" i="1"/>
  <c r="AP560" i="1" s="1"/>
  <c r="AO559" i="1"/>
  <c r="AP559" i="1" s="1"/>
  <c r="AO558" i="1"/>
  <c r="AP558" i="1" s="1"/>
  <c r="AO557" i="1"/>
  <c r="AP557" i="1" s="1"/>
  <c r="AO556" i="1"/>
  <c r="AP556" i="1" s="1"/>
  <c r="AO555" i="1"/>
  <c r="AP555" i="1" s="1"/>
  <c r="AO554" i="1"/>
  <c r="AP554" i="1" s="1"/>
  <c r="AO553" i="1"/>
  <c r="AP553" i="1" s="1"/>
  <c r="AO552" i="1"/>
  <c r="AP552" i="1" s="1"/>
  <c r="AO551" i="1"/>
  <c r="AP551" i="1" s="1"/>
  <c r="AO550" i="1"/>
  <c r="AP550" i="1" s="1"/>
  <c r="AO549" i="1"/>
  <c r="AP549" i="1" s="1"/>
  <c r="AO548" i="1"/>
  <c r="AP548" i="1" s="1"/>
  <c r="AO547" i="1"/>
  <c r="AP547" i="1" s="1"/>
  <c r="AO546" i="1"/>
  <c r="AP546" i="1" s="1"/>
  <c r="AO545" i="1"/>
  <c r="AP545" i="1" s="1"/>
  <c r="AO544" i="1"/>
  <c r="AP544" i="1" s="1"/>
  <c r="AO543" i="1"/>
  <c r="AP543" i="1" s="1"/>
  <c r="AO542" i="1"/>
  <c r="AP542" i="1" s="1"/>
  <c r="AO541" i="1"/>
  <c r="AP541" i="1" s="1"/>
  <c r="AO540" i="1"/>
  <c r="AP540" i="1" s="1"/>
  <c r="AO539" i="1"/>
  <c r="AP539" i="1" s="1"/>
  <c r="AO538" i="1"/>
  <c r="AP538" i="1" s="1"/>
  <c r="AO537" i="1"/>
  <c r="AP537" i="1" s="1"/>
  <c r="AO536" i="1"/>
  <c r="AP536" i="1" s="1"/>
  <c r="AO535" i="1"/>
  <c r="AP535" i="1" s="1"/>
  <c r="AP534" i="1"/>
  <c r="AO534" i="1"/>
  <c r="AO533" i="1"/>
  <c r="AP533" i="1" s="1"/>
  <c r="AO532" i="1"/>
  <c r="AP532" i="1" s="1"/>
  <c r="AO531" i="1"/>
  <c r="AP531" i="1" s="1"/>
  <c r="AO530" i="1"/>
  <c r="AP530" i="1" s="1"/>
  <c r="AO529" i="1"/>
  <c r="AP529" i="1" s="1"/>
  <c r="AO528" i="1"/>
  <c r="AP528" i="1" s="1"/>
  <c r="AO527" i="1"/>
  <c r="AP527" i="1" s="1"/>
  <c r="AO526" i="1"/>
  <c r="AP526" i="1" s="1"/>
  <c r="AO525" i="1"/>
  <c r="AP525" i="1" s="1"/>
  <c r="AO524" i="1"/>
  <c r="AP524" i="1" s="1"/>
  <c r="AO523" i="1"/>
  <c r="AP523" i="1" s="1"/>
  <c r="AO522" i="1"/>
  <c r="AP522" i="1" s="1"/>
  <c r="AO521" i="1"/>
  <c r="AP521" i="1" s="1"/>
  <c r="AO520" i="1"/>
  <c r="AP520" i="1" s="1"/>
  <c r="AO519" i="1"/>
  <c r="AP519" i="1" s="1"/>
  <c r="AO518" i="1"/>
  <c r="AP518" i="1" s="1"/>
  <c r="AO517" i="1"/>
  <c r="AP517" i="1" s="1"/>
  <c r="AO516" i="1"/>
  <c r="AP516" i="1" s="1"/>
  <c r="AO515" i="1"/>
  <c r="AP515" i="1" s="1"/>
  <c r="AO514" i="1"/>
  <c r="AP514" i="1" s="1"/>
  <c r="AO513" i="1"/>
  <c r="AP513" i="1" s="1"/>
  <c r="AO512" i="1"/>
  <c r="AP512" i="1" s="1"/>
  <c r="AO511" i="1"/>
  <c r="AP511" i="1" s="1"/>
  <c r="AO510" i="1"/>
  <c r="AP510" i="1" s="1"/>
  <c r="AO509" i="1"/>
  <c r="AP509" i="1" s="1"/>
  <c r="AO508" i="1"/>
  <c r="AP508" i="1" s="1"/>
  <c r="AO507" i="1"/>
  <c r="AP507" i="1" s="1"/>
  <c r="AO506" i="1"/>
  <c r="AP506" i="1" s="1"/>
  <c r="AO505" i="1"/>
  <c r="AP505" i="1" s="1"/>
  <c r="AO504" i="1"/>
  <c r="AP504" i="1" s="1"/>
  <c r="AO503" i="1"/>
  <c r="AP503" i="1" s="1"/>
  <c r="AO502" i="1"/>
  <c r="AP502" i="1" s="1"/>
  <c r="AO501" i="1"/>
  <c r="AP501" i="1" s="1"/>
  <c r="AO500" i="1"/>
  <c r="AP500" i="1" s="1"/>
  <c r="AO499" i="1"/>
  <c r="AP499" i="1" s="1"/>
  <c r="AO498" i="1"/>
  <c r="AP498" i="1" s="1"/>
  <c r="AO497" i="1"/>
  <c r="AP497" i="1" s="1"/>
  <c r="AO496" i="1"/>
  <c r="AP496" i="1" s="1"/>
  <c r="AO495" i="1"/>
  <c r="AP495" i="1" s="1"/>
  <c r="AO494" i="1"/>
  <c r="AP494" i="1" s="1"/>
  <c r="AO493" i="1"/>
  <c r="AP493" i="1" s="1"/>
  <c r="AO492" i="1"/>
  <c r="AP492" i="1" s="1"/>
  <c r="AO491" i="1"/>
  <c r="AP491" i="1" s="1"/>
  <c r="AO490" i="1"/>
  <c r="AP490" i="1" s="1"/>
  <c r="AO489" i="1"/>
  <c r="AP489" i="1" s="1"/>
  <c r="AO488" i="1"/>
  <c r="AP488" i="1" s="1"/>
  <c r="AO487" i="1"/>
  <c r="AP487" i="1" s="1"/>
  <c r="AO486" i="1"/>
  <c r="AP486" i="1" s="1"/>
  <c r="AO485" i="1"/>
  <c r="AP485" i="1" s="1"/>
  <c r="AO484" i="1"/>
  <c r="AP484" i="1" s="1"/>
  <c r="AO483" i="1"/>
  <c r="AP483" i="1" s="1"/>
  <c r="AO482" i="1"/>
  <c r="AP482" i="1" s="1"/>
  <c r="AO481" i="1"/>
  <c r="AP481" i="1" s="1"/>
  <c r="AO480" i="1"/>
  <c r="AP480" i="1" s="1"/>
  <c r="AO479" i="1"/>
  <c r="AP479" i="1" s="1"/>
  <c r="AO478" i="1"/>
  <c r="AP478" i="1" s="1"/>
  <c r="AO477" i="1"/>
  <c r="AP477" i="1" s="1"/>
  <c r="AO476" i="1"/>
  <c r="AP476" i="1" s="1"/>
  <c r="AO475" i="1"/>
  <c r="AP475" i="1" s="1"/>
  <c r="AO474" i="1"/>
  <c r="AP474" i="1" s="1"/>
  <c r="AO473" i="1"/>
  <c r="AP473" i="1" s="1"/>
  <c r="AO472" i="1"/>
  <c r="AP472" i="1" s="1"/>
  <c r="AO471" i="1"/>
  <c r="AP471" i="1" s="1"/>
  <c r="AO470" i="1"/>
  <c r="AP470" i="1" s="1"/>
  <c r="AO469" i="1"/>
  <c r="AP469" i="1" s="1"/>
  <c r="AO468" i="1"/>
  <c r="AP468" i="1" s="1"/>
  <c r="AO467" i="1"/>
  <c r="AP467" i="1" s="1"/>
  <c r="AO466" i="1"/>
  <c r="AP466" i="1" s="1"/>
  <c r="AO465" i="1"/>
  <c r="AP465" i="1" s="1"/>
  <c r="AO464" i="1"/>
  <c r="AP464" i="1" s="1"/>
  <c r="AO463" i="1"/>
  <c r="AP463" i="1" s="1"/>
  <c r="AO462" i="1"/>
  <c r="AP462" i="1" s="1"/>
  <c r="AO461" i="1"/>
  <c r="AP461" i="1" s="1"/>
  <c r="AO460" i="1"/>
  <c r="AP460" i="1" s="1"/>
  <c r="AO459" i="1"/>
  <c r="AP459" i="1" s="1"/>
  <c r="AO458" i="1"/>
  <c r="AP458" i="1" s="1"/>
  <c r="AO457" i="1"/>
  <c r="AP457" i="1" s="1"/>
  <c r="AO456" i="1"/>
  <c r="AP456" i="1" s="1"/>
  <c r="AO455" i="1"/>
  <c r="AP455" i="1" s="1"/>
  <c r="AO454" i="1"/>
  <c r="AP454" i="1" s="1"/>
  <c r="AO453" i="1"/>
  <c r="AP453" i="1" s="1"/>
  <c r="AO452" i="1"/>
  <c r="AP452" i="1" s="1"/>
  <c r="AO451" i="1"/>
  <c r="AP451" i="1" s="1"/>
  <c r="AO450" i="1"/>
  <c r="AP450" i="1" s="1"/>
  <c r="AO449" i="1"/>
  <c r="AP449" i="1" s="1"/>
  <c r="AO448" i="1"/>
  <c r="AP448" i="1" s="1"/>
  <c r="AO447" i="1"/>
  <c r="AP447" i="1" s="1"/>
  <c r="AO446" i="1"/>
  <c r="AP446" i="1" s="1"/>
  <c r="AO445" i="1"/>
  <c r="AP445" i="1" s="1"/>
  <c r="AO444" i="1"/>
  <c r="AP444" i="1" s="1"/>
  <c r="AO443" i="1"/>
  <c r="AP443" i="1" s="1"/>
  <c r="AO442" i="1"/>
  <c r="AP442" i="1" s="1"/>
  <c r="AO441" i="1"/>
  <c r="AP441" i="1" s="1"/>
  <c r="AO440" i="1"/>
  <c r="AP440" i="1" s="1"/>
  <c r="AO439" i="1"/>
  <c r="AP439" i="1" s="1"/>
  <c r="AO438" i="1"/>
  <c r="AP438" i="1" s="1"/>
  <c r="AO437" i="1"/>
  <c r="AP437" i="1" s="1"/>
  <c r="AO436" i="1"/>
  <c r="AP436" i="1" s="1"/>
  <c r="AO435" i="1"/>
  <c r="AP435" i="1" s="1"/>
  <c r="AO434" i="1"/>
  <c r="AP434" i="1" s="1"/>
  <c r="AO433" i="1"/>
  <c r="AP433" i="1" s="1"/>
  <c r="AO432" i="1"/>
  <c r="AP432" i="1" s="1"/>
  <c r="AO431" i="1"/>
  <c r="AP431" i="1" s="1"/>
  <c r="AO430" i="1"/>
  <c r="AP430" i="1" s="1"/>
  <c r="AO429" i="1"/>
  <c r="AP429" i="1" s="1"/>
  <c r="AO428" i="1"/>
  <c r="AP428" i="1" s="1"/>
  <c r="AO427" i="1"/>
  <c r="AP427" i="1" s="1"/>
  <c r="AO426" i="1"/>
  <c r="AP426" i="1" s="1"/>
  <c r="AO425" i="1"/>
  <c r="AP425" i="1" s="1"/>
  <c r="AO424" i="1"/>
  <c r="AP424" i="1" s="1"/>
  <c r="AO423" i="1"/>
  <c r="AP423" i="1" s="1"/>
  <c r="AO422" i="1"/>
  <c r="AP422" i="1" s="1"/>
  <c r="AO421" i="1"/>
  <c r="AP421" i="1" s="1"/>
  <c r="AO420" i="1"/>
  <c r="AP420" i="1" s="1"/>
  <c r="AO419" i="1"/>
  <c r="AP419" i="1" s="1"/>
  <c r="AO418" i="1"/>
  <c r="AP418" i="1" s="1"/>
  <c r="AO417" i="1"/>
  <c r="AP417" i="1" s="1"/>
  <c r="AP416" i="1"/>
  <c r="AO416" i="1"/>
  <c r="AO415" i="1"/>
  <c r="AP415" i="1" s="1"/>
  <c r="AO414" i="1"/>
  <c r="AP414" i="1" s="1"/>
  <c r="AO413" i="1"/>
  <c r="AP413" i="1" s="1"/>
  <c r="AO412" i="1"/>
  <c r="AP412" i="1" s="1"/>
  <c r="AO411" i="1"/>
  <c r="AP411" i="1" s="1"/>
  <c r="AO410" i="1"/>
  <c r="AP410" i="1" s="1"/>
  <c r="AO409" i="1"/>
  <c r="AP409" i="1" s="1"/>
  <c r="AO408" i="1"/>
  <c r="AP408" i="1" s="1"/>
  <c r="AO407" i="1"/>
  <c r="AP407" i="1" s="1"/>
  <c r="AO406" i="1"/>
  <c r="AP406" i="1" s="1"/>
  <c r="AO405" i="1"/>
  <c r="AP405" i="1" s="1"/>
  <c r="AO404" i="1"/>
  <c r="AP404" i="1" s="1"/>
  <c r="AO403" i="1"/>
  <c r="AP403" i="1" s="1"/>
  <c r="AO402" i="1"/>
  <c r="AP402" i="1" s="1"/>
  <c r="AO401" i="1"/>
  <c r="AP401" i="1" s="1"/>
  <c r="AO400" i="1"/>
  <c r="AP400" i="1" s="1"/>
  <c r="AO399" i="1"/>
  <c r="AP399" i="1" s="1"/>
  <c r="AO398" i="1"/>
  <c r="AP398" i="1" s="1"/>
  <c r="AO397" i="1"/>
  <c r="AP397" i="1" s="1"/>
  <c r="AO396" i="1"/>
  <c r="AP396" i="1" s="1"/>
  <c r="AO395" i="1"/>
  <c r="AP395" i="1" s="1"/>
  <c r="AO394" i="1"/>
  <c r="AP394" i="1" s="1"/>
  <c r="AO393" i="1"/>
  <c r="AP393" i="1" s="1"/>
  <c r="AO392" i="1"/>
  <c r="AP392" i="1" s="1"/>
  <c r="AO391" i="1"/>
  <c r="AP391" i="1" s="1"/>
  <c r="AO390" i="1"/>
  <c r="AP390" i="1" s="1"/>
  <c r="AO389" i="1"/>
  <c r="AP389" i="1" s="1"/>
  <c r="AO388" i="1"/>
  <c r="AP388" i="1" s="1"/>
  <c r="AO387" i="1"/>
  <c r="AP387" i="1" s="1"/>
  <c r="AO386" i="1"/>
  <c r="AP386" i="1" s="1"/>
  <c r="AO385" i="1"/>
  <c r="AP385" i="1" s="1"/>
  <c r="AO384" i="1"/>
  <c r="AP384" i="1" s="1"/>
  <c r="AO383" i="1"/>
  <c r="AP383" i="1" s="1"/>
  <c r="AO382" i="1"/>
  <c r="AP382" i="1" s="1"/>
  <c r="AO381" i="1"/>
  <c r="AP381" i="1" s="1"/>
  <c r="AO380" i="1"/>
  <c r="AP380" i="1" s="1"/>
  <c r="AO379" i="1"/>
  <c r="AP379" i="1" s="1"/>
  <c r="AO378" i="1"/>
  <c r="AP378" i="1" s="1"/>
  <c r="AO377" i="1"/>
  <c r="AP377" i="1" s="1"/>
  <c r="AO376" i="1"/>
  <c r="AP376" i="1" s="1"/>
  <c r="AO375" i="1"/>
  <c r="AP375" i="1" s="1"/>
  <c r="AO374" i="1"/>
  <c r="AP374" i="1" s="1"/>
  <c r="AO373" i="1"/>
  <c r="AP373" i="1" s="1"/>
  <c r="AO372" i="1"/>
  <c r="AP372" i="1" s="1"/>
  <c r="AO371" i="1"/>
  <c r="AP371" i="1" s="1"/>
  <c r="AO370" i="1"/>
  <c r="AP370" i="1" s="1"/>
  <c r="AO369" i="1"/>
  <c r="AP369" i="1" s="1"/>
  <c r="AO368" i="1"/>
  <c r="AP368" i="1" s="1"/>
  <c r="AO367" i="1"/>
  <c r="AP367" i="1" s="1"/>
  <c r="AO366" i="1"/>
  <c r="AP366" i="1" s="1"/>
  <c r="AO365" i="1"/>
  <c r="AP365" i="1" s="1"/>
  <c r="AO364" i="1"/>
  <c r="AP364" i="1" s="1"/>
  <c r="AO363" i="1"/>
  <c r="AP363" i="1" s="1"/>
  <c r="AO362" i="1"/>
  <c r="AP362" i="1" s="1"/>
  <c r="AO361" i="1"/>
  <c r="AP361" i="1" s="1"/>
  <c r="AO360" i="1"/>
  <c r="AP360" i="1" s="1"/>
  <c r="AO359" i="1"/>
  <c r="AP359" i="1" s="1"/>
  <c r="AO358" i="1"/>
  <c r="AP358" i="1" s="1"/>
  <c r="AO357" i="1"/>
  <c r="AP357" i="1" s="1"/>
  <c r="AO356" i="1"/>
  <c r="AP356" i="1" s="1"/>
  <c r="AO355" i="1"/>
  <c r="AP355" i="1" s="1"/>
  <c r="AO354" i="1"/>
  <c r="AP354" i="1" s="1"/>
  <c r="AO353" i="1"/>
  <c r="AP353" i="1" s="1"/>
  <c r="AO352" i="1"/>
  <c r="AP352" i="1" s="1"/>
  <c r="AO351" i="1"/>
  <c r="AP351" i="1" s="1"/>
  <c r="AO350" i="1"/>
  <c r="AP350" i="1" s="1"/>
  <c r="AO349" i="1"/>
  <c r="AP349" i="1" s="1"/>
  <c r="AO348" i="1"/>
  <c r="AP348" i="1" s="1"/>
  <c r="AO347" i="1"/>
  <c r="AP347" i="1" s="1"/>
  <c r="AO346" i="1"/>
  <c r="AP346" i="1" s="1"/>
  <c r="AO345" i="1"/>
  <c r="AP345" i="1" s="1"/>
  <c r="AO344" i="1"/>
  <c r="AP344" i="1" s="1"/>
  <c r="AO343" i="1"/>
  <c r="AP343" i="1" s="1"/>
  <c r="AO342" i="1"/>
  <c r="AP342" i="1" s="1"/>
  <c r="AP341" i="1"/>
  <c r="AO341" i="1"/>
  <c r="AO340" i="1"/>
  <c r="AP340" i="1" s="1"/>
  <c r="AO339" i="1"/>
  <c r="AP339" i="1" s="1"/>
  <c r="AO338" i="1"/>
  <c r="AP338" i="1" s="1"/>
  <c r="AO337" i="1"/>
  <c r="AP337" i="1" s="1"/>
  <c r="AO336" i="1"/>
  <c r="AP336" i="1" s="1"/>
  <c r="AO335" i="1"/>
  <c r="AP335" i="1" s="1"/>
  <c r="AO334" i="1"/>
  <c r="AP334" i="1" s="1"/>
  <c r="AO333" i="1"/>
  <c r="AP333" i="1" s="1"/>
  <c r="AO332" i="1"/>
  <c r="AP332" i="1" s="1"/>
  <c r="AO331" i="1"/>
  <c r="AP331" i="1" s="1"/>
  <c r="AO330" i="1"/>
  <c r="AP330" i="1" s="1"/>
  <c r="AO329" i="1"/>
  <c r="AP329" i="1" s="1"/>
  <c r="AO328" i="1"/>
  <c r="AP328" i="1" s="1"/>
  <c r="AO327" i="1"/>
  <c r="AP327" i="1" s="1"/>
  <c r="AO326" i="1"/>
  <c r="AP326" i="1" s="1"/>
  <c r="AO325" i="1"/>
  <c r="AP325" i="1" s="1"/>
  <c r="AO324" i="1"/>
  <c r="AP324" i="1" s="1"/>
  <c r="AO323" i="1"/>
  <c r="AP323" i="1" s="1"/>
  <c r="AO322" i="1"/>
  <c r="AP322" i="1" s="1"/>
  <c r="AO321" i="1"/>
  <c r="AP321" i="1" s="1"/>
  <c r="AO320" i="1"/>
  <c r="AP320" i="1" s="1"/>
  <c r="AO319" i="1"/>
  <c r="AP319" i="1" s="1"/>
  <c r="AO318" i="1"/>
  <c r="AP318" i="1" s="1"/>
  <c r="AO317" i="1"/>
  <c r="AP317" i="1" s="1"/>
  <c r="AO316" i="1"/>
  <c r="AP316" i="1" s="1"/>
  <c r="AO315" i="1"/>
  <c r="AP315" i="1" s="1"/>
  <c r="AO314" i="1"/>
  <c r="AP314" i="1" s="1"/>
  <c r="AO313" i="1"/>
  <c r="AP313" i="1" s="1"/>
  <c r="AO312" i="1"/>
  <c r="AP312" i="1" s="1"/>
  <c r="AO311" i="1"/>
  <c r="AP311" i="1" s="1"/>
  <c r="AO310" i="1"/>
  <c r="AP310" i="1" s="1"/>
  <c r="AO309" i="1"/>
  <c r="AP309" i="1" s="1"/>
  <c r="AO308" i="1"/>
  <c r="AP308" i="1" s="1"/>
  <c r="AO307" i="1"/>
  <c r="AP307" i="1" s="1"/>
  <c r="AO306" i="1"/>
  <c r="AP306" i="1" s="1"/>
  <c r="AO305" i="1"/>
  <c r="AP305" i="1" s="1"/>
  <c r="AO304" i="1"/>
  <c r="AP304" i="1" s="1"/>
  <c r="AO303" i="1"/>
  <c r="AP303" i="1" s="1"/>
  <c r="AO302" i="1"/>
  <c r="AP302" i="1" s="1"/>
  <c r="AO301" i="1"/>
  <c r="AP301" i="1" s="1"/>
  <c r="AO300" i="1"/>
  <c r="AP300" i="1" s="1"/>
  <c r="AO299" i="1"/>
  <c r="AP299" i="1" s="1"/>
  <c r="AO298" i="1"/>
  <c r="AP298" i="1" s="1"/>
  <c r="AO297" i="1"/>
  <c r="AP297" i="1" s="1"/>
  <c r="AO296" i="1"/>
  <c r="AP296" i="1" s="1"/>
  <c r="AO295" i="1"/>
  <c r="AP295" i="1" s="1"/>
  <c r="AO294" i="1"/>
  <c r="AP294" i="1" s="1"/>
  <c r="AO293" i="1"/>
  <c r="AP293" i="1" s="1"/>
  <c r="AO292" i="1"/>
  <c r="AP292" i="1" s="1"/>
  <c r="AO291" i="1"/>
  <c r="AP291" i="1" s="1"/>
  <c r="AO290" i="1"/>
  <c r="AP290" i="1" s="1"/>
  <c r="AO289" i="1"/>
  <c r="AP289" i="1" s="1"/>
  <c r="AO288" i="1"/>
  <c r="AP288" i="1" s="1"/>
  <c r="AO287" i="1"/>
  <c r="AP287" i="1" s="1"/>
  <c r="AO286" i="1"/>
  <c r="AP286" i="1" s="1"/>
  <c r="AO285" i="1"/>
  <c r="AP285" i="1" s="1"/>
  <c r="AO284" i="1"/>
  <c r="AP284" i="1" s="1"/>
  <c r="AO283" i="1"/>
  <c r="AP283" i="1" s="1"/>
  <c r="AO282" i="1"/>
  <c r="AP282" i="1" s="1"/>
  <c r="AO281" i="1"/>
  <c r="AP281" i="1" s="1"/>
  <c r="AO280" i="1"/>
  <c r="AP280" i="1" s="1"/>
  <c r="AO279" i="1"/>
  <c r="AP279" i="1" s="1"/>
  <c r="AO278" i="1"/>
  <c r="AP278" i="1" s="1"/>
  <c r="AO277" i="1"/>
  <c r="AP277" i="1" s="1"/>
  <c r="AO276" i="1"/>
  <c r="AP276" i="1" s="1"/>
  <c r="AO275" i="1"/>
  <c r="AP275" i="1" s="1"/>
  <c r="AO274" i="1"/>
  <c r="AP274" i="1" s="1"/>
  <c r="AO273" i="1"/>
  <c r="AP273" i="1" s="1"/>
  <c r="AO272" i="1"/>
  <c r="AP272" i="1" s="1"/>
  <c r="AO271" i="1"/>
  <c r="AP271" i="1" s="1"/>
  <c r="AO270" i="1"/>
  <c r="AP270" i="1" s="1"/>
  <c r="AO269" i="1"/>
  <c r="AP269" i="1" s="1"/>
  <c r="AO268" i="1"/>
  <c r="AP268" i="1" s="1"/>
  <c r="AO267" i="1"/>
  <c r="AP267" i="1" s="1"/>
  <c r="AO266" i="1"/>
  <c r="AP266" i="1" s="1"/>
  <c r="AO265" i="1"/>
  <c r="AP265" i="1" s="1"/>
  <c r="AO264" i="1"/>
  <c r="AP264" i="1" s="1"/>
  <c r="AO263" i="1"/>
  <c r="AP263" i="1" s="1"/>
  <c r="AO262" i="1"/>
  <c r="AP262" i="1" s="1"/>
  <c r="AO261" i="1"/>
  <c r="AP261" i="1" s="1"/>
  <c r="AO260" i="1"/>
  <c r="AP260" i="1" s="1"/>
  <c r="AO259" i="1"/>
  <c r="AP259" i="1" s="1"/>
  <c r="AO258" i="1"/>
  <c r="AP258" i="1" s="1"/>
  <c r="AO257" i="1"/>
  <c r="AP257" i="1" s="1"/>
  <c r="AO256" i="1"/>
  <c r="AP256" i="1" s="1"/>
  <c r="AO255" i="1"/>
  <c r="AP255" i="1" s="1"/>
  <c r="AO254" i="1"/>
  <c r="AP254" i="1" s="1"/>
  <c r="AO253" i="1"/>
  <c r="AP253" i="1" s="1"/>
  <c r="AO252" i="1"/>
  <c r="AP252" i="1" s="1"/>
  <c r="AO251" i="1"/>
  <c r="AP251" i="1" s="1"/>
  <c r="AO250" i="1"/>
  <c r="AP250" i="1" s="1"/>
  <c r="AO249" i="1"/>
  <c r="AP249" i="1" s="1"/>
  <c r="AO248" i="1"/>
  <c r="AP248" i="1" s="1"/>
  <c r="AO247" i="1"/>
  <c r="AP247" i="1" s="1"/>
  <c r="AO246" i="1"/>
  <c r="AP246" i="1" s="1"/>
  <c r="AO245" i="1"/>
  <c r="AP245" i="1" s="1"/>
  <c r="AO244" i="1"/>
  <c r="AP244" i="1" s="1"/>
  <c r="AO243" i="1"/>
  <c r="AP243" i="1" s="1"/>
  <c r="AO242" i="1"/>
  <c r="AP242" i="1" s="1"/>
  <c r="AO241" i="1"/>
  <c r="AP241" i="1" s="1"/>
  <c r="AO240" i="1"/>
  <c r="AP240" i="1" s="1"/>
  <c r="AO239" i="1"/>
  <c r="AP239" i="1" s="1"/>
  <c r="AO238" i="1"/>
  <c r="AP238" i="1" s="1"/>
  <c r="AO237" i="1"/>
  <c r="AP237" i="1" s="1"/>
  <c r="AO236" i="1"/>
  <c r="AP236" i="1" s="1"/>
  <c r="AO235" i="1"/>
  <c r="AP235" i="1" s="1"/>
  <c r="AO234" i="1"/>
  <c r="AP234" i="1" s="1"/>
  <c r="AO233" i="1"/>
  <c r="AP233" i="1" s="1"/>
  <c r="AO232" i="1"/>
  <c r="AP232" i="1" s="1"/>
  <c r="AO231" i="1"/>
  <c r="AP231" i="1" s="1"/>
  <c r="AO230" i="1"/>
  <c r="AP230" i="1" s="1"/>
  <c r="AO229" i="1"/>
  <c r="AP229" i="1" s="1"/>
  <c r="AO228" i="1"/>
  <c r="AP228" i="1" s="1"/>
  <c r="AO227" i="1"/>
  <c r="AP227" i="1" s="1"/>
  <c r="AO226" i="1"/>
  <c r="AP226" i="1" s="1"/>
  <c r="AO225" i="1"/>
  <c r="AP225" i="1" s="1"/>
  <c r="AO224" i="1"/>
  <c r="AP224" i="1" s="1"/>
  <c r="AO223" i="1"/>
  <c r="AP223" i="1" s="1"/>
  <c r="AO222" i="1"/>
  <c r="AP222" i="1" s="1"/>
  <c r="AO221" i="1"/>
  <c r="AP221" i="1" s="1"/>
  <c r="AO220" i="1"/>
  <c r="AP220" i="1" s="1"/>
  <c r="AO219" i="1"/>
  <c r="AP219" i="1" s="1"/>
  <c r="AO218" i="1"/>
  <c r="AP218" i="1" s="1"/>
  <c r="AO217" i="1"/>
  <c r="AP217" i="1" s="1"/>
  <c r="AO216" i="1"/>
  <c r="AP216" i="1" s="1"/>
  <c r="AO215" i="1"/>
  <c r="AP215" i="1" s="1"/>
  <c r="AO214" i="1"/>
  <c r="AP214" i="1" s="1"/>
  <c r="AO213" i="1"/>
  <c r="AP213" i="1" s="1"/>
  <c r="AO212" i="1"/>
  <c r="AP212" i="1" s="1"/>
  <c r="AO211" i="1"/>
  <c r="AP211" i="1" s="1"/>
  <c r="AO210" i="1"/>
  <c r="AP210" i="1" s="1"/>
  <c r="AO209" i="1"/>
  <c r="AP209" i="1" s="1"/>
  <c r="AO208" i="1"/>
  <c r="AP208" i="1" s="1"/>
  <c r="AO207" i="1"/>
  <c r="AP207" i="1" s="1"/>
  <c r="AO206" i="1"/>
  <c r="AP206" i="1" s="1"/>
  <c r="AO205" i="1"/>
  <c r="AP205" i="1" s="1"/>
  <c r="AO204" i="1"/>
  <c r="AP204" i="1" s="1"/>
  <c r="AO203" i="1"/>
  <c r="AP203" i="1" s="1"/>
  <c r="AO202" i="1"/>
  <c r="AP202" i="1" s="1"/>
  <c r="AO201" i="1"/>
  <c r="AP201" i="1" s="1"/>
  <c r="AO200" i="1"/>
  <c r="AP200" i="1" s="1"/>
  <c r="AO199" i="1"/>
  <c r="AP199" i="1" s="1"/>
  <c r="AO198" i="1"/>
  <c r="AP198" i="1" s="1"/>
  <c r="AO197" i="1"/>
  <c r="AP197" i="1" s="1"/>
  <c r="AO196" i="1"/>
  <c r="AP196" i="1" s="1"/>
  <c r="AO195" i="1"/>
  <c r="AP195" i="1" s="1"/>
  <c r="AO194" i="1"/>
  <c r="AP194" i="1" s="1"/>
  <c r="AO193" i="1"/>
  <c r="AP193" i="1" s="1"/>
  <c r="AO192" i="1"/>
  <c r="AP192" i="1" s="1"/>
  <c r="AO191" i="1"/>
  <c r="AP191" i="1" s="1"/>
  <c r="AO190" i="1"/>
  <c r="AP190" i="1" s="1"/>
  <c r="AO189" i="1"/>
  <c r="AP189" i="1" s="1"/>
  <c r="AO188" i="1"/>
  <c r="AP188" i="1" s="1"/>
  <c r="AO187" i="1"/>
  <c r="AP187" i="1" s="1"/>
  <c r="AO186" i="1"/>
  <c r="AP186" i="1" s="1"/>
  <c r="AO185" i="1"/>
  <c r="AP185" i="1" s="1"/>
  <c r="AO184" i="1"/>
  <c r="AP184" i="1" s="1"/>
  <c r="AO183" i="1"/>
  <c r="AP183" i="1" s="1"/>
  <c r="AO182" i="1"/>
  <c r="AP182" i="1" s="1"/>
  <c r="AO181" i="1"/>
  <c r="AP181" i="1" s="1"/>
  <c r="AO180" i="1"/>
  <c r="AP180" i="1" s="1"/>
  <c r="AO179" i="1"/>
  <c r="AP179" i="1" s="1"/>
  <c r="AO178" i="1"/>
  <c r="AP178" i="1" s="1"/>
  <c r="AO177" i="1"/>
  <c r="AP177" i="1" s="1"/>
  <c r="AO176" i="1"/>
  <c r="AP176" i="1" s="1"/>
  <c r="AO175" i="1"/>
  <c r="AP175" i="1" s="1"/>
  <c r="AO174" i="1"/>
  <c r="AP174" i="1" s="1"/>
  <c r="AO173" i="1"/>
  <c r="AP173" i="1" s="1"/>
  <c r="AO172" i="1"/>
  <c r="AP172" i="1" s="1"/>
  <c r="AO171" i="1"/>
  <c r="AP171" i="1" s="1"/>
  <c r="AO170" i="1"/>
  <c r="AP170" i="1" s="1"/>
  <c r="AO169" i="1"/>
  <c r="AP169" i="1" s="1"/>
  <c r="AO168" i="1"/>
  <c r="AP168" i="1" s="1"/>
  <c r="AO167" i="1"/>
  <c r="AP167" i="1" s="1"/>
  <c r="AO166" i="1"/>
  <c r="AP166" i="1" s="1"/>
  <c r="AO165" i="1"/>
  <c r="AP165" i="1" s="1"/>
  <c r="AO164" i="1"/>
  <c r="AP164" i="1" s="1"/>
  <c r="AO163" i="1"/>
  <c r="AP163" i="1" s="1"/>
  <c r="AO162" i="1"/>
  <c r="AP162" i="1" s="1"/>
  <c r="AO161" i="1"/>
  <c r="AP161" i="1" s="1"/>
  <c r="AO160" i="1"/>
  <c r="AP160" i="1" s="1"/>
  <c r="AO159" i="1"/>
  <c r="AP159" i="1" s="1"/>
  <c r="AO158" i="1"/>
  <c r="AP158" i="1" s="1"/>
  <c r="AO157" i="1"/>
  <c r="AP157" i="1" s="1"/>
  <c r="AO156" i="1"/>
  <c r="AP156" i="1" s="1"/>
  <c r="AO155" i="1"/>
  <c r="AP155" i="1" s="1"/>
  <c r="AO154" i="1"/>
  <c r="AP154" i="1" s="1"/>
  <c r="AO153" i="1"/>
  <c r="AP153" i="1" s="1"/>
  <c r="AO152" i="1"/>
  <c r="AP152" i="1" s="1"/>
  <c r="AO151" i="1"/>
  <c r="AP151" i="1" s="1"/>
  <c r="AO150" i="1"/>
  <c r="AP150" i="1" s="1"/>
  <c r="AO149" i="1"/>
  <c r="AP149" i="1" s="1"/>
  <c r="AO148" i="1"/>
  <c r="AP148" i="1" s="1"/>
  <c r="AO147" i="1"/>
  <c r="AP147" i="1" s="1"/>
  <c r="AO146" i="1"/>
  <c r="AP146" i="1" s="1"/>
  <c r="AO145" i="1"/>
  <c r="AP145" i="1" s="1"/>
  <c r="AO144" i="1"/>
  <c r="AP144" i="1" s="1"/>
  <c r="AO143" i="1"/>
  <c r="AP143" i="1" s="1"/>
  <c r="AO142" i="1"/>
  <c r="AP142" i="1" s="1"/>
  <c r="AO141" i="1"/>
  <c r="AP141" i="1" s="1"/>
  <c r="AO140" i="1"/>
  <c r="AP140" i="1" s="1"/>
  <c r="AO139" i="1"/>
  <c r="AP139" i="1" s="1"/>
  <c r="AO138" i="1"/>
  <c r="AP138" i="1" s="1"/>
  <c r="AO137" i="1"/>
  <c r="AP137" i="1" s="1"/>
  <c r="AO136" i="1"/>
  <c r="AP136" i="1" s="1"/>
  <c r="AO135" i="1"/>
  <c r="AP135" i="1" s="1"/>
  <c r="AO134" i="1"/>
  <c r="AP134" i="1" s="1"/>
  <c r="AO133" i="1"/>
  <c r="AP133" i="1" s="1"/>
  <c r="AO132" i="1"/>
  <c r="AP132" i="1" s="1"/>
  <c r="AO131" i="1"/>
  <c r="AP131" i="1" s="1"/>
  <c r="AO130" i="1"/>
  <c r="AP130" i="1" s="1"/>
  <c r="AO129" i="1"/>
  <c r="AP129" i="1" s="1"/>
  <c r="AO128" i="1"/>
  <c r="AP128" i="1" s="1"/>
  <c r="AO127" i="1"/>
  <c r="AP127" i="1" s="1"/>
  <c r="AO126" i="1"/>
  <c r="AP126" i="1" s="1"/>
  <c r="AO125" i="1"/>
  <c r="AP125" i="1" s="1"/>
  <c r="AO124" i="1"/>
  <c r="AP124" i="1" s="1"/>
  <c r="AO123" i="1"/>
  <c r="AP123" i="1" s="1"/>
  <c r="AO122" i="1"/>
  <c r="AP122" i="1" s="1"/>
  <c r="AO121" i="1"/>
  <c r="AP121" i="1" s="1"/>
  <c r="AO120" i="1"/>
  <c r="AP120" i="1" s="1"/>
  <c r="AO119" i="1"/>
  <c r="AP119" i="1" s="1"/>
  <c r="AO118" i="1"/>
  <c r="AP118" i="1" s="1"/>
  <c r="AO117" i="1"/>
  <c r="AP117" i="1" s="1"/>
  <c r="AO116" i="1"/>
  <c r="AP116" i="1" s="1"/>
  <c r="AO115" i="1"/>
  <c r="AP115" i="1" s="1"/>
  <c r="AO114" i="1"/>
  <c r="AP114" i="1" s="1"/>
  <c r="AO113" i="1"/>
  <c r="AP113" i="1" s="1"/>
  <c r="AO112" i="1"/>
  <c r="AP112" i="1" s="1"/>
  <c r="AO111" i="1"/>
  <c r="AP111" i="1" s="1"/>
  <c r="AO110" i="1"/>
  <c r="AP110" i="1" s="1"/>
  <c r="AO109" i="1"/>
  <c r="AP109" i="1" s="1"/>
  <c r="AO108" i="1"/>
  <c r="AP108" i="1" s="1"/>
  <c r="AO107" i="1"/>
  <c r="AP107" i="1" s="1"/>
  <c r="AO106" i="1"/>
  <c r="AP106" i="1" s="1"/>
  <c r="AO105" i="1"/>
  <c r="AP105" i="1" s="1"/>
  <c r="AO104" i="1"/>
  <c r="AP104" i="1" s="1"/>
  <c r="AO103" i="1"/>
  <c r="AP103" i="1" s="1"/>
  <c r="AO102" i="1"/>
  <c r="AP102" i="1" s="1"/>
  <c r="AO101" i="1"/>
  <c r="AP101" i="1" s="1"/>
  <c r="AO100" i="1"/>
  <c r="AP100" i="1" s="1"/>
  <c r="AO99" i="1"/>
  <c r="AP99" i="1" s="1"/>
  <c r="AO98" i="1"/>
  <c r="AP98" i="1" s="1"/>
  <c r="AO97" i="1"/>
  <c r="AP97" i="1" s="1"/>
  <c r="AO96" i="1"/>
  <c r="AP96" i="1" s="1"/>
  <c r="AO95" i="1"/>
  <c r="AP95" i="1" s="1"/>
  <c r="AO94" i="1"/>
  <c r="AP94" i="1" s="1"/>
  <c r="AO93" i="1"/>
  <c r="AP93" i="1" s="1"/>
  <c r="AO92" i="1"/>
  <c r="AP92" i="1" s="1"/>
  <c r="AO91" i="1"/>
  <c r="AP91" i="1" s="1"/>
  <c r="AO90" i="1"/>
  <c r="AP90" i="1" s="1"/>
  <c r="AO89" i="1"/>
  <c r="AP89" i="1" s="1"/>
  <c r="AZ88" i="1"/>
  <c r="AZ89" i="1" s="1"/>
  <c r="AO88" i="1"/>
  <c r="AP88" i="1" s="1"/>
  <c r="AO87" i="1"/>
  <c r="AP87" i="1" s="1"/>
  <c r="AO86" i="1"/>
  <c r="AP86" i="1" s="1"/>
  <c r="AO85" i="1"/>
  <c r="AP85" i="1" s="1"/>
  <c r="AO84" i="1"/>
  <c r="AP84" i="1" s="1"/>
  <c r="AO83" i="1"/>
  <c r="AP83" i="1" s="1"/>
  <c r="AO82" i="1"/>
  <c r="AP82" i="1" s="1"/>
  <c r="AO81" i="1"/>
  <c r="AP81" i="1" s="1"/>
  <c r="AO80" i="1"/>
  <c r="AP80" i="1" s="1"/>
  <c r="AO79" i="1"/>
  <c r="AP79" i="1" s="1"/>
  <c r="AO78" i="1"/>
  <c r="AP78" i="1" s="1"/>
  <c r="AO77" i="1"/>
  <c r="AP77" i="1" s="1"/>
  <c r="AO76" i="1"/>
  <c r="AP76" i="1" s="1"/>
  <c r="AO75" i="1"/>
  <c r="AP75" i="1" s="1"/>
  <c r="AO74" i="1"/>
  <c r="AP74" i="1" s="1"/>
  <c r="AO73" i="1"/>
  <c r="AP73" i="1" s="1"/>
  <c r="AO72" i="1"/>
  <c r="AP72" i="1" s="1"/>
  <c r="AO71" i="1"/>
  <c r="AP71" i="1" s="1"/>
  <c r="AZ70" i="1"/>
  <c r="AO70" i="1"/>
  <c r="AP70" i="1" s="1"/>
  <c r="AO69" i="1"/>
  <c r="AP69" i="1" s="1"/>
  <c r="AO68" i="1"/>
  <c r="AP68" i="1" s="1"/>
  <c r="AO67" i="1"/>
  <c r="AP67" i="1" s="1"/>
  <c r="AO66" i="1"/>
  <c r="AP66" i="1" s="1"/>
  <c r="AO65" i="1"/>
  <c r="AP65" i="1" s="1"/>
  <c r="AO64" i="1"/>
  <c r="AP64" i="1" s="1"/>
  <c r="AH70" i="1"/>
  <c r="AH67" i="1"/>
  <c r="W563" i="1"/>
  <c r="X563" i="1" s="1"/>
  <c r="W562" i="1"/>
  <c r="X562" i="1" s="1"/>
  <c r="W561" i="1"/>
  <c r="X561" i="1" s="1"/>
  <c r="X560" i="1"/>
  <c r="W560" i="1"/>
  <c r="W559" i="1"/>
  <c r="X559" i="1" s="1"/>
  <c r="W558" i="1"/>
  <c r="X558" i="1" s="1"/>
  <c r="W557" i="1"/>
  <c r="X557" i="1" s="1"/>
  <c r="W556" i="1"/>
  <c r="X556" i="1" s="1"/>
  <c r="W555" i="1"/>
  <c r="X555" i="1" s="1"/>
  <c r="W554" i="1"/>
  <c r="X554" i="1" s="1"/>
  <c r="W553" i="1"/>
  <c r="X553" i="1" s="1"/>
  <c r="W552" i="1"/>
  <c r="X552" i="1" s="1"/>
  <c r="W551" i="1"/>
  <c r="X551" i="1" s="1"/>
  <c r="W550" i="1"/>
  <c r="X550" i="1" s="1"/>
  <c r="W549" i="1"/>
  <c r="X549" i="1" s="1"/>
  <c r="W548" i="1"/>
  <c r="X548" i="1" s="1"/>
  <c r="W547" i="1"/>
  <c r="X547" i="1" s="1"/>
  <c r="W546" i="1"/>
  <c r="X546" i="1" s="1"/>
  <c r="W545" i="1"/>
  <c r="X545" i="1" s="1"/>
  <c r="W544" i="1"/>
  <c r="X544" i="1" s="1"/>
  <c r="W543" i="1"/>
  <c r="X543" i="1" s="1"/>
  <c r="W542" i="1"/>
  <c r="X542" i="1" s="1"/>
  <c r="W541" i="1"/>
  <c r="X541" i="1" s="1"/>
  <c r="W540" i="1"/>
  <c r="X540" i="1" s="1"/>
  <c r="W539" i="1"/>
  <c r="X539" i="1" s="1"/>
  <c r="W538" i="1"/>
  <c r="X538" i="1" s="1"/>
  <c r="W537" i="1"/>
  <c r="X537" i="1" s="1"/>
  <c r="W536" i="1"/>
  <c r="X536" i="1" s="1"/>
  <c r="W535" i="1"/>
  <c r="X535" i="1" s="1"/>
  <c r="W534" i="1"/>
  <c r="X534" i="1" s="1"/>
  <c r="W533" i="1"/>
  <c r="X533" i="1" s="1"/>
  <c r="W532" i="1"/>
  <c r="X532" i="1" s="1"/>
  <c r="W531" i="1"/>
  <c r="X531" i="1" s="1"/>
  <c r="W530" i="1"/>
  <c r="X530" i="1" s="1"/>
  <c r="W529" i="1"/>
  <c r="X529" i="1" s="1"/>
  <c r="W528" i="1"/>
  <c r="X528" i="1" s="1"/>
  <c r="W527" i="1"/>
  <c r="X527" i="1" s="1"/>
  <c r="W526" i="1"/>
  <c r="X526" i="1" s="1"/>
  <c r="W525" i="1"/>
  <c r="X525" i="1" s="1"/>
  <c r="W524" i="1"/>
  <c r="X524" i="1" s="1"/>
  <c r="W523" i="1"/>
  <c r="X523" i="1" s="1"/>
  <c r="W522" i="1"/>
  <c r="X522" i="1" s="1"/>
  <c r="W521" i="1"/>
  <c r="X521" i="1" s="1"/>
  <c r="W520" i="1"/>
  <c r="X520" i="1" s="1"/>
  <c r="W519" i="1"/>
  <c r="X519" i="1" s="1"/>
  <c r="W518" i="1"/>
  <c r="X518" i="1" s="1"/>
  <c r="W517" i="1"/>
  <c r="X517" i="1" s="1"/>
  <c r="W516" i="1"/>
  <c r="X516" i="1" s="1"/>
  <c r="W515" i="1"/>
  <c r="X515" i="1" s="1"/>
  <c r="W514" i="1"/>
  <c r="X514" i="1" s="1"/>
  <c r="W513" i="1"/>
  <c r="X513" i="1" s="1"/>
  <c r="W512" i="1"/>
  <c r="X512" i="1" s="1"/>
  <c r="W511" i="1"/>
  <c r="X511" i="1" s="1"/>
  <c r="W510" i="1"/>
  <c r="X510" i="1" s="1"/>
  <c r="W509" i="1"/>
  <c r="X509" i="1" s="1"/>
  <c r="W508" i="1"/>
  <c r="X508" i="1" s="1"/>
  <c r="W507" i="1"/>
  <c r="X507" i="1" s="1"/>
  <c r="W506" i="1"/>
  <c r="X506" i="1" s="1"/>
  <c r="W505" i="1"/>
  <c r="X505" i="1" s="1"/>
  <c r="W504" i="1"/>
  <c r="X504" i="1" s="1"/>
  <c r="W503" i="1"/>
  <c r="X503" i="1" s="1"/>
  <c r="W502" i="1"/>
  <c r="X502" i="1" s="1"/>
  <c r="W501" i="1"/>
  <c r="X501" i="1" s="1"/>
  <c r="W500" i="1"/>
  <c r="X500" i="1" s="1"/>
  <c r="W499" i="1"/>
  <c r="X499" i="1" s="1"/>
  <c r="W498" i="1"/>
  <c r="X498" i="1" s="1"/>
  <c r="W497" i="1"/>
  <c r="X497" i="1" s="1"/>
  <c r="W496" i="1"/>
  <c r="X496" i="1" s="1"/>
  <c r="W495" i="1"/>
  <c r="X495" i="1" s="1"/>
  <c r="W494" i="1"/>
  <c r="X494" i="1" s="1"/>
  <c r="W493" i="1"/>
  <c r="X493" i="1" s="1"/>
  <c r="W492" i="1"/>
  <c r="X492" i="1" s="1"/>
  <c r="W491" i="1"/>
  <c r="X491" i="1" s="1"/>
  <c r="W490" i="1"/>
  <c r="X490" i="1" s="1"/>
  <c r="W489" i="1"/>
  <c r="X489" i="1" s="1"/>
  <c r="W488" i="1"/>
  <c r="X488" i="1" s="1"/>
  <c r="W487" i="1"/>
  <c r="X487" i="1" s="1"/>
  <c r="W486" i="1"/>
  <c r="X486" i="1" s="1"/>
  <c r="W485" i="1"/>
  <c r="X485" i="1" s="1"/>
  <c r="W484" i="1"/>
  <c r="X484" i="1" s="1"/>
  <c r="W483" i="1"/>
  <c r="X483" i="1" s="1"/>
  <c r="W482" i="1"/>
  <c r="X482" i="1" s="1"/>
  <c r="W481" i="1"/>
  <c r="X481" i="1" s="1"/>
  <c r="W480" i="1"/>
  <c r="X480" i="1" s="1"/>
  <c r="W479" i="1"/>
  <c r="X479" i="1" s="1"/>
  <c r="W478" i="1"/>
  <c r="X478" i="1" s="1"/>
  <c r="W477" i="1"/>
  <c r="X477" i="1" s="1"/>
  <c r="W476" i="1"/>
  <c r="X476" i="1" s="1"/>
  <c r="W475" i="1"/>
  <c r="X475" i="1" s="1"/>
  <c r="W474" i="1"/>
  <c r="X474" i="1" s="1"/>
  <c r="W473" i="1"/>
  <c r="X473" i="1" s="1"/>
  <c r="W472" i="1"/>
  <c r="X472" i="1" s="1"/>
  <c r="W471" i="1"/>
  <c r="X471" i="1" s="1"/>
  <c r="W470" i="1"/>
  <c r="X470" i="1" s="1"/>
  <c r="W469" i="1"/>
  <c r="X469" i="1" s="1"/>
  <c r="W468" i="1"/>
  <c r="X468" i="1" s="1"/>
  <c r="W467" i="1"/>
  <c r="X467" i="1" s="1"/>
  <c r="W466" i="1"/>
  <c r="X466" i="1" s="1"/>
  <c r="W465" i="1"/>
  <c r="X465" i="1" s="1"/>
  <c r="W464" i="1"/>
  <c r="X464" i="1" s="1"/>
  <c r="W463" i="1"/>
  <c r="X463" i="1" s="1"/>
  <c r="W462" i="1"/>
  <c r="X462" i="1" s="1"/>
  <c r="W461" i="1"/>
  <c r="X461" i="1" s="1"/>
  <c r="W460" i="1"/>
  <c r="X460" i="1" s="1"/>
  <c r="W459" i="1"/>
  <c r="X459" i="1" s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X445" i="1" s="1"/>
  <c r="W444" i="1"/>
  <c r="X444" i="1" s="1"/>
  <c r="W443" i="1"/>
  <c r="X443" i="1" s="1"/>
  <c r="W442" i="1"/>
  <c r="X442" i="1" s="1"/>
  <c r="W441" i="1"/>
  <c r="X441" i="1" s="1"/>
  <c r="W440" i="1"/>
  <c r="X440" i="1" s="1"/>
  <c r="W439" i="1"/>
  <c r="X439" i="1" s="1"/>
  <c r="W438" i="1"/>
  <c r="X438" i="1" s="1"/>
  <c r="W437" i="1"/>
  <c r="X437" i="1" s="1"/>
  <c r="W436" i="1"/>
  <c r="X436" i="1" s="1"/>
  <c r="W435" i="1"/>
  <c r="X435" i="1" s="1"/>
  <c r="W434" i="1"/>
  <c r="X434" i="1" s="1"/>
  <c r="W433" i="1"/>
  <c r="X433" i="1" s="1"/>
  <c r="W432" i="1"/>
  <c r="X432" i="1" s="1"/>
  <c r="W431" i="1"/>
  <c r="X431" i="1" s="1"/>
  <c r="W430" i="1"/>
  <c r="X430" i="1" s="1"/>
  <c r="W429" i="1"/>
  <c r="X429" i="1" s="1"/>
  <c r="W428" i="1"/>
  <c r="X428" i="1" s="1"/>
  <c r="W427" i="1"/>
  <c r="X427" i="1" s="1"/>
  <c r="W426" i="1"/>
  <c r="X426" i="1" s="1"/>
  <c r="W425" i="1"/>
  <c r="X425" i="1" s="1"/>
  <c r="W424" i="1"/>
  <c r="X424" i="1" s="1"/>
  <c r="W423" i="1"/>
  <c r="X423" i="1" s="1"/>
  <c r="W422" i="1"/>
  <c r="X422" i="1" s="1"/>
  <c r="W421" i="1"/>
  <c r="X421" i="1" s="1"/>
  <c r="W420" i="1"/>
  <c r="X420" i="1" s="1"/>
  <c r="W419" i="1"/>
  <c r="X419" i="1" s="1"/>
  <c r="W418" i="1"/>
  <c r="X418" i="1" s="1"/>
  <c r="W417" i="1"/>
  <c r="X417" i="1" s="1"/>
  <c r="W416" i="1"/>
  <c r="X416" i="1" s="1"/>
  <c r="W415" i="1"/>
  <c r="X415" i="1" s="1"/>
  <c r="W414" i="1"/>
  <c r="X414" i="1" s="1"/>
  <c r="W413" i="1"/>
  <c r="X413" i="1" s="1"/>
  <c r="W412" i="1"/>
  <c r="X412" i="1" s="1"/>
  <c r="W411" i="1"/>
  <c r="X411" i="1" s="1"/>
  <c r="W410" i="1"/>
  <c r="X410" i="1" s="1"/>
  <c r="W409" i="1"/>
  <c r="X409" i="1" s="1"/>
  <c r="W408" i="1"/>
  <c r="X408" i="1" s="1"/>
  <c r="W407" i="1"/>
  <c r="X407" i="1" s="1"/>
  <c r="W406" i="1"/>
  <c r="X406" i="1" s="1"/>
  <c r="W405" i="1"/>
  <c r="X405" i="1" s="1"/>
  <c r="W404" i="1"/>
  <c r="X404" i="1" s="1"/>
  <c r="W403" i="1"/>
  <c r="X403" i="1" s="1"/>
  <c r="W402" i="1"/>
  <c r="X402" i="1" s="1"/>
  <c r="W401" i="1"/>
  <c r="X401" i="1" s="1"/>
  <c r="W400" i="1"/>
  <c r="X400" i="1" s="1"/>
  <c r="W399" i="1"/>
  <c r="X399" i="1" s="1"/>
  <c r="W398" i="1"/>
  <c r="X398" i="1" s="1"/>
  <c r="W397" i="1"/>
  <c r="X397" i="1" s="1"/>
  <c r="W396" i="1"/>
  <c r="X396" i="1" s="1"/>
  <c r="W395" i="1"/>
  <c r="X395" i="1" s="1"/>
  <c r="W394" i="1"/>
  <c r="X394" i="1" s="1"/>
  <c r="W393" i="1"/>
  <c r="X393" i="1" s="1"/>
  <c r="W392" i="1"/>
  <c r="X392" i="1" s="1"/>
  <c r="W391" i="1"/>
  <c r="X391" i="1" s="1"/>
  <c r="W390" i="1"/>
  <c r="X390" i="1" s="1"/>
  <c r="W389" i="1"/>
  <c r="X389" i="1" s="1"/>
  <c r="W388" i="1"/>
  <c r="X388" i="1" s="1"/>
  <c r="W387" i="1"/>
  <c r="X387" i="1" s="1"/>
  <c r="W386" i="1"/>
  <c r="X386" i="1" s="1"/>
  <c r="W385" i="1"/>
  <c r="X385" i="1" s="1"/>
  <c r="W384" i="1"/>
  <c r="X384" i="1" s="1"/>
  <c r="W383" i="1"/>
  <c r="X383" i="1" s="1"/>
  <c r="W382" i="1"/>
  <c r="X382" i="1" s="1"/>
  <c r="W381" i="1"/>
  <c r="X381" i="1" s="1"/>
  <c r="W380" i="1"/>
  <c r="X380" i="1" s="1"/>
  <c r="W379" i="1"/>
  <c r="X379" i="1" s="1"/>
  <c r="W378" i="1"/>
  <c r="X378" i="1" s="1"/>
  <c r="W377" i="1"/>
  <c r="X377" i="1" s="1"/>
  <c r="W376" i="1"/>
  <c r="X376" i="1" s="1"/>
  <c r="W375" i="1"/>
  <c r="X375" i="1" s="1"/>
  <c r="W374" i="1"/>
  <c r="X374" i="1" s="1"/>
  <c r="W373" i="1"/>
  <c r="X373" i="1" s="1"/>
  <c r="W372" i="1"/>
  <c r="X372" i="1" s="1"/>
  <c r="W371" i="1"/>
  <c r="X371" i="1" s="1"/>
  <c r="W370" i="1"/>
  <c r="X370" i="1" s="1"/>
  <c r="W369" i="1"/>
  <c r="X369" i="1" s="1"/>
  <c r="W368" i="1"/>
  <c r="X368" i="1" s="1"/>
  <c r="W367" i="1"/>
  <c r="X367" i="1" s="1"/>
  <c r="W366" i="1"/>
  <c r="X366" i="1" s="1"/>
  <c r="W365" i="1"/>
  <c r="X365" i="1" s="1"/>
  <c r="W364" i="1"/>
  <c r="X364" i="1" s="1"/>
  <c r="W363" i="1"/>
  <c r="X363" i="1" s="1"/>
  <c r="W362" i="1"/>
  <c r="X362" i="1" s="1"/>
  <c r="W361" i="1"/>
  <c r="X361" i="1" s="1"/>
  <c r="W360" i="1"/>
  <c r="X360" i="1" s="1"/>
  <c r="W359" i="1"/>
  <c r="X359" i="1" s="1"/>
  <c r="W358" i="1"/>
  <c r="X358" i="1" s="1"/>
  <c r="W357" i="1"/>
  <c r="X357" i="1" s="1"/>
  <c r="W356" i="1"/>
  <c r="X356" i="1" s="1"/>
  <c r="W355" i="1"/>
  <c r="X355" i="1" s="1"/>
  <c r="W354" i="1"/>
  <c r="X354" i="1" s="1"/>
  <c r="W353" i="1"/>
  <c r="X353" i="1" s="1"/>
  <c r="W352" i="1"/>
  <c r="X352" i="1" s="1"/>
  <c r="W351" i="1"/>
  <c r="X351" i="1" s="1"/>
  <c r="W350" i="1"/>
  <c r="X350" i="1" s="1"/>
  <c r="W349" i="1"/>
  <c r="X349" i="1" s="1"/>
  <c r="W348" i="1"/>
  <c r="X348" i="1" s="1"/>
  <c r="W347" i="1"/>
  <c r="X347" i="1" s="1"/>
  <c r="W346" i="1"/>
  <c r="X346" i="1" s="1"/>
  <c r="W345" i="1"/>
  <c r="X345" i="1" s="1"/>
  <c r="W344" i="1"/>
  <c r="X344" i="1" s="1"/>
  <c r="W343" i="1"/>
  <c r="X343" i="1" s="1"/>
  <c r="W342" i="1"/>
  <c r="X342" i="1" s="1"/>
  <c r="W341" i="1"/>
  <c r="X341" i="1" s="1"/>
  <c r="W340" i="1"/>
  <c r="X340" i="1" s="1"/>
  <c r="W339" i="1"/>
  <c r="X339" i="1" s="1"/>
  <c r="W338" i="1"/>
  <c r="X338" i="1" s="1"/>
  <c r="W337" i="1"/>
  <c r="X337" i="1" s="1"/>
  <c r="W336" i="1"/>
  <c r="X336" i="1" s="1"/>
  <c r="W335" i="1"/>
  <c r="X335" i="1" s="1"/>
  <c r="W334" i="1"/>
  <c r="X334" i="1" s="1"/>
  <c r="W333" i="1"/>
  <c r="X333" i="1" s="1"/>
  <c r="W332" i="1"/>
  <c r="X332" i="1" s="1"/>
  <c r="W331" i="1"/>
  <c r="X331" i="1" s="1"/>
  <c r="W330" i="1"/>
  <c r="X330" i="1" s="1"/>
  <c r="W329" i="1"/>
  <c r="X329" i="1" s="1"/>
  <c r="W328" i="1"/>
  <c r="X328" i="1" s="1"/>
  <c r="W327" i="1"/>
  <c r="X327" i="1" s="1"/>
  <c r="W326" i="1"/>
  <c r="X326" i="1" s="1"/>
  <c r="W325" i="1"/>
  <c r="X325" i="1" s="1"/>
  <c r="W324" i="1"/>
  <c r="X324" i="1" s="1"/>
  <c r="W323" i="1"/>
  <c r="X323" i="1" s="1"/>
  <c r="W322" i="1"/>
  <c r="X322" i="1" s="1"/>
  <c r="W321" i="1"/>
  <c r="X321" i="1" s="1"/>
  <c r="W320" i="1"/>
  <c r="X320" i="1" s="1"/>
  <c r="W319" i="1"/>
  <c r="X319" i="1" s="1"/>
  <c r="W318" i="1"/>
  <c r="X318" i="1" s="1"/>
  <c r="W317" i="1"/>
  <c r="X317" i="1" s="1"/>
  <c r="W316" i="1"/>
  <c r="X316" i="1" s="1"/>
  <c r="W315" i="1"/>
  <c r="X315" i="1" s="1"/>
  <c r="W314" i="1"/>
  <c r="X314" i="1" s="1"/>
  <c r="W313" i="1"/>
  <c r="X313" i="1" s="1"/>
  <c r="W312" i="1"/>
  <c r="X312" i="1" s="1"/>
  <c r="W311" i="1"/>
  <c r="X311" i="1" s="1"/>
  <c r="W310" i="1"/>
  <c r="X310" i="1" s="1"/>
  <c r="W309" i="1"/>
  <c r="X309" i="1" s="1"/>
  <c r="W308" i="1"/>
  <c r="X308" i="1" s="1"/>
  <c r="W307" i="1"/>
  <c r="X307" i="1" s="1"/>
  <c r="W306" i="1"/>
  <c r="X306" i="1" s="1"/>
  <c r="W305" i="1"/>
  <c r="X305" i="1" s="1"/>
  <c r="W304" i="1"/>
  <c r="X304" i="1" s="1"/>
  <c r="W303" i="1"/>
  <c r="X303" i="1" s="1"/>
  <c r="W302" i="1"/>
  <c r="X302" i="1" s="1"/>
  <c r="W301" i="1"/>
  <c r="X301" i="1" s="1"/>
  <c r="W300" i="1"/>
  <c r="X300" i="1" s="1"/>
  <c r="W299" i="1"/>
  <c r="X299" i="1" s="1"/>
  <c r="W298" i="1"/>
  <c r="X298" i="1" s="1"/>
  <c r="W297" i="1"/>
  <c r="X297" i="1" s="1"/>
  <c r="W296" i="1"/>
  <c r="X296" i="1" s="1"/>
  <c r="W295" i="1"/>
  <c r="X295" i="1" s="1"/>
  <c r="W294" i="1"/>
  <c r="X294" i="1" s="1"/>
  <c r="W293" i="1"/>
  <c r="X293" i="1" s="1"/>
  <c r="W292" i="1"/>
  <c r="X292" i="1" s="1"/>
  <c r="W291" i="1"/>
  <c r="X291" i="1" s="1"/>
  <c r="W290" i="1"/>
  <c r="X290" i="1" s="1"/>
  <c r="W289" i="1"/>
  <c r="X289" i="1" s="1"/>
  <c r="W288" i="1"/>
  <c r="X288" i="1" s="1"/>
  <c r="W287" i="1"/>
  <c r="X287" i="1" s="1"/>
  <c r="W286" i="1"/>
  <c r="X286" i="1" s="1"/>
  <c r="W285" i="1"/>
  <c r="X285" i="1" s="1"/>
  <c r="W284" i="1"/>
  <c r="X284" i="1" s="1"/>
  <c r="W283" i="1"/>
  <c r="X283" i="1" s="1"/>
  <c r="W282" i="1"/>
  <c r="X282" i="1" s="1"/>
  <c r="W281" i="1"/>
  <c r="X281" i="1" s="1"/>
  <c r="W280" i="1"/>
  <c r="X280" i="1" s="1"/>
  <c r="W279" i="1"/>
  <c r="X279" i="1" s="1"/>
  <c r="W278" i="1"/>
  <c r="X278" i="1" s="1"/>
  <c r="W277" i="1"/>
  <c r="X277" i="1" s="1"/>
  <c r="W276" i="1"/>
  <c r="X276" i="1" s="1"/>
  <c r="W275" i="1"/>
  <c r="X275" i="1" s="1"/>
  <c r="W274" i="1"/>
  <c r="X274" i="1" s="1"/>
  <c r="W273" i="1"/>
  <c r="X273" i="1" s="1"/>
  <c r="W272" i="1"/>
  <c r="X272" i="1" s="1"/>
  <c r="W271" i="1"/>
  <c r="X271" i="1" s="1"/>
  <c r="W270" i="1"/>
  <c r="X270" i="1" s="1"/>
  <c r="W269" i="1"/>
  <c r="X269" i="1" s="1"/>
  <c r="W268" i="1"/>
  <c r="X268" i="1" s="1"/>
  <c r="W267" i="1"/>
  <c r="X267" i="1" s="1"/>
  <c r="W266" i="1"/>
  <c r="X266" i="1" s="1"/>
  <c r="W265" i="1"/>
  <c r="X265" i="1" s="1"/>
  <c r="W264" i="1"/>
  <c r="X264" i="1" s="1"/>
  <c r="W263" i="1"/>
  <c r="X263" i="1" s="1"/>
  <c r="W262" i="1"/>
  <c r="X262" i="1" s="1"/>
  <c r="W261" i="1"/>
  <c r="X261" i="1" s="1"/>
  <c r="W260" i="1"/>
  <c r="X260" i="1" s="1"/>
  <c r="W259" i="1"/>
  <c r="X259" i="1" s="1"/>
  <c r="W258" i="1"/>
  <c r="X258" i="1" s="1"/>
  <c r="W257" i="1"/>
  <c r="X257" i="1" s="1"/>
  <c r="W256" i="1"/>
  <c r="X256" i="1" s="1"/>
  <c r="W255" i="1"/>
  <c r="X255" i="1" s="1"/>
  <c r="W254" i="1"/>
  <c r="X254" i="1" s="1"/>
  <c r="W253" i="1"/>
  <c r="X253" i="1" s="1"/>
  <c r="W252" i="1"/>
  <c r="X252" i="1" s="1"/>
  <c r="W251" i="1"/>
  <c r="X251" i="1" s="1"/>
  <c r="W250" i="1"/>
  <c r="X250" i="1" s="1"/>
  <c r="W249" i="1"/>
  <c r="X249" i="1" s="1"/>
  <c r="W248" i="1"/>
  <c r="X248" i="1" s="1"/>
  <c r="W247" i="1"/>
  <c r="X247" i="1" s="1"/>
  <c r="W246" i="1"/>
  <c r="X246" i="1" s="1"/>
  <c r="W245" i="1"/>
  <c r="X245" i="1" s="1"/>
  <c r="W244" i="1"/>
  <c r="X244" i="1" s="1"/>
  <c r="W243" i="1"/>
  <c r="X243" i="1" s="1"/>
  <c r="W242" i="1"/>
  <c r="X242" i="1" s="1"/>
  <c r="W241" i="1"/>
  <c r="X241" i="1" s="1"/>
  <c r="W240" i="1"/>
  <c r="X240" i="1" s="1"/>
  <c r="W239" i="1"/>
  <c r="X239" i="1" s="1"/>
  <c r="W238" i="1"/>
  <c r="X238" i="1" s="1"/>
  <c r="W237" i="1"/>
  <c r="X237" i="1" s="1"/>
  <c r="W236" i="1"/>
  <c r="X236" i="1" s="1"/>
  <c r="W235" i="1"/>
  <c r="X235" i="1" s="1"/>
  <c r="W234" i="1"/>
  <c r="X234" i="1" s="1"/>
  <c r="W233" i="1"/>
  <c r="X233" i="1" s="1"/>
  <c r="W232" i="1"/>
  <c r="X232" i="1" s="1"/>
  <c r="W231" i="1"/>
  <c r="X231" i="1" s="1"/>
  <c r="W230" i="1"/>
  <c r="X230" i="1" s="1"/>
  <c r="W229" i="1"/>
  <c r="X229" i="1" s="1"/>
  <c r="W228" i="1"/>
  <c r="X228" i="1" s="1"/>
  <c r="W227" i="1"/>
  <c r="X227" i="1" s="1"/>
  <c r="W226" i="1"/>
  <c r="X226" i="1" s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X201" i="1" s="1"/>
  <c r="W200" i="1"/>
  <c r="X200" i="1" s="1"/>
  <c r="W199" i="1"/>
  <c r="X199" i="1" s="1"/>
  <c r="W198" i="1"/>
  <c r="X198" i="1" s="1"/>
  <c r="W197" i="1"/>
  <c r="X197" i="1" s="1"/>
  <c r="W196" i="1"/>
  <c r="X196" i="1" s="1"/>
  <c r="W195" i="1"/>
  <c r="X195" i="1" s="1"/>
  <c r="W194" i="1"/>
  <c r="X194" i="1" s="1"/>
  <c r="W193" i="1"/>
  <c r="X193" i="1" s="1"/>
  <c r="W192" i="1"/>
  <c r="X192" i="1" s="1"/>
  <c r="W191" i="1"/>
  <c r="X191" i="1" s="1"/>
  <c r="W190" i="1"/>
  <c r="X190" i="1" s="1"/>
  <c r="W189" i="1"/>
  <c r="X189" i="1" s="1"/>
  <c r="W188" i="1"/>
  <c r="X188" i="1" s="1"/>
  <c r="W187" i="1"/>
  <c r="X187" i="1" s="1"/>
  <c r="W186" i="1"/>
  <c r="X186" i="1" s="1"/>
  <c r="W185" i="1"/>
  <c r="X185" i="1" s="1"/>
  <c r="W184" i="1"/>
  <c r="X184" i="1" s="1"/>
  <c r="W183" i="1"/>
  <c r="X183" i="1" s="1"/>
  <c r="W182" i="1"/>
  <c r="X182" i="1" s="1"/>
  <c r="W181" i="1"/>
  <c r="X181" i="1" s="1"/>
  <c r="W180" i="1"/>
  <c r="X180" i="1" s="1"/>
  <c r="W179" i="1"/>
  <c r="X179" i="1" s="1"/>
  <c r="W178" i="1"/>
  <c r="X178" i="1" s="1"/>
  <c r="W177" i="1"/>
  <c r="X177" i="1" s="1"/>
  <c r="W176" i="1"/>
  <c r="X176" i="1" s="1"/>
  <c r="W175" i="1"/>
  <c r="X175" i="1" s="1"/>
  <c r="W174" i="1"/>
  <c r="X174" i="1" s="1"/>
  <c r="W173" i="1"/>
  <c r="X173" i="1" s="1"/>
  <c r="W172" i="1"/>
  <c r="X172" i="1" s="1"/>
  <c r="W171" i="1"/>
  <c r="X171" i="1" s="1"/>
  <c r="W170" i="1"/>
  <c r="X170" i="1" s="1"/>
  <c r="W169" i="1"/>
  <c r="X169" i="1" s="1"/>
  <c r="W168" i="1"/>
  <c r="X168" i="1" s="1"/>
  <c r="W167" i="1"/>
  <c r="X167" i="1" s="1"/>
  <c r="W166" i="1"/>
  <c r="X166" i="1" s="1"/>
  <c r="W165" i="1"/>
  <c r="X165" i="1" s="1"/>
  <c r="W164" i="1"/>
  <c r="X164" i="1" s="1"/>
  <c r="W163" i="1"/>
  <c r="X163" i="1" s="1"/>
  <c r="W162" i="1"/>
  <c r="X162" i="1" s="1"/>
  <c r="W161" i="1"/>
  <c r="X161" i="1" s="1"/>
  <c r="W160" i="1"/>
  <c r="X160" i="1" s="1"/>
  <c r="W159" i="1"/>
  <c r="X159" i="1" s="1"/>
  <c r="W158" i="1"/>
  <c r="X158" i="1" s="1"/>
  <c r="W157" i="1"/>
  <c r="X157" i="1" s="1"/>
  <c r="W156" i="1"/>
  <c r="X156" i="1" s="1"/>
  <c r="W155" i="1"/>
  <c r="X155" i="1" s="1"/>
  <c r="W154" i="1"/>
  <c r="X154" i="1" s="1"/>
  <c r="W153" i="1"/>
  <c r="X153" i="1" s="1"/>
  <c r="W152" i="1"/>
  <c r="X152" i="1" s="1"/>
  <c r="W151" i="1"/>
  <c r="X151" i="1" s="1"/>
  <c r="W150" i="1"/>
  <c r="X150" i="1" s="1"/>
  <c r="W149" i="1"/>
  <c r="X149" i="1" s="1"/>
  <c r="W148" i="1"/>
  <c r="X148" i="1" s="1"/>
  <c r="W147" i="1"/>
  <c r="X147" i="1" s="1"/>
  <c r="W146" i="1"/>
  <c r="X146" i="1" s="1"/>
  <c r="W145" i="1"/>
  <c r="X145" i="1" s="1"/>
  <c r="W144" i="1"/>
  <c r="X144" i="1" s="1"/>
  <c r="W143" i="1"/>
  <c r="X143" i="1" s="1"/>
  <c r="W142" i="1"/>
  <c r="X142" i="1" s="1"/>
  <c r="W141" i="1"/>
  <c r="X141" i="1" s="1"/>
  <c r="W140" i="1"/>
  <c r="X140" i="1" s="1"/>
  <c r="W139" i="1"/>
  <c r="X139" i="1" s="1"/>
  <c r="W138" i="1"/>
  <c r="X138" i="1" s="1"/>
  <c r="W137" i="1"/>
  <c r="X137" i="1" s="1"/>
  <c r="W136" i="1"/>
  <c r="X136" i="1" s="1"/>
  <c r="W135" i="1"/>
  <c r="X135" i="1" s="1"/>
  <c r="W134" i="1"/>
  <c r="X134" i="1" s="1"/>
  <c r="W133" i="1"/>
  <c r="X133" i="1" s="1"/>
  <c r="W132" i="1"/>
  <c r="X132" i="1" s="1"/>
  <c r="W131" i="1"/>
  <c r="X131" i="1" s="1"/>
  <c r="W130" i="1"/>
  <c r="X130" i="1" s="1"/>
  <c r="W129" i="1"/>
  <c r="X129" i="1" s="1"/>
  <c r="W128" i="1"/>
  <c r="X128" i="1" s="1"/>
  <c r="W127" i="1"/>
  <c r="X127" i="1" s="1"/>
  <c r="W126" i="1"/>
  <c r="X126" i="1" s="1"/>
  <c r="W125" i="1"/>
  <c r="X125" i="1" s="1"/>
  <c r="W124" i="1"/>
  <c r="X124" i="1" s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W108" i="1"/>
  <c r="X108" i="1" s="1"/>
  <c r="W107" i="1"/>
  <c r="X107" i="1" s="1"/>
  <c r="W106" i="1"/>
  <c r="X106" i="1" s="1"/>
  <c r="W105" i="1"/>
  <c r="X105" i="1" s="1"/>
  <c r="W104" i="1"/>
  <c r="X104" i="1" s="1"/>
  <c r="W103" i="1"/>
  <c r="X103" i="1" s="1"/>
  <c r="W102" i="1"/>
  <c r="X102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W93" i="1"/>
  <c r="X93" i="1" s="1"/>
  <c r="W92" i="1"/>
  <c r="X92" i="1" s="1"/>
  <c r="W91" i="1"/>
  <c r="X91" i="1" s="1"/>
  <c r="W90" i="1"/>
  <c r="X90" i="1" s="1"/>
  <c r="W89" i="1"/>
  <c r="X89" i="1" s="1"/>
  <c r="AH88" i="1"/>
  <c r="AH89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8" i="1"/>
  <c r="X78" i="1" s="1"/>
  <c r="W77" i="1"/>
  <c r="X77" i="1" s="1"/>
  <c r="W76" i="1"/>
  <c r="X76" i="1" s="1"/>
  <c r="W75" i="1"/>
  <c r="X75" i="1" s="1"/>
  <c r="W74" i="1"/>
  <c r="X74" i="1" s="1"/>
  <c r="W73" i="1"/>
  <c r="X73" i="1" s="1"/>
  <c r="W72" i="1"/>
  <c r="X7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F87" i="1"/>
  <c r="F111" i="1"/>
  <c r="F119" i="1"/>
  <c r="F143" i="1"/>
  <c r="F151" i="1"/>
  <c r="F175" i="1"/>
  <c r="F183" i="1"/>
  <c r="F207" i="1"/>
  <c r="F215" i="1"/>
  <c r="F239" i="1"/>
  <c r="F247" i="1"/>
  <c r="F271" i="1"/>
  <c r="F279" i="1"/>
  <c r="F303" i="1"/>
  <c r="F311" i="1"/>
  <c r="F335" i="1"/>
  <c r="F343" i="1"/>
  <c r="F367" i="1"/>
  <c r="F375" i="1"/>
  <c r="F403" i="1"/>
  <c r="F407" i="1"/>
  <c r="F419" i="1"/>
  <c r="F423" i="1"/>
  <c r="F435" i="1"/>
  <c r="F439" i="1"/>
  <c r="F451" i="1"/>
  <c r="F455" i="1"/>
  <c r="F467" i="1"/>
  <c r="F471" i="1"/>
  <c r="F483" i="1"/>
  <c r="F487" i="1"/>
  <c r="F499" i="1"/>
  <c r="F503" i="1"/>
  <c r="F515" i="1"/>
  <c r="F519" i="1"/>
  <c r="F531" i="1"/>
  <c r="F535" i="1"/>
  <c r="F547" i="1"/>
  <c r="F551" i="1"/>
  <c r="F563" i="1"/>
  <c r="E81" i="1"/>
  <c r="F81" i="1" s="1"/>
  <c r="P70" i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E404" i="1"/>
  <c r="F404" i="1" s="1"/>
  <c r="E405" i="1"/>
  <c r="F405" i="1" s="1"/>
  <c r="E406" i="1"/>
  <c r="F406" i="1" s="1"/>
  <c r="E407" i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E420" i="1"/>
  <c r="F420" i="1" s="1"/>
  <c r="E421" i="1"/>
  <c r="F421" i="1" s="1"/>
  <c r="E422" i="1"/>
  <c r="F422" i="1" s="1"/>
  <c r="E423" i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E436" i="1"/>
  <c r="F436" i="1" s="1"/>
  <c r="E437" i="1"/>
  <c r="F437" i="1" s="1"/>
  <c r="E438" i="1"/>
  <c r="F438" i="1" s="1"/>
  <c r="E439" i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E452" i="1"/>
  <c r="F452" i="1" s="1"/>
  <c r="E453" i="1"/>
  <c r="F453" i="1" s="1"/>
  <c r="E454" i="1"/>
  <c r="F454" i="1" s="1"/>
  <c r="E455" i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E468" i="1"/>
  <c r="F468" i="1" s="1"/>
  <c r="E469" i="1"/>
  <c r="F469" i="1" s="1"/>
  <c r="E470" i="1"/>
  <c r="F470" i="1" s="1"/>
  <c r="E471" i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E484" i="1"/>
  <c r="F484" i="1" s="1"/>
  <c r="E485" i="1"/>
  <c r="F485" i="1" s="1"/>
  <c r="E486" i="1"/>
  <c r="F486" i="1" s="1"/>
  <c r="E487" i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E500" i="1"/>
  <c r="F500" i="1" s="1"/>
  <c r="E501" i="1"/>
  <c r="F501" i="1" s="1"/>
  <c r="E502" i="1"/>
  <c r="F502" i="1" s="1"/>
  <c r="E503" i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E516" i="1"/>
  <c r="F516" i="1" s="1"/>
  <c r="E517" i="1"/>
  <c r="F517" i="1" s="1"/>
  <c r="E518" i="1"/>
  <c r="F518" i="1" s="1"/>
  <c r="E519" i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E532" i="1"/>
  <c r="F532" i="1" s="1"/>
  <c r="E533" i="1"/>
  <c r="F533" i="1" s="1"/>
  <c r="E534" i="1"/>
  <c r="F534" i="1" s="1"/>
  <c r="E535" i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E548" i="1"/>
  <c r="F548" i="1" s="1"/>
  <c r="E549" i="1"/>
  <c r="F549" i="1" s="1"/>
  <c r="E550" i="1"/>
  <c r="F550" i="1" s="1"/>
  <c r="E551" i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E63" i="1"/>
  <c r="DK80" i="1" l="1"/>
  <c r="DK82" i="1" s="1"/>
  <c r="DA64" i="1"/>
  <c r="DK84" i="1"/>
  <c r="DK86" i="1" s="1"/>
  <c r="CE64" i="1"/>
  <c r="CO80" i="1"/>
  <c r="CO82" i="1" s="1"/>
  <c r="BU84" i="1"/>
  <c r="BU86" i="1" s="1"/>
  <c r="AH79" i="1"/>
  <c r="AH81" i="1" s="1"/>
  <c r="BU80" i="1"/>
  <c r="BU82" i="1" s="1"/>
  <c r="BK64" i="1"/>
  <c r="BK69" i="1"/>
  <c r="AZ83" i="1"/>
  <c r="AZ85" i="1" s="1"/>
  <c r="AZ79" i="1"/>
  <c r="AZ81" i="1" s="1"/>
  <c r="X63" i="1"/>
  <c r="AH83" i="1"/>
  <c r="AH85" i="1" s="1"/>
  <c r="P83" i="1"/>
  <c r="P85" i="1" s="1"/>
  <c r="F63" i="1"/>
  <c r="P79" i="1"/>
  <c r="P81" i="1" s="1"/>
  <c r="D49" i="1" l="1"/>
  <c r="D51" i="1" s="1"/>
  <c r="D53" i="1" s="1"/>
</calcChain>
</file>

<file path=xl/sharedStrings.xml><?xml version="1.0" encoding="utf-8"?>
<sst xmlns="http://schemas.openxmlformats.org/spreadsheetml/2006/main" count="130" uniqueCount="41">
  <si>
    <t>T5 - Estudo do do efeito do atrito no movimento oscilatório</t>
  </si>
  <si>
    <r>
      <t xml:space="preserve">• </t>
    </r>
    <r>
      <rPr>
        <b/>
        <u/>
        <sz val="11"/>
        <color theme="5" tint="-0.249977111117893"/>
        <rFont val="Calibri"/>
        <family val="2"/>
        <scheme val="minor"/>
      </rPr>
      <t xml:space="preserve">1 - Cálculo da constante elástica da mola </t>
    </r>
  </si>
  <si>
    <t>Objeto</t>
  </si>
  <si>
    <t>Massa (g)</t>
  </si>
  <si>
    <t xml:space="preserve">Mola </t>
  </si>
  <si>
    <t>Esfera</t>
  </si>
  <si>
    <r>
      <t xml:space="preserve">• </t>
    </r>
    <r>
      <rPr>
        <b/>
        <u/>
        <sz val="11"/>
        <color theme="1"/>
        <rFont val="Calibri"/>
        <family val="2"/>
        <scheme val="minor"/>
      </rPr>
      <t>Medição das massas da mola e da esfera</t>
    </r>
  </si>
  <si>
    <r>
      <t xml:space="preserve">• </t>
    </r>
    <r>
      <rPr>
        <b/>
        <u/>
        <sz val="11"/>
        <color theme="1"/>
        <rFont val="Calibri"/>
        <family val="2"/>
        <scheme val="minor"/>
      </rPr>
      <t>Medição do diâmetro da esfera</t>
    </r>
  </si>
  <si>
    <t>d         (mm)</t>
  </si>
  <si>
    <r>
      <t xml:space="preserve">• </t>
    </r>
    <r>
      <rPr>
        <b/>
        <u/>
        <sz val="11"/>
        <color theme="1"/>
        <rFont val="Calibri"/>
        <family val="2"/>
        <scheme val="minor"/>
      </rPr>
      <t>Registo da força e da posição do sensor</t>
    </r>
  </si>
  <si>
    <t>Posição (m)</t>
  </si>
  <si>
    <t>Força    (N)</t>
  </si>
  <si>
    <t>Através da equação da reta, obtemos o valor aproximado da constante elástica, a qual corresponde ao declive da reta</t>
  </si>
  <si>
    <t xml:space="preserve">k        </t>
  </si>
  <si>
    <r>
      <t xml:space="preserve">• </t>
    </r>
    <r>
      <rPr>
        <b/>
        <u/>
        <sz val="11"/>
        <color theme="1"/>
        <rFont val="Calibri"/>
        <family val="2"/>
        <scheme val="minor"/>
      </rPr>
      <t>Cálculo da Frequência Natural e do Período Natural do oscilador:</t>
    </r>
  </si>
  <si>
    <t>(rad/s)</t>
  </si>
  <si>
    <t>(Hz)</t>
  </si>
  <si>
    <t xml:space="preserve"> (Hz)</t>
  </si>
  <si>
    <t>• 2 - Análise de um movimento harmónico com atrito de escorregamento</t>
  </si>
  <si>
    <t>Para dx = 0 m</t>
  </si>
  <si>
    <t>Tempo (s)</t>
  </si>
  <si>
    <t>Amplitude máxima       (N)</t>
  </si>
  <si>
    <t>Instante                          (s)</t>
  </si>
  <si>
    <t>Amplitude mínima       (N)</t>
  </si>
  <si>
    <t>Energia                            (J)</t>
  </si>
  <si>
    <t>Energia (J)</t>
  </si>
  <si>
    <t>Período                              (s)</t>
  </si>
  <si>
    <t>Frequência                      (Hz)</t>
  </si>
  <si>
    <t>Frequência angular   (rad/s)</t>
  </si>
  <si>
    <t>Para dx = 0,032 m</t>
  </si>
  <si>
    <t>Amplitude máxima         (N)</t>
  </si>
  <si>
    <t>Instante                                 (s)</t>
  </si>
  <si>
    <t>Amplitude mínima          (N)</t>
  </si>
  <si>
    <t>Instante                                (s)</t>
  </si>
  <si>
    <t>Energia                                 (J)</t>
  </si>
  <si>
    <t>• 3 - Análise de um movimento harmónico dentro da parafina</t>
  </si>
  <si>
    <t>Primeira Tentativa:</t>
  </si>
  <si>
    <r>
      <t xml:space="preserve">Coeficiente de atrito  </t>
    </r>
    <r>
      <rPr>
        <i/>
        <sz val="11"/>
        <color theme="1"/>
        <rFont val="Calibri"/>
        <family val="2"/>
        <scheme val="minor"/>
      </rPr>
      <t>b</t>
    </r>
  </si>
  <si>
    <t>Segunda Tentativa:</t>
  </si>
  <si>
    <t>Terceira Tentativa:</t>
  </si>
  <si>
    <t>Carlos Ferreira – A92846
Beatriz Demétrio – A92839             
Diogo Ribeiro – A92825                 Ano 2 - Turno 1 – Grupo 1
Engenharia 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</si>
</sst>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5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/>
      <bottom style="thin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0" fillId="2" borderId="12" xfId="0" applyFill="1" applyBorder="1"/>
    <xf numFmtId="0" fontId="0" fillId="2" borderId="13" xfId="0" applyFill="1" applyBorder="1" applyAlignment="1">
      <alignment horizontal="right"/>
    </xf>
    <xf numFmtId="2" fontId="0" fillId="0" borderId="16" xfId="0" applyNumberFormat="1" applyBorder="1" applyAlignment="1">
      <alignment horizontal="left" vertical="center"/>
    </xf>
    <xf numFmtId="2" fontId="0" fillId="0" borderId="13" xfId="0" applyNumberFormat="1" applyBorder="1" applyAlignment="1">
      <alignment horizontal="left" vertical="center"/>
    </xf>
    <xf numFmtId="0" fontId="0" fillId="2" borderId="15" xfId="0" applyFill="1" applyBorder="1" applyAlignment="1">
      <alignment horizontal="left"/>
    </xf>
    <xf numFmtId="164" fontId="0" fillId="0" borderId="15" xfId="0" applyNumberFormat="1" applyBorder="1"/>
    <xf numFmtId="2" fontId="0" fillId="3" borderId="14" xfId="0" applyNumberFormat="1" applyFill="1" applyBorder="1" applyAlignment="1">
      <alignment horizontal="left" vertical="center"/>
    </xf>
    <xf numFmtId="2" fontId="0" fillId="3" borderId="13" xfId="0" applyNumberFormat="1" applyFill="1" applyBorder="1" applyAlignment="1">
      <alignment horizontal="left" vertical="center"/>
    </xf>
    <xf numFmtId="0" fontId="0" fillId="2" borderId="15" xfId="0" applyFill="1" applyBorder="1" applyAlignment="1">
      <alignment horizontal="right"/>
    </xf>
    <xf numFmtId="2" fontId="0" fillId="0" borderId="17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0" fontId="0" fillId="0" borderId="0" xfId="0" applyAlignment="1"/>
    <xf numFmtId="0" fontId="5" fillId="0" borderId="0" xfId="0" applyFont="1" applyAlignment="1"/>
    <xf numFmtId="0" fontId="5" fillId="0" borderId="0" xfId="0" applyFont="1"/>
    <xf numFmtId="0" fontId="0" fillId="2" borderId="15" xfId="0" applyFill="1" applyBorder="1" applyAlignment="1">
      <alignment horizontal="right" vertical="center"/>
    </xf>
    <xf numFmtId="164" fontId="0" fillId="0" borderId="0" xfId="0" applyNumberFormat="1"/>
    <xf numFmtId="164" fontId="5" fillId="0" borderId="0" xfId="0" applyNumberFormat="1" applyFont="1" applyAlignment="1"/>
    <xf numFmtId="164" fontId="0" fillId="0" borderId="0" xfId="0" applyNumberFormat="1" applyAlignment="1"/>
    <xf numFmtId="164" fontId="0" fillId="2" borderId="15" xfId="0" applyNumberFormat="1" applyFill="1" applyBorder="1" applyAlignment="1">
      <alignment horizontal="right"/>
    </xf>
    <xf numFmtId="0" fontId="0" fillId="0" borderId="15" xfId="0" applyBorder="1"/>
    <xf numFmtId="2" fontId="0" fillId="0" borderId="15" xfId="0" applyNumberFormat="1" applyBorder="1"/>
    <xf numFmtId="0" fontId="6" fillId="0" borderId="0" xfId="0" applyFo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Força em função da Posição do Sensor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Força em função da Posição do Sensor</c:v>
          </c:tx>
          <c:dPt>
            <c:idx val="2"/>
            <c:bubble3D val="0"/>
            <c:spPr>
              <a:ln w="19050" cap="rnd">
                <a:solidFill>
                  <a:schemeClr val="accent2">
                    <a:alpha val="97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9A0C-4378-B377-7AD9CA084401}"/>
              </c:ext>
            </c:extLst>
          </c:dPt>
          <c:xVal>
            <c:numRef>
              <c:f>Folha1!$C$28:$C$35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Folha1!$D$28:$D$35</c:f>
              <c:numCache>
                <c:formatCode>0.00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2.0499999999999998</c:v>
                </c:pt>
                <c:pt idx="3">
                  <c:v>3.073</c:v>
                </c:pt>
                <c:pt idx="4">
                  <c:v>4.0650000000000004</c:v>
                </c:pt>
                <c:pt idx="5">
                  <c:v>5.0220000000000002</c:v>
                </c:pt>
                <c:pt idx="6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9A0C-4378-B377-7AD9CA084401}"/>
            </c:ext>
          </c:extLst>
        </c:ser>
        <c:ser>
          <c:idx val="3"/>
          <c:order val="1"/>
          <c:tx>
            <c:v>Força em função da Posição do Sensor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dPt>
            <c:idx val="2"/>
            <c:bubble3D val="0"/>
            <c:spPr>
              <a:ln w="19050" cap="rnd">
                <a:solidFill>
                  <a:schemeClr val="accent2">
                    <a:alpha val="97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9A0C-4378-B377-7AD9CA084401}"/>
              </c:ext>
            </c:extLst>
          </c:dPt>
          <c:xVal>
            <c:numRef>
              <c:f>Folha1!$C$28:$C$35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Folha1!$D$28:$D$35</c:f>
              <c:numCache>
                <c:formatCode>0.00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2.0499999999999998</c:v>
                </c:pt>
                <c:pt idx="3">
                  <c:v>3.073</c:v>
                </c:pt>
                <c:pt idx="4">
                  <c:v>4.0650000000000004</c:v>
                </c:pt>
                <c:pt idx="5">
                  <c:v>5.0220000000000002</c:v>
                </c:pt>
                <c:pt idx="6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9A0C-4378-B377-7AD9CA084401}"/>
            </c:ext>
          </c:extLst>
        </c:ser>
        <c:ser>
          <c:idx val="1"/>
          <c:order val="2"/>
          <c:tx>
            <c:v>Força em função da Posição do Sensor</c:v>
          </c:tx>
          <c:dPt>
            <c:idx val="2"/>
            <c:bubble3D val="0"/>
            <c:spPr>
              <a:ln w="19050" cap="rnd">
                <a:solidFill>
                  <a:schemeClr val="accent2">
                    <a:alpha val="97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0C-4378-B377-7AD9CA084401}"/>
              </c:ext>
            </c:extLst>
          </c:dPt>
          <c:xVal>
            <c:numRef>
              <c:f>Folha1!$C$28:$C$35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Folha1!$D$28:$D$35</c:f>
              <c:numCache>
                <c:formatCode>0.00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2.0499999999999998</c:v>
                </c:pt>
                <c:pt idx="3">
                  <c:v>3.073</c:v>
                </c:pt>
                <c:pt idx="4">
                  <c:v>4.0650000000000004</c:v>
                </c:pt>
                <c:pt idx="5">
                  <c:v>5.0220000000000002</c:v>
                </c:pt>
                <c:pt idx="6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A0C-4378-B377-7AD9CA084401}"/>
            </c:ext>
          </c:extLst>
        </c:ser>
        <c:ser>
          <c:idx val="0"/>
          <c:order val="3"/>
          <c:tx>
            <c:v>Força em função da Posição do Sensor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2"/>
            <c:bubble3D val="0"/>
            <c:spPr>
              <a:ln w="19050" cap="rnd">
                <a:solidFill>
                  <a:schemeClr val="accent2">
                    <a:alpha val="97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A0C-4378-B377-7AD9CA08440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255889826520695E-2"/>
                  <c:y val="-4.321728691476590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Folha1!$C$28:$C$35</c:f>
              <c:numCache>
                <c:formatCode>0.00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Folha1!$D$28:$D$35</c:f>
              <c:numCache>
                <c:formatCode>0.00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2.0499999999999998</c:v>
                </c:pt>
                <c:pt idx="3">
                  <c:v>3.073</c:v>
                </c:pt>
                <c:pt idx="4">
                  <c:v>4.0650000000000004</c:v>
                </c:pt>
                <c:pt idx="5">
                  <c:v>5.0220000000000002</c:v>
                </c:pt>
                <c:pt idx="6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9A0C-4378-B377-7AD9CA08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24416"/>
        <c:axId val="559587520"/>
      </c:scatterChart>
      <c:valAx>
        <c:axId val="47122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Posição</a:t>
                </a:r>
                <a:r>
                  <a:rPr lang="pt-PT" baseline="0"/>
                  <a:t> (m)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9587520"/>
        <c:crosses val="autoZero"/>
        <c:crossBetween val="midCat"/>
      </c:valAx>
      <c:valAx>
        <c:axId val="559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Força</a:t>
                </a:r>
                <a:r>
                  <a:rPr lang="pt-PT" baseline="0"/>
                  <a:t>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71224416"/>
        <c:crosses val="autoZero"/>
        <c:crossBetween val="midCat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Folha1!$AM$63:$AM$563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Folha1!$AP$63:$AP$563</c:f>
              <c:numCache>
                <c:formatCode>0.000</c:formatCode>
                <c:ptCount val="501"/>
                <c:pt idx="0">
                  <c:v>0.12529450286806881</c:v>
                </c:pt>
                <c:pt idx="1">
                  <c:v>0.1232904397705545</c:v>
                </c:pt>
                <c:pt idx="2">
                  <c:v>0.12436754302103249</c:v>
                </c:pt>
                <c:pt idx="3">
                  <c:v>0.12145487571701723</c:v>
                </c:pt>
                <c:pt idx="4">
                  <c:v>0.1232904397705545</c:v>
                </c:pt>
                <c:pt idx="5">
                  <c:v>0.12145487571701723</c:v>
                </c:pt>
                <c:pt idx="6">
                  <c:v>0.12237093690248568</c:v>
                </c:pt>
                <c:pt idx="7">
                  <c:v>0.12145487571701723</c:v>
                </c:pt>
                <c:pt idx="8">
                  <c:v>0.11573307839388143</c:v>
                </c:pt>
                <c:pt idx="9">
                  <c:v>0.11014933078393879</c:v>
                </c:pt>
                <c:pt idx="10">
                  <c:v>0.10555430210325048</c:v>
                </c:pt>
                <c:pt idx="11">
                  <c:v>9.5979397705544936E-2</c:v>
                </c:pt>
                <c:pt idx="12">
                  <c:v>8.3541300191204607E-2</c:v>
                </c:pt>
                <c:pt idx="13">
                  <c:v>7.0565248565965577E-2</c:v>
                </c:pt>
                <c:pt idx="14">
                  <c:v>6.201343212237094E-2</c:v>
                </c:pt>
                <c:pt idx="15">
                  <c:v>4.6660803059273427E-2</c:v>
                </c:pt>
                <c:pt idx="16">
                  <c:v>3.601453154875716E-2</c:v>
                </c:pt>
                <c:pt idx="17">
                  <c:v>2.4164483747609936E-2</c:v>
                </c:pt>
                <c:pt idx="18">
                  <c:v>1.5639770554493303E-2</c:v>
                </c:pt>
                <c:pt idx="19">
                  <c:v>7.9571701720841295E-3</c:v>
                </c:pt>
                <c:pt idx="20">
                  <c:v>3.1572179732313574E-3</c:v>
                </c:pt>
                <c:pt idx="21">
                  <c:v>3.6180688336520059E-4</c:v>
                </c:pt>
                <c:pt idx="22">
                  <c:v>2.8341300191204587E-4</c:v>
                </c:pt>
                <c:pt idx="23">
                  <c:v>2.5067399617590821E-3</c:v>
                </c:pt>
                <c:pt idx="24">
                  <c:v>7.3828393881453149E-3</c:v>
                </c:pt>
                <c:pt idx="25">
                  <c:v>1.3478059273422561E-2</c:v>
                </c:pt>
                <c:pt idx="26">
                  <c:v>2.1843977055449333E-2</c:v>
                </c:pt>
                <c:pt idx="27">
                  <c:v>3.2219933078393874E-2</c:v>
                </c:pt>
                <c:pt idx="28">
                  <c:v>4.1788957934990448E-2</c:v>
                </c:pt>
                <c:pt idx="29">
                  <c:v>5.071223709369025E-2</c:v>
                </c:pt>
                <c:pt idx="30">
                  <c:v>6.3878393881453138E-2</c:v>
                </c:pt>
                <c:pt idx="31">
                  <c:v>7.5528154875716999E-2</c:v>
                </c:pt>
                <c:pt idx="32">
                  <c:v>8.1656261950286788E-2</c:v>
                </c:pt>
                <c:pt idx="33">
                  <c:v>8.9717973231357551E-2</c:v>
                </c:pt>
                <c:pt idx="34">
                  <c:v>9.7338862332695994E-2</c:v>
                </c:pt>
                <c:pt idx="35">
                  <c:v>0.1016139579349904</c:v>
                </c:pt>
                <c:pt idx="36">
                  <c:v>0.10245200764818353</c:v>
                </c:pt>
                <c:pt idx="37">
                  <c:v>0.10077934990439767</c:v>
                </c:pt>
                <c:pt idx="38">
                  <c:v>9.9120458891013341E-2</c:v>
                </c:pt>
                <c:pt idx="39">
                  <c:v>9.5573422562141477E-2</c:v>
                </c:pt>
                <c:pt idx="40">
                  <c:v>8.8153154875717024E-2</c:v>
                </c:pt>
                <c:pt idx="41">
                  <c:v>8.0908269598470348E-2</c:v>
                </c:pt>
                <c:pt idx="42">
                  <c:v>7.3262141491395788E-2</c:v>
                </c:pt>
                <c:pt idx="43">
                  <c:v>6.3878393881453138E-2</c:v>
                </c:pt>
                <c:pt idx="44">
                  <c:v>5.2500191204588917E-2</c:v>
                </c:pt>
                <c:pt idx="45">
                  <c:v>4.1254349904397705E-2</c:v>
                </c:pt>
                <c:pt idx="46">
                  <c:v>3.028757170172084E-2</c:v>
                </c:pt>
                <c:pt idx="47">
                  <c:v>2.2298709369024863E-2</c:v>
                </c:pt>
                <c:pt idx="48">
                  <c:v>1.3835755258126194E-2</c:v>
                </c:pt>
                <c:pt idx="49">
                  <c:v>7.3828393881453149E-3</c:v>
                </c:pt>
                <c:pt idx="50">
                  <c:v>3.2313575525812618E-3</c:v>
                </c:pt>
                <c:pt idx="51">
                  <c:v>6.3217017208412997E-4</c:v>
                </c:pt>
                <c:pt idx="52">
                  <c:v>1.445984703632887E-4</c:v>
                </c:pt>
                <c:pt idx="53">
                  <c:v>2.1686902485659656E-3</c:v>
                </c:pt>
                <c:pt idx="54">
                  <c:v>5.4933556405353723E-3</c:v>
                </c:pt>
                <c:pt idx="55">
                  <c:v>1.0921797323135751E-2</c:v>
                </c:pt>
                <c:pt idx="56">
                  <c:v>1.8553011472275335E-2</c:v>
                </c:pt>
                <c:pt idx="57">
                  <c:v>2.953135755258126E-2</c:v>
                </c:pt>
                <c:pt idx="58">
                  <c:v>3.7101386233269598E-2</c:v>
                </c:pt>
                <c:pt idx="59">
                  <c:v>4.6660803059273427E-2</c:v>
                </c:pt>
                <c:pt idx="60">
                  <c:v>5.6065439770554483E-2</c:v>
                </c:pt>
                <c:pt idx="61">
                  <c:v>6.4876912045889107E-2</c:v>
                </c:pt>
                <c:pt idx="62">
                  <c:v>7.2789483747609934E-2</c:v>
                </c:pt>
                <c:pt idx="63">
                  <c:v>7.8930449330783914E-2</c:v>
                </c:pt>
                <c:pt idx="64">
                  <c:v>8.6859655831739976E-2</c:v>
                </c:pt>
                <c:pt idx="65">
                  <c:v>8.9325478011472267E-2</c:v>
                </c:pt>
                <c:pt idx="66">
                  <c:v>8.6859655831739976E-2</c:v>
                </c:pt>
                <c:pt idx="67">
                  <c:v>8.6859655831739976E-2</c:v>
                </c:pt>
                <c:pt idx="68">
                  <c:v>8.4428346080305916E-2</c:v>
                </c:pt>
                <c:pt idx="69">
                  <c:v>7.8930449330783914E-2</c:v>
                </c:pt>
                <c:pt idx="70">
                  <c:v>7.1263910133843214E-2</c:v>
                </c:pt>
                <c:pt idx="71">
                  <c:v>6.5546892925430214E-2</c:v>
                </c:pt>
                <c:pt idx="72">
                  <c:v>5.7314770554493293E-2</c:v>
                </c:pt>
                <c:pt idx="73">
                  <c:v>4.7229254302103257E-2</c:v>
                </c:pt>
                <c:pt idx="74">
                  <c:v>3.601453154875716E-2</c:v>
                </c:pt>
                <c:pt idx="75">
                  <c:v>2.8120889101338434E-2</c:v>
                </c:pt>
                <c:pt idx="76">
                  <c:v>1.97019120458891E-2</c:v>
                </c:pt>
                <c:pt idx="77">
                  <c:v>1.1759847036328871E-2</c:v>
                </c:pt>
                <c:pt idx="78">
                  <c:v>6.7939292543021026E-3</c:v>
                </c:pt>
                <c:pt idx="79">
                  <c:v>3.1572179732313574E-3</c:v>
                </c:pt>
                <c:pt idx="80">
                  <c:v>5.9961759082217969E-4</c:v>
                </c:pt>
                <c:pt idx="81">
                  <c:v>2.1080305927342254E-5</c:v>
                </c:pt>
                <c:pt idx="82">
                  <c:v>1.5145315487571699E-3</c:v>
                </c:pt>
                <c:pt idx="83">
                  <c:v>4.244933078393881E-3</c:v>
                </c:pt>
                <c:pt idx="84">
                  <c:v>8.8384321223709365E-3</c:v>
                </c:pt>
                <c:pt idx="85">
                  <c:v>1.515148183556405E-2</c:v>
                </c:pt>
                <c:pt idx="86">
                  <c:v>2.2298709369024863E-2</c:v>
                </c:pt>
                <c:pt idx="87">
                  <c:v>2.8858938814531544E-2</c:v>
                </c:pt>
                <c:pt idx="88">
                  <c:v>3.8461233269598473E-2</c:v>
                </c:pt>
                <c:pt idx="89">
                  <c:v>4.5814579349904391E-2</c:v>
                </c:pt>
                <c:pt idx="90">
                  <c:v>5.4421080305927336E-2</c:v>
                </c:pt>
                <c:pt idx="91">
                  <c:v>5.9108221797323141E-2</c:v>
                </c:pt>
                <c:pt idx="92">
                  <c:v>6.5211472275334595E-2</c:v>
                </c:pt>
                <c:pt idx="93">
                  <c:v>7.2435994263862338E-2</c:v>
                </c:pt>
                <c:pt idx="94">
                  <c:v>7.5528154875716999E-2</c:v>
                </c:pt>
                <c:pt idx="95">
                  <c:v>7.5528154875716999E-2</c:v>
                </c:pt>
                <c:pt idx="96">
                  <c:v>7.4689292543021035E-2</c:v>
                </c:pt>
                <c:pt idx="97">
                  <c:v>7.5528154875716999E-2</c:v>
                </c:pt>
                <c:pt idx="98">
                  <c:v>7.1731596558317401E-2</c:v>
                </c:pt>
                <c:pt idx="99">
                  <c:v>6.5995458891013395E-2</c:v>
                </c:pt>
                <c:pt idx="100">
                  <c:v>6.0390822179732316E-2</c:v>
                </c:pt>
                <c:pt idx="101">
                  <c:v>5.6376481835564062E-2</c:v>
                </c:pt>
                <c:pt idx="102">
                  <c:v>4.8184321223709366E-2</c:v>
                </c:pt>
                <c:pt idx="103">
                  <c:v>4.0634990439770549E-2</c:v>
                </c:pt>
                <c:pt idx="104">
                  <c:v>3.1750717017208406E-2</c:v>
                </c:pt>
                <c:pt idx="105">
                  <c:v>2.4780114722753335E-2</c:v>
                </c:pt>
                <c:pt idx="106">
                  <c:v>1.8374760994263859E-2</c:v>
                </c:pt>
                <c:pt idx="107">
                  <c:v>1.1336950286806882E-2</c:v>
                </c:pt>
                <c:pt idx="108">
                  <c:v>6.6862332695984692E-3</c:v>
                </c:pt>
                <c:pt idx="109">
                  <c:v>3.4076959847036334E-3</c:v>
                </c:pt>
                <c:pt idx="110">
                  <c:v>9.503346080305924E-4</c:v>
                </c:pt>
                <c:pt idx="111">
                  <c:v>5.7839388145315481E-6</c:v>
                </c:pt>
                <c:pt idx="112">
                  <c:v>8.2031548757170183E-4</c:v>
                </c:pt>
                <c:pt idx="113">
                  <c:v>2.7076481835564053E-3</c:v>
                </c:pt>
                <c:pt idx="114">
                  <c:v>6.1263862332695982E-3</c:v>
                </c:pt>
                <c:pt idx="115">
                  <c:v>1.1759847036328871E-2</c:v>
                </c:pt>
                <c:pt idx="116">
                  <c:v>1.7036759082217971E-2</c:v>
                </c:pt>
                <c:pt idx="117">
                  <c:v>2.2429493307839388E-2</c:v>
                </c:pt>
                <c:pt idx="118">
                  <c:v>3.2455831739961756E-2</c:v>
                </c:pt>
                <c:pt idx="119">
                  <c:v>3.8718929254302106E-2</c:v>
                </c:pt>
                <c:pt idx="120">
                  <c:v>4.4329302103250472E-2</c:v>
                </c:pt>
                <c:pt idx="121">
                  <c:v>4.7896797323135752E-2</c:v>
                </c:pt>
                <c:pt idx="122">
                  <c:v>5.5343021032504776E-2</c:v>
                </c:pt>
                <c:pt idx="123">
                  <c:v>6.0068881453154879E-2</c:v>
                </c:pt>
                <c:pt idx="124">
                  <c:v>6.2778011472275311E-2</c:v>
                </c:pt>
                <c:pt idx="125">
                  <c:v>6.201343212237094E-2</c:v>
                </c:pt>
                <c:pt idx="126">
                  <c:v>6.201343212237094E-2</c:v>
                </c:pt>
                <c:pt idx="127">
                  <c:v>6.0713623326959849E-2</c:v>
                </c:pt>
                <c:pt idx="128">
                  <c:v>5.6065439770554483E-2</c:v>
                </c:pt>
                <c:pt idx="129">
                  <c:v>5.2200047801147224E-2</c:v>
                </c:pt>
                <c:pt idx="130">
                  <c:v>4.7896797323135752E-2</c:v>
                </c:pt>
                <c:pt idx="131">
                  <c:v>4.2057552581261932E-2</c:v>
                </c:pt>
                <c:pt idx="132">
                  <c:v>3.4455114722753345E-2</c:v>
                </c:pt>
                <c:pt idx="133">
                  <c:v>2.8636520076481826E-2</c:v>
                </c:pt>
                <c:pt idx="134">
                  <c:v>2.0822179732313574E-2</c:v>
                </c:pt>
                <c:pt idx="135">
                  <c:v>1.5313384321223705E-2</c:v>
                </c:pt>
                <c:pt idx="136">
                  <c:v>9.5084130019120437E-3</c:v>
                </c:pt>
                <c:pt idx="137">
                  <c:v>5.889149139579347E-3</c:v>
                </c:pt>
                <c:pt idx="138">
                  <c:v>2.8458891013384323E-3</c:v>
                </c:pt>
                <c:pt idx="139">
                  <c:v>8.2031548757170183E-4</c:v>
                </c:pt>
                <c:pt idx="140">
                  <c:v>5.7839388145315481E-6</c:v>
                </c:pt>
                <c:pt idx="141">
                  <c:v>5.6792543021032499E-4</c:v>
                </c:pt>
                <c:pt idx="142">
                  <c:v>2.5067399617590821E-3</c:v>
                </c:pt>
                <c:pt idx="143">
                  <c:v>5.1740439770554493E-3</c:v>
                </c:pt>
                <c:pt idx="144">
                  <c:v>9.636759082217972E-3</c:v>
                </c:pt>
                <c:pt idx="145">
                  <c:v>1.3835755258126194E-2</c:v>
                </c:pt>
                <c:pt idx="146">
                  <c:v>1.9457170172084128E-2</c:v>
                </c:pt>
                <c:pt idx="147">
                  <c:v>2.4780114722753335E-2</c:v>
                </c:pt>
                <c:pt idx="148">
                  <c:v>3.028757170172084E-2</c:v>
                </c:pt>
                <c:pt idx="149">
                  <c:v>3.4780544933078382E-2</c:v>
                </c:pt>
                <c:pt idx="150">
                  <c:v>4.0634990439770549E-2</c:v>
                </c:pt>
                <c:pt idx="151">
                  <c:v>4.5254732313575526E-2</c:v>
                </c:pt>
                <c:pt idx="152">
                  <c:v>4.9440200764818337E-2</c:v>
                </c:pt>
                <c:pt idx="153">
                  <c:v>5.1900764818355649E-2</c:v>
                </c:pt>
                <c:pt idx="154">
                  <c:v>5.4421080305927336E-2</c:v>
                </c:pt>
                <c:pt idx="155">
                  <c:v>5.4421080305927336E-2</c:v>
                </c:pt>
                <c:pt idx="156">
                  <c:v>5.1900764818355649E-2</c:v>
                </c:pt>
                <c:pt idx="157">
                  <c:v>5.071223709369025E-2</c:v>
                </c:pt>
                <c:pt idx="158">
                  <c:v>4.637786806883365E-2</c:v>
                </c:pt>
                <c:pt idx="159">
                  <c:v>4.3504588910133833E-2</c:v>
                </c:pt>
                <c:pt idx="160">
                  <c:v>4.0634990439770549E-2</c:v>
                </c:pt>
                <c:pt idx="161">
                  <c:v>3.3728489483747605E-2</c:v>
                </c:pt>
                <c:pt idx="162">
                  <c:v>2.8414961759082213E-2</c:v>
                </c:pt>
                <c:pt idx="163">
                  <c:v>2.3556596558317388E-2</c:v>
                </c:pt>
                <c:pt idx="164">
                  <c:v>1.7612284894837474E-2</c:v>
                </c:pt>
                <c:pt idx="165">
                  <c:v>1.2875764818355642E-2</c:v>
                </c:pt>
                <c:pt idx="166">
                  <c:v>9.128537284894836E-3</c:v>
                </c:pt>
                <c:pt idx="167">
                  <c:v>5.5910133843212239E-3</c:v>
                </c:pt>
                <c:pt idx="168">
                  <c:v>2.776338432122371E-3</c:v>
                </c:pt>
                <c:pt idx="169">
                  <c:v>6.3217017208412997E-4</c:v>
                </c:pt>
                <c:pt idx="170">
                  <c:v>2.1080305927342254E-5</c:v>
                </c:pt>
                <c:pt idx="171">
                  <c:v>3.6180688336520059E-4</c:v>
                </c:pt>
                <c:pt idx="172">
                  <c:v>1.6715583173996173E-3</c:v>
                </c:pt>
                <c:pt idx="173">
                  <c:v>3.9648183556405337E-3</c:v>
                </c:pt>
                <c:pt idx="174">
                  <c:v>7.0119024856596553E-3</c:v>
                </c:pt>
                <c:pt idx="175">
                  <c:v>1.0335803059273424E-2</c:v>
                </c:pt>
                <c:pt idx="176">
                  <c:v>1.5313384321223705E-2</c:v>
                </c:pt>
                <c:pt idx="177">
                  <c:v>1.97019120458891E-2</c:v>
                </c:pt>
                <c:pt idx="178">
                  <c:v>2.457404397705544E-2</c:v>
                </c:pt>
                <c:pt idx="179">
                  <c:v>2.8120889101338434E-2</c:v>
                </c:pt>
                <c:pt idx="180">
                  <c:v>3.502562141491395E-2</c:v>
                </c:pt>
                <c:pt idx="181">
                  <c:v>3.7101386233269598E-2</c:v>
                </c:pt>
                <c:pt idx="182">
                  <c:v>3.8204397705544936E-2</c:v>
                </c:pt>
                <c:pt idx="183">
                  <c:v>4.1432170172084122E-2</c:v>
                </c:pt>
                <c:pt idx="184">
                  <c:v>4.314053537284894E-2</c:v>
                </c:pt>
                <c:pt idx="185">
                  <c:v>4.2057552581261932E-2</c:v>
                </c:pt>
                <c:pt idx="186">
                  <c:v>4.0370984703632887E-2</c:v>
                </c:pt>
                <c:pt idx="187">
                  <c:v>3.8204397705544936E-2</c:v>
                </c:pt>
                <c:pt idx="188">
                  <c:v>3.7101386233269598E-2</c:v>
                </c:pt>
                <c:pt idx="189">
                  <c:v>3.1984894837476088E-2</c:v>
                </c:pt>
                <c:pt idx="190">
                  <c:v>2.8120889101338434E-2</c:v>
                </c:pt>
                <c:pt idx="191">
                  <c:v>2.3288910133843207E-2</c:v>
                </c:pt>
                <c:pt idx="192">
                  <c:v>1.97019120458891E-2</c:v>
                </c:pt>
                <c:pt idx="193">
                  <c:v>1.461802103250478E-2</c:v>
                </c:pt>
                <c:pt idx="194">
                  <c:v>1.0070793499043978E-2</c:v>
                </c:pt>
                <c:pt idx="195">
                  <c:v>7.7248565965583171E-3</c:v>
                </c:pt>
                <c:pt idx="196">
                  <c:v>4.5052103250478003E-3</c:v>
                </c:pt>
                <c:pt idx="197">
                  <c:v>2.0284894837476098E-3</c:v>
                </c:pt>
                <c:pt idx="198">
                  <c:v>5.9961759082217969E-4</c:v>
                </c:pt>
                <c:pt idx="199">
                  <c:v>6.1950286806883339E-5</c:v>
                </c:pt>
                <c:pt idx="200">
                  <c:v>2.4096558317399612E-4</c:v>
                </c:pt>
                <c:pt idx="201">
                  <c:v>1.4141491395793496E-3</c:v>
                </c:pt>
                <c:pt idx="202">
                  <c:v>3.5625717017208416E-3</c:v>
                </c:pt>
                <c:pt idx="203">
                  <c:v>5.7889101338432095E-3</c:v>
                </c:pt>
                <c:pt idx="204">
                  <c:v>8.3520076481835553E-3</c:v>
                </c:pt>
                <c:pt idx="205">
                  <c:v>1.2530783938814532E-2</c:v>
                </c:pt>
                <c:pt idx="206">
                  <c:v>1.5804254302103245E-2</c:v>
                </c:pt>
                <c:pt idx="207">
                  <c:v>1.9092925430210322E-2</c:v>
                </c:pt>
                <c:pt idx="208">
                  <c:v>2.1843977055449333E-2</c:v>
                </c:pt>
                <c:pt idx="209">
                  <c:v>2.5264292543021028E-2</c:v>
                </c:pt>
                <c:pt idx="210">
                  <c:v>2.8858938814531544E-2</c:v>
                </c:pt>
                <c:pt idx="211">
                  <c:v>3.0745889101338429E-2</c:v>
                </c:pt>
                <c:pt idx="212">
                  <c:v>3.2771701720841297E-2</c:v>
                </c:pt>
                <c:pt idx="213">
                  <c:v>3.4780544933078382E-2</c:v>
                </c:pt>
                <c:pt idx="214">
                  <c:v>3.4780544933078382E-2</c:v>
                </c:pt>
                <c:pt idx="215">
                  <c:v>3.4292973231357542E-2</c:v>
                </c:pt>
                <c:pt idx="216">
                  <c:v>3.1750717017208406E-2</c:v>
                </c:pt>
                <c:pt idx="217">
                  <c:v>3.1750717017208406E-2</c:v>
                </c:pt>
                <c:pt idx="218">
                  <c:v>2.8858938814531544E-2</c:v>
                </c:pt>
                <c:pt idx="219">
                  <c:v>2.5683030592734222E-2</c:v>
                </c:pt>
                <c:pt idx="220">
                  <c:v>2.3089149139579348E-2</c:v>
                </c:pt>
                <c:pt idx="221">
                  <c:v>1.9886472275334605E-2</c:v>
                </c:pt>
                <c:pt idx="222">
                  <c:v>1.6865965583173992E-2</c:v>
                </c:pt>
                <c:pt idx="223">
                  <c:v>1.2238814531548757E-2</c:v>
                </c:pt>
                <c:pt idx="224">
                  <c:v>9.3809273422562119E-3</c:v>
                </c:pt>
                <c:pt idx="225">
                  <c:v>6.9024856596558307E-3</c:v>
                </c:pt>
                <c:pt idx="226">
                  <c:v>4.0757170172084122E-3</c:v>
                </c:pt>
                <c:pt idx="227">
                  <c:v>2.1080305927342253E-3</c:v>
                </c:pt>
                <c:pt idx="228">
                  <c:v>7.8317399617590822E-4</c:v>
                </c:pt>
                <c:pt idx="229">
                  <c:v>1.0114722753346078E-4</c:v>
                </c:pt>
                <c:pt idx="230">
                  <c:v>8.4321223709369017E-5</c:v>
                </c:pt>
                <c:pt idx="231">
                  <c:v>8.2031548757170183E-4</c:v>
                </c:pt>
                <c:pt idx="232">
                  <c:v>1.7990439770554493E-3</c:v>
                </c:pt>
                <c:pt idx="233">
                  <c:v>3.4589388145315485E-3</c:v>
                </c:pt>
                <c:pt idx="234">
                  <c:v>5.6895315487571676E-3</c:v>
                </c:pt>
                <c:pt idx="235">
                  <c:v>8.9621892925430199E-3</c:v>
                </c:pt>
                <c:pt idx="236">
                  <c:v>1.1197705544933077E-2</c:v>
                </c:pt>
                <c:pt idx="237">
                  <c:v>1.2678059273422563E-2</c:v>
                </c:pt>
                <c:pt idx="238">
                  <c:v>1.669603250478011E-2</c:v>
                </c:pt>
                <c:pt idx="239">
                  <c:v>1.927461759082218E-2</c:v>
                </c:pt>
                <c:pt idx="240">
                  <c:v>2.0071892925430209E-2</c:v>
                </c:pt>
                <c:pt idx="241">
                  <c:v>2.2038288718929256E-2</c:v>
                </c:pt>
                <c:pt idx="242">
                  <c:v>2.457404397705544E-2</c:v>
                </c:pt>
                <c:pt idx="243">
                  <c:v>2.5056214149139572E-2</c:v>
                </c:pt>
                <c:pt idx="244">
                  <c:v>2.4164483747609936E-2</c:v>
                </c:pt>
                <c:pt idx="245">
                  <c:v>2.3288910133843207E-2</c:v>
                </c:pt>
                <c:pt idx="246">
                  <c:v>2.2890248565965578E-2</c:v>
                </c:pt>
                <c:pt idx="247">
                  <c:v>2.0822179732313574E-2</c:v>
                </c:pt>
                <c:pt idx="248">
                  <c:v>1.8553011472275335E-2</c:v>
                </c:pt>
                <c:pt idx="249">
                  <c:v>1.669603250478011E-2</c:v>
                </c:pt>
                <c:pt idx="250">
                  <c:v>1.4990439770554496E-2</c:v>
                </c:pt>
                <c:pt idx="251">
                  <c:v>1.2384369024856597E-2</c:v>
                </c:pt>
                <c:pt idx="252">
                  <c:v>9.2543021032504766E-3</c:v>
                </c:pt>
                <c:pt idx="253">
                  <c:v>6.7939292543021026E-3</c:v>
                </c:pt>
                <c:pt idx="254">
                  <c:v>5.080114722753346E-3</c:v>
                </c:pt>
                <c:pt idx="255">
                  <c:v>3.1572179732313574E-3</c:v>
                </c:pt>
                <c:pt idx="256">
                  <c:v>1.5660133843212233E-3</c:v>
                </c:pt>
                <c:pt idx="257">
                  <c:v>5.2700764818355633E-4</c:v>
                </c:pt>
                <c:pt idx="258">
                  <c:v>8.4321223709369017E-5</c:v>
                </c:pt>
                <c:pt idx="259">
                  <c:v>3.4847036328871891E-5</c:v>
                </c:pt>
                <c:pt idx="260">
                  <c:v>7.1147227533460808E-4</c:v>
                </c:pt>
                <c:pt idx="261">
                  <c:v>1.5145315487571699E-3</c:v>
                </c:pt>
                <c:pt idx="262">
                  <c:v>2.776338432122371E-3</c:v>
                </c:pt>
                <c:pt idx="263">
                  <c:v>4.8034894837476099E-3</c:v>
                </c:pt>
                <c:pt idx="264">
                  <c:v>6.6862332695984692E-3</c:v>
                </c:pt>
                <c:pt idx="265">
                  <c:v>8.8384321223709365E-3</c:v>
                </c:pt>
                <c:pt idx="266">
                  <c:v>1.0785133843212235E-2</c:v>
                </c:pt>
                <c:pt idx="267">
                  <c:v>1.2875764818355642E-2</c:v>
                </c:pt>
                <c:pt idx="268">
                  <c:v>1.4777055449330785E-2</c:v>
                </c:pt>
                <c:pt idx="269">
                  <c:v>1.6865965583173992E-2</c:v>
                </c:pt>
                <c:pt idx="270">
                  <c:v>1.7962189292543021E-2</c:v>
                </c:pt>
                <c:pt idx="271">
                  <c:v>2.0258173996175907E-2</c:v>
                </c:pt>
                <c:pt idx="272">
                  <c:v>2.0633317399617591E-2</c:v>
                </c:pt>
                <c:pt idx="273">
                  <c:v>2.0633317399617591E-2</c:v>
                </c:pt>
                <c:pt idx="274">
                  <c:v>1.9457170172084128E-2</c:v>
                </c:pt>
                <c:pt idx="275">
                  <c:v>1.9457170172084128E-2</c:v>
                </c:pt>
                <c:pt idx="276">
                  <c:v>1.7962189292543021E-2</c:v>
                </c:pt>
                <c:pt idx="277">
                  <c:v>1.6191395793499038E-2</c:v>
                </c:pt>
                <c:pt idx="278">
                  <c:v>1.5476147227533456E-2</c:v>
                </c:pt>
                <c:pt idx="279">
                  <c:v>1.4146080305927343E-2</c:v>
                </c:pt>
                <c:pt idx="280">
                  <c:v>1.2238814531548757E-2</c:v>
                </c:pt>
                <c:pt idx="281">
                  <c:v>9.9395793499043976E-3</c:v>
                </c:pt>
                <c:pt idx="282">
                  <c:v>7.6099904397705538E-3</c:v>
                </c:pt>
                <c:pt idx="283">
                  <c:v>6.47342256214149E-3</c:v>
                </c:pt>
                <c:pt idx="284">
                  <c:v>4.4467017208412998E-3</c:v>
                </c:pt>
                <c:pt idx="285">
                  <c:v>2.776338432122371E-3</c:v>
                </c:pt>
                <c:pt idx="286">
                  <c:v>1.6359942638623328E-3</c:v>
                </c:pt>
                <c:pt idx="287">
                  <c:v>6.3217017208412997E-4</c:v>
                </c:pt>
                <c:pt idx="288">
                  <c:v>1.0114722753346078E-4</c:v>
                </c:pt>
                <c:pt idx="289">
                  <c:v>1.3814531548757171E-5</c:v>
                </c:pt>
                <c:pt idx="290">
                  <c:v>3.0592734225621415E-4</c:v>
                </c:pt>
                <c:pt idx="291">
                  <c:v>8.9717973231357568E-4</c:v>
                </c:pt>
                <c:pt idx="292">
                  <c:v>1.7990439770554493E-3</c:v>
                </c:pt>
                <c:pt idx="293">
                  <c:v>3.1572179732313574E-3</c:v>
                </c:pt>
                <c:pt idx="294">
                  <c:v>4.5052103250478003E-3</c:v>
                </c:pt>
                <c:pt idx="295">
                  <c:v>5.6895315487571676E-3</c:v>
                </c:pt>
                <c:pt idx="296">
                  <c:v>7.2333173996175894E-3</c:v>
                </c:pt>
                <c:pt idx="297">
                  <c:v>8.1929254302103242E-3</c:v>
                </c:pt>
                <c:pt idx="298">
                  <c:v>9.5084130019120437E-3</c:v>
                </c:pt>
                <c:pt idx="299">
                  <c:v>1.0921797323135751E-2</c:v>
                </c:pt>
                <c:pt idx="300">
                  <c:v>1.2094120458891014E-2</c:v>
                </c:pt>
                <c:pt idx="301">
                  <c:v>1.3326195028680689E-2</c:v>
                </c:pt>
                <c:pt idx="302">
                  <c:v>1.3025047801147228E-2</c:v>
                </c:pt>
                <c:pt idx="303">
                  <c:v>1.2678059273422563E-2</c:v>
                </c:pt>
                <c:pt idx="304">
                  <c:v>1.2094120458891014E-2</c:v>
                </c:pt>
                <c:pt idx="305">
                  <c:v>1.2094120458891014E-2</c:v>
                </c:pt>
                <c:pt idx="306">
                  <c:v>1.1197705544933077E-2</c:v>
                </c:pt>
                <c:pt idx="307">
                  <c:v>9.5084130019120437E-3</c:v>
                </c:pt>
                <c:pt idx="308">
                  <c:v>8.9621892925430199E-3</c:v>
                </c:pt>
                <c:pt idx="309">
                  <c:v>7.7248565965583171E-3</c:v>
                </c:pt>
                <c:pt idx="310">
                  <c:v>6.5439770554493312E-3</c:v>
                </c:pt>
                <c:pt idx="311">
                  <c:v>4.8948374760994263E-3</c:v>
                </c:pt>
                <c:pt idx="312">
                  <c:v>3.8013384321223696E-3</c:v>
                </c:pt>
                <c:pt idx="313">
                  <c:v>2.8458891013384323E-3</c:v>
                </c:pt>
                <c:pt idx="314">
                  <c:v>1.9120458891013388E-3</c:v>
                </c:pt>
                <c:pt idx="315">
                  <c:v>8.2031548757170183E-4</c:v>
                </c:pt>
                <c:pt idx="316">
                  <c:v>4.1343212237093677E-4</c:v>
                </c:pt>
                <c:pt idx="317">
                  <c:v>4.3021032504780104E-5</c:v>
                </c:pt>
                <c:pt idx="318">
                  <c:v>3.0592734225621415E-6</c:v>
                </c:pt>
                <c:pt idx="319">
                  <c:v>2.8341300191204587E-4</c:v>
                </c:pt>
                <c:pt idx="320">
                  <c:v>7.1147227533460808E-4</c:v>
                </c:pt>
                <c:pt idx="321">
                  <c:v>1.4141491395793496E-3</c:v>
                </c:pt>
                <c:pt idx="322">
                  <c:v>2.3771032504780109E-3</c:v>
                </c:pt>
                <c:pt idx="323">
                  <c:v>2.9399617590822177E-3</c:v>
                </c:pt>
                <c:pt idx="324">
                  <c:v>4.4467017208412998E-3</c:v>
                </c:pt>
                <c:pt idx="325">
                  <c:v>5.3965583173996171E-3</c:v>
                </c:pt>
                <c:pt idx="326">
                  <c:v>6.2294933078393877E-3</c:v>
                </c:pt>
                <c:pt idx="327">
                  <c:v>7.3828393881453149E-3</c:v>
                </c:pt>
                <c:pt idx="328">
                  <c:v>8.3520076481835553E-3</c:v>
                </c:pt>
                <c:pt idx="329">
                  <c:v>9.636759082217972E-3</c:v>
                </c:pt>
                <c:pt idx="330">
                  <c:v>9.9395793499043976E-3</c:v>
                </c:pt>
                <c:pt idx="331">
                  <c:v>1.046959847036329E-2</c:v>
                </c:pt>
                <c:pt idx="332">
                  <c:v>1.046959847036329E-2</c:v>
                </c:pt>
                <c:pt idx="333">
                  <c:v>1.046959847036329E-2</c:v>
                </c:pt>
                <c:pt idx="334">
                  <c:v>9.636759082217972E-3</c:v>
                </c:pt>
                <c:pt idx="335">
                  <c:v>8.8384321223709365E-3</c:v>
                </c:pt>
                <c:pt idx="336">
                  <c:v>8.5934990439770539E-3</c:v>
                </c:pt>
                <c:pt idx="337">
                  <c:v>8.0746175908221786E-3</c:v>
                </c:pt>
                <c:pt idx="338">
                  <c:v>6.9024856596558307E-3</c:v>
                </c:pt>
                <c:pt idx="339">
                  <c:v>6.2294933078393877E-3</c:v>
                </c:pt>
                <c:pt idx="340">
                  <c:v>5.5910133843212239E-3</c:v>
                </c:pt>
                <c:pt idx="341">
                  <c:v>4.6233747609942637E-3</c:v>
                </c:pt>
                <c:pt idx="342">
                  <c:v>3.2313575525812618E-3</c:v>
                </c:pt>
                <c:pt idx="343">
                  <c:v>2.3771032504780109E-3</c:v>
                </c:pt>
                <c:pt idx="344">
                  <c:v>1.5145315487571699E-3</c:v>
                </c:pt>
                <c:pt idx="345">
                  <c:v>1.0329349904397702E-3</c:v>
                </c:pt>
                <c:pt idx="346">
                  <c:v>5.6792543021032499E-4</c:v>
                </c:pt>
                <c:pt idx="347">
                  <c:v>1.2925430210325044E-4</c:v>
                </c:pt>
                <c:pt idx="348">
                  <c:v>2.1080305927342254E-5</c:v>
                </c:pt>
                <c:pt idx="349">
                  <c:v>4.3021032504780104E-5</c:v>
                </c:pt>
                <c:pt idx="350">
                  <c:v>1.7786806883365202E-4</c:v>
                </c:pt>
                <c:pt idx="351">
                  <c:v>5.2700764818355633E-4</c:v>
                </c:pt>
                <c:pt idx="352">
                  <c:v>1.0755258126195024E-3</c:v>
                </c:pt>
                <c:pt idx="353">
                  <c:v>1.6715583173996173E-3</c:v>
                </c:pt>
                <c:pt idx="354">
                  <c:v>2.2925908221797324E-3</c:v>
                </c:pt>
                <c:pt idx="355">
                  <c:v>3.0115200764818354E-3</c:v>
                </c:pt>
                <c:pt idx="356">
                  <c:v>3.1572179732313574E-3</c:v>
                </c:pt>
                <c:pt idx="357">
                  <c:v>3.8013384321223696E-3</c:v>
                </c:pt>
                <c:pt idx="358">
                  <c:v>4.713001912045889E-3</c:v>
                </c:pt>
                <c:pt idx="359">
                  <c:v>4.8948374760994263E-3</c:v>
                </c:pt>
                <c:pt idx="360">
                  <c:v>5.2688336520076489E-3</c:v>
                </c:pt>
                <c:pt idx="361">
                  <c:v>5.6895315487571676E-3</c:v>
                </c:pt>
                <c:pt idx="362">
                  <c:v>5.6895315487571676E-3</c:v>
                </c:pt>
                <c:pt idx="363">
                  <c:v>5.080114722753346E-3</c:v>
                </c:pt>
                <c:pt idx="364">
                  <c:v>4.8948374760994263E-3</c:v>
                </c:pt>
                <c:pt idx="365">
                  <c:v>4.713001912045889E-3</c:v>
                </c:pt>
                <c:pt idx="366">
                  <c:v>4.5052103250478003E-3</c:v>
                </c:pt>
                <c:pt idx="367">
                  <c:v>3.8013384321223696E-3</c:v>
                </c:pt>
                <c:pt idx="368">
                  <c:v>3.3063575525812618E-3</c:v>
                </c:pt>
                <c:pt idx="369">
                  <c:v>3.0115200764818354E-3</c:v>
                </c:pt>
                <c:pt idx="370">
                  <c:v>2.5728489483747606E-3</c:v>
                </c:pt>
                <c:pt idx="371">
                  <c:v>1.7990439770554493E-3</c:v>
                </c:pt>
                <c:pt idx="372">
                  <c:v>1.163288718929254E-3</c:v>
                </c:pt>
                <c:pt idx="373">
                  <c:v>9.7748565965583142E-4</c:v>
                </c:pt>
                <c:pt idx="374">
                  <c:v>5.2700764818355633E-4</c:v>
                </c:pt>
                <c:pt idx="375">
                  <c:v>1.7786806883365202E-4</c:v>
                </c:pt>
                <c:pt idx="376">
                  <c:v>8.4321223709369017E-5</c:v>
                </c:pt>
                <c:pt idx="377">
                  <c:v>4.3021032504780104E-5</c:v>
                </c:pt>
                <c:pt idx="378">
                  <c:v>9.3690248565965576E-6</c:v>
                </c:pt>
                <c:pt idx="379">
                  <c:v>2.0195984703632886E-4</c:v>
                </c:pt>
                <c:pt idx="380">
                  <c:v>4.4053537284894831E-4</c:v>
                </c:pt>
                <c:pt idx="381">
                  <c:v>7.1147227533460808E-4</c:v>
                </c:pt>
                <c:pt idx="382">
                  <c:v>1.0329349904397702E-3</c:v>
                </c:pt>
                <c:pt idx="383">
                  <c:v>1.6359942638623328E-3</c:v>
                </c:pt>
                <c:pt idx="384">
                  <c:v>2.1080305927342253E-3</c:v>
                </c:pt>
                <c:pt idx="385">
                  <c:v>2.3771032504780109E-3</c:v>
                </c:pt>
                <c:pt idx="386">
                  <c:v>2.3771032504780109E-3</c:v>
                </c:pt>
                <c:pt idx="387">
                  <c:v>3.2313575525812618E-3</c:v>
                </c:pt>
                <c:pt idx="388">
                  <c:v>3.4076959847036334E-3</c:v>
                </c:pt>
                <c:pt idx="389">
                  <c:v>3.4076959847036334E-3</c:v>
                </c:pt>
                <c:pt idx="390">
                  <c:v>3.9099426386233257E-3</c:v>
                </c:pt>
                <c:pt idx="391">
                  <c:v>4.244933078393881E-3</c:v>
                </c:pt>
                <c:pt idx="392">
                  <c:v>3.7208891013384322E-3</c:v>
                </c:pt>
                <c:pt idx="393">
                  <c:v>3.9099426386233257E-3</c:v>
                </c:pt>
                <c:pt idx="394">
                  <c:v>3.5625717017208416E-3</c:v>
                </c:pt>
                <c:pt idx="395">
                  <c:v>3.5625717017208416E-3</c:v>
                </c:pt>
                <c:pt idx="396">
                  <c:v>3.2313575525812618E-3</c:v>
                </c:pt>
                <c:pt idx="397">
                  <c:v>2.5067399617590821E-3</c:v>
                </c:pt>
                <c:pt idx="398">
                  <c:v>2.776338432122371E-3</c:v>
                </c:pt>
                <c:pt idx="399">
                  <c:v>2.3771032504780109E-3</c:v>
                </c:pt>
                <c:pt idx="400">
                  <c:v>1.8551147227533463E-3</c:v>
                </c:pt>
                <c:pt idx="401">
                  <c:v>1.4141491395793496E-3</c:v>
                </c:pt>
                <c:pt idx="402">
                  <c:v>1.0329349904397702E-3</c:v>
                </c:pt>
                <c:pt idx="403">
                  <c:v>9.503346080305924E-4</c:v>
                </c:pt>
                <c:pt idx="404">
                  <c:v>4.4053537284894831E-4</c:v>
                </c:pt>
                <c:pt idx="405">
                  <c:v>3.8718929254302086E-4</c:v>
                </c:pt>
                <c:pt idx="406">
                  <c:v>2.4096558317399612E-4</c:v>
                </c:pt>
                <c:pt idx="407">
                  <c:v>1.0114722753346078E-4</c:v>
                </c:pt>
                <c:pt idx="408">
                  <c:v>9.3690248565965576E-6</c:v>
                </c:pt>
                <c:pt idx="409">
                  <c:v>1.3814531548757171E-5</c:v>
                </c:pt>
                <c:pt idx="410">
                  <c:v>4.3021032504780104E-5</c:v>
                </c:pt>
                <c:pt idx="411">
                  <c:v>8.4321223709369017E-5</c:v>
                </c:pt>
                <c:pt idx="412">
                  <c:v>3.6180688336520059E-4</c:v>
                </c:pt>
                <c:pt idx="413">
                  <c:v>4.1343212237093677E-4</c:v>
                </c:pt>
                <c:pt idx="414">
                  <c:v>4.1343212237093677E-4</c:v>
                </c:pt>
                <c:pt idx="415">
                  <c:v>5.2700764818355633E-4</c:v>
                </c:pt>
                <c:pt idx="416">
                  <c:v>7.3499043977055443E-4</c:v>
                </c:pt>
                <c:pt idx="417">
                  <c:v>8.9717973231357568E-4</c:v>
                </c:pt>
                <c:pt idx="418">
                  <c:v>8.2031548757170183E-4</c:v>
                </c:pt>
                <c:pt idx="419">
                  <c:v>9.7748565965583142E-4</c:v>
                </c:pt>
                <c:pt idx="420">
                  <c:v>1.3652485659655833E-3</c:v>
                </c:pt>
                <c:pt idx="421">
                  <c:v>1.3652485659655833E-3</c:v>
                </c:pt>
                <c:pt idx="422">
                  <c:v>9.7748565965583142E-4</c:v>
                </c:pt>
                <c:pt idx="423">
                  <c:v>9.7748565965583142E-4</c:v>
                </c:pt>
                <c:pt idx="424">
                  <c:v>8.9717973231357568E-4</c:v>
                </c:pt>
                <c:pt idx="425">
                  <c:v>8.9717973231357568E-4</c:v>
                </c:pt>
                <c:pt idx="426">
                  <c:v>5.9961759082217969E-4</c:v>
                </c:pt>
                <c:pt idx="427">
                  <c:v>5.9961759082217969E-4</c:v>
                </c:pt>
                <c:pt idx="428">
                  <c:v>6.6558317399617573E-4</c:v>
                </c:pt>
                <c:pt idx="429">
                  <c:v>4.1343212237093677E-4</c:v>
                </c:pt>
                <c:pt idx="430">
                  <c:v>2.6175908221797323E-4</c:v>
                </c:pt>
                <c:pt idx="431">
                  <c:v>2.2103250478011473E-4</c:v>
                </c:pt>
                <c:pt idx="432">
                  <c:v>1.445984703632887E-4</c:v>
                </c:pt>
                <c:pt idx="433">
                  <c:v>6.1950286806883339E-5</c:v>
                </c:pt>
                <c:pt idx="434">
                  <c:v>4.3021032504780104E-5</c:v>
                </c:pt>
                <c:pt idx="435">
                  <c:v>5.7839388145315481E-6</c:v>
                </c:pt>
                <c:pt idx="436">
                  <c:v>1.1950286806883365E-6</c:v>
                </c:pt>
                <c:pt idx="437">
                  <c:v>5.7839388145315481E-6</c:v>
                </c:pt>
                <c:pt idx="438">
                  <c:v>2.1080305927342254E-5</c:v>
                </c:pt>
                <c:pt idx="439">
                  <c:v>5.2055449330783941E-5</c:v>
                </c:pt>
                <c:pt idx="440">
                  <c:v>7.6481835564053537E-5</c:v>
                </c:pt>
                <c:pt idx="441">
                  <c:v>2.8341300191204587E-4</c:v>
                </c:pt>
                <c:pt idx="442">
                  <c:v>3.8718929254302086E-4</c:v>
                </c:pt>
                <c:pt idx="443">
                  <c:v>3.8718929254302086E-4</c:v>
                </c:pt>
                <c:pt idx="444">
                  <c:v>3.3728489483747607E-4</c:v>
                </c:pt>
                <c:pt idx="445">
                  <c:v>3.8718929254302086E-4</c:v>
                </c:pt>
                <c:pt idx="446">
                  <c:v>4.4053537284894831E-4</c:v>
                </c:pt>
                <c:pt idx="447">
                  <c:v>5.0712237093690244E-4</c:v>
                </c:pt>
                <c:pt idx="448">
                  <c:v>5.6792543021032499E-4</c:v>
                </c:pt>
                <c:pt idx="449">
                  <c:v>6.3217017208412997E-4</c:v>
                </c:pt>
                <c:pt idx="450">
                  <c:v>7.1147227533460808E-4</c:v>
                </c:pt>
                <c:pt idx="451">
                  <c:v>6.3217017208412997E-4</c:v>
                </c:pt>
                <c:pt idx="452">
                  <c:v>4.4053537284894831E-4</c:v>
                </c:pt>
                <c:pt idx="453">
                  <c:v>5.6792543021032499E-4</c:v>
                </c:pt>
                <c:pt idx="454">
                  <c:v>3.8718929254302086E-4</c:v>
                </c:pt>
                <c:pt idx="455">
                  <c:v>3.3728489483747607E-4</c:v>
                </c:pt>
                <c:pt idx="456">
                  <c:v>3.8718929254302086E-4</c:v>
                </c:pt>
                <c:pt idx="457">
                  <c:v>3.8718929254302086E-4</c:v>
                </c:pt>
                <c:pt idx="458">
                  <c:v>3.8718929254302086E-4</c:v>
                </c:pt>
                <c:pt idx="459">
                  <c:v>2.4096558317399612E-4</c:v>
                </c:pt>
                <c:pt idx="460">
                  <c:v>1.6639579349904393E-4</c:v>
                </c:pt>
                <c:pt idx="461">
                  <c:v>2.4096558317399612E-4</c:v>
                </c:pt>
                <c:pt idx="462">
                  <c:v>1.2925430210325044E-4</c:v>
                </c:pt>
                <c:pt idx="463">
                  <c:v>3.4847036328871891E-5</c:v>
                </c:pt>
                <c:pt idx="464">
                  <c:v>7.6481835564053537E-5</c:v>
                </c:pt>
                <c:pt idx="465">
                  <c:v>7.6481835564053537E-5</c:v>
                </c:pt>
                <c:pt idx="466">
                  <c:v>3.4847036328871891E-5</c:v>
                </c:pt>
                <c:pt idx="467">
                  <c:v>2.1080305927342254E-5</c:v>
                </c:pt>
                <c:pt idx="468">
                  <c:v>3.4847036328871891E-5</c:v>
                </c:pt>
                <c:pt idx="469">
                  <c:v>2.1080305927342254E-5</c:v>
                </c:pt>
                <c:pt idx="470">
                  <c:v>9.3690248565965576E-6</c:v>
                </c:pt>
                <c:pt idx="471">
                  <c:v>1.1950286806883365E-6</c:v>
                </c:pt>
                <c:pt idx="472">
                  <c:v>1.1950286806883365E-6</c:v>
                </c:pt>
                <c:pt idx="473">
                  <c:v>9.3690248565965576E-6</c:v>
                </c:pt>
                <c:pt idx="474">
                  <c:v>3.0592734225621415E-6</c:v>
                </c:pt>
                <c:pt idx="475">
                  <c:v>3.0592734225621415E-6</c:v>
                </c:pt>
                <c:pt idx="476">
                  <c:v>1.1950286806883365E-6</c:v>
                </c:pt>
                <c:pt idx="477">
                  <c:v>3.0592734225621415E-6</c:v>
                </c:pt>
                <c:pt idx="478">
                  <c:v>1.9120458891013384E-7</c:v>
                </c:pt>
                <c:pt idx="479">
                  <c:v>5.7839388145315481E-6</c:v>
                </c:pt>
                <c:pt idx="480">
                  <c:v>1.1950286806883365E-6</c:v>
                </c:pt>
                <c:pt idx="481">
                  <c:v>1.9120458891013384E-7</c:v>
                </c:pt>
                <c:pt idx="482">
                  <c:v>1.1950286806883365E-6</c:v>
                </c:pt>
                <c:pt idx="483">
                  <c:v>1.9120458891013384E-7</c:v>
                </c:pt>
                <c:pt idx="484">
                  <c:v>9.3690248565965576E-6</c:v>
                </c:pt>
                <c:pt idx="485">
                  <c:v>1.9120458891013384E-7</c:v>
                </c:pt>
                <c:pt idx="486">
                  <c:v>1.9120458891013384E-7</c:v>
                </c:pt>
                <c:pt idx="487">
                  <c:v>1.1950286806883365E-6</c:v>
                </c:pt>
                <c:pt idx="488">
                  <c:v>3.0592734225621415E-6</c:v>
                </c:pt>
                <c:pt idx="489">
                  <c:v>1.1950286806883365E-6</c:v>
                </c:pt>
                <c:pt idx="490">
                  <c:v>1.1950286806883365E-6</c:v>
                </c:pt>
                <c:pt idx="491">
                  <c:v>1.1950286806883365E-6</c:v>
                </c:pt>
                <c:pt idx="492">
                  <c:v>2.1080305927342254E-5</c:v>
                </c:pt>
                <c:pt idx="493">
                  <c:v>3.0592734225621415E-6</c:v>
                </c:pt>
                <c:pt idx="494">
                  <c:v>9.3690248565965576E-6</c:v>
                </c:pt>
                <c:pt idx="495">
                  <c:v>3.0592734225621415E-6</c:v>
                </c:pt>
                <c:pt idx="496">
                  <c:v>9.3690248565965576E-6</c:v>
                </c:pt>
                <c:pt idx="497">
                  <c:v>1.1950286806883365E-6</c:v>
                </c:pt>
                <c:pt idx="498">
                  <c:v>5.7839388145315481E-6</c:v>
                </c:pt>
                <c:pt idx="499">
                  <c:v>9.3690248565965576E-6</c:v>
                </c:pt>
                <c:pt idx="500">
                  <c:v>3.0592734225621415E-6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F-40F8-A177-E6FEAE0DD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93624"/>
        <c:axId val="747590672"/>
      </c:scatterChart>
      <c:valAx>
        <c:axId val="74759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0672"/>
        <c:crosses val="autoZero"/>
        <c:crossBetween val="midCat"/>
      </c:valAx>
      <c:valAx>
        <c:axId val="747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6581146106736655E-2"/>
          <c:y val="0.17171296296296298"/>
          <c:w val="0.8763077427821521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Força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Folha1!$BH$64:$BH$564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Folha1!$BI$64:$BI$564</c:f>
              <c:numCache>
                <c:formatCode>General</c:formatCode>
                <c:ptCount val="501"/>
                <c:pt idx="0">
                  <c:v>-0.40600000000000003</c:v>
                </c:pt>
                <c:pt idx="1">
                  <c:v>-0.4</c:v>
                </c:pt>
                <c:pt idx="2">
                  <c:v>-0.4</c:v>
                </c:pt>
                <c:pt idx="3">
                  <c:v>-0.38100000000000001</c:v>
                </c:pt>
                <c:pt idx="4">
                  <c:v>-0.34899999999999998</c:v>
                </c:pt>
                <c:pt idx="5">
                  <c:v>-0.33700000000000002</c:v>
                </c:pt>
                <c:pt idx="6">
                  <c:v>-0.318</c:v>
                </c:pt>
                <c:pt idx="7">
                  <c:v>-0.29899999999999999</c:v>
                </c:pt>
                <c:pt idx="8">
                  <c:v>-0.248</c:v>
                </c:pt>
                <c:pt idx="9">
                  <c:v>-0.23599999999999999</c:v>
                </c:pt>
                <c:pt idx="10">
                  <c:v>-0.192</c:v>
                </c:pt>
                <c:pt idx="11">
                  <c:v>-0.16</c:v>
                </c:pt>
                <c:pt idx="12">
                  <c:v>-0.122</c:v>
                </c:pt>
                <c:pt idx="13">
                  <c:v>-9.0999999999999998E-2</c:v>
                </c:pt>
                <c:pt idx="14">
                  <c:v>-5.2999999999999999E-2</c:v>
                </c:pt>
                <c:pt idx="15">
                  <c:v>-2.1000000000000001E-2</c:v>
                </c:pt>
                <c:pt idx="16">
                  <c:v>2.3E-2</c:v>
                </c:pt>
                <c:pt idx="17">
                  <c:v>4.8000000000000001E-2</c:v>
                </c:pt>
                <c:pt idx="18">
                  <c:v>8.5999999999999993E-2</c:v>
                </c:pt>
                <c:pt idx="19">
                  <c:v>0.124</c:v>
                </c:pt>
                <c:pt idx="20">
                  <c:v>0.14899999999999999</c:v>
                </c:pt>
                <c:pt idx="21">
                  <c:v>0.16800000000000001</c:v>
                </c:pt>
                <c:pt idx="22">
                  <c:v>0.20599999999999999</c:v>
                </c:pt>
                <c:pt idx="23">
                  <c:v>0.22500000000000001</c:v>
                </c:pt>
                <c:pt idx="24">
                  <c:v>0.25600000000000001</c:v>
                </c:pt>
                <c:pt idx="25">
                  <c:v>0.26300000000000001</c:v>
                </c:pt>
                <c:pt idx="26">
                  <c:v>0.26300000000000001</c:v>
                </c:pt>
                <c:pt idx="27">
                  <c:v>0.3</c:v>
                </c:pt>
                <c:pt idx="28">
                  <c:v>0.29399999999999998</c:v>
                </c:pt>
                <c:pt idx="29">
                  <c:v>0.307</c:v>
                </c:pt>
                <c:pt idx="30">
                  <c:v>0.3</c:v>
                </c:pt>
                <c:pt idx="31">
                  <c:v>0.33200000000000002</c:v>
                </c:pt>
                <c:pt idx="32">
                  <c:v>0.3</c:v>
                </c:pt>
                <c:pt idx="33">
                  <c:v>0.29399999999999998</c:v>
                </c:pt>
                <c:pt idx="34">
                  <c:v>0.28100000000000003</c:v>
                </c:pt>
                <c:pt idx="35">
                  <c:v>0.28799999999999998</c:v>
                </c:pt>
                <c:pt idx="36">
                  <c:v>0.25600000000000001</c:v>
                </c:pt>
                <c:pt idx="37">
                  <c:v>0.24399999999999999</c:v>
                </c:pt>
                <c:pt idx="38">
                  <c:v>0.22500000000000001</c:v>
                </c:pt>
                <c:pt idx="39">
                  <c:v>0.218</c:v>
                </c:pt>
                <c:pt idx="40">
                  <c:v>0.18099999999999999</c:v>
                </c:pt>
                <c:pt idx="41">
                  <c:v>0.155</c:v>
                </c:pt>
                <c:pt idx="42">
                  <c:v>0.14299999999999999</c:v>
                </c:pt>
                <c:pt idx="43">
                  <c:v>0.124</c:v>
                </c:pt>
                <c:pt idx="44">
                  <c:v>9.9000000000000005E-2</c:v>
                </c:pt>
                <c:pt idx="45">
                  <c:v>6.0999999999999999E-2</c:v>
                </c:pt>
                <c:pt idx="46">
                  <c:v>2.9000000000000001E-2</c:v>
                </c:pt>
                <c:pt idx="47">
                  <c:v>2.3E-2</c:v>
                </c:pt>
                <c:pt idx="48">
                  <c:v>-8.9999999999999993E-3</c:v>
                </c:pt>
                <c:pt idx="49">
                  <c:v>-4.7E-2</c:v>
                </c:pt>
                <c:pt idx="50">
                  <c:v>-5.8999999999999997E-2</c:v>
                </c:pt>
                <c:pt idx="51">
                  <c:v>-9.0999999999999998E-2</c:v>
                </c:pt>
                <c:pt idx="52">
                  <c:v>-0.11</c:v>
                </c:pt>
                <c:pt idx="53">
                  <c:v>-0.129</c:v>
                </c:pt>
                <c:pt idx="54">
                  <c:v>-0.14699999999999999</c:v>
                </c:pt>
                <c:pt idx="55">
                  <c:v>-0.154</c:v>
                </c:pt>
                <c:pt idx="56">
                  <c:v>-0.17299999999999999</c:v>
                </c:pt>
                <c:pt idx="57">
                  <c:v>-0.192</c:v>
                </c:pt>
                <c:pt idx="58">
                  <c:v>-0.19800000000000001</c:v>
                </c:pt>
                <c:pt idx="59">
                  <c:v>-0.20399999999999999</c:v>
                </c:pt>
                <c:pt idx="60">
                  <c:v>-0.21099999999999999</c:v>
                </c:pt>
                <c:pt idx="61">
                  <c:v>-0.22900000000000001</c:v>
                </c:pt>
                <c:pt idx="62">
                  <c:v>-0.21099999999999999</c:v>
                </c:pt>
                <c:pt idx="63">
                  <c:v>-0.223</c:v>
                </c:pt>
                <c:pt idx="64">
                  <c:v>-0.22900000000000001</c:v>
                </c:pt>
                <c:pt idx="65">
                  <c:v>-0.22900000000000001</c:v>
                </c:pt>
                <c:pt idx="66">
                  <c:v>-0.20399999999999999</c:v>
                </c:pt>
                <c:pt idx="67">
                  <c:v>-0.21099999999999999</c:v>
                </c:pt>
                <c:pt idx="68">
                  <c:v>-0.20399999999999999</c:v>
                </c:pt>
                <c:pt idx="69">
                  <c:v>-0.19800000000000001</c:v>
                </c:pt>
                <c:pt idx="70">
                  <c:v>-0.16600000000000001</c:v>
                </c:pt>
                <c:pt idx="71">
                  <c:v>-0.154</c:v>
                </c:pt>
                <c:pt idx="72">
                  <c:v>-0.14699999999999999</c:v>
                </c:pt>
                <c:pt idx="73">
                  <c:v>-0.129</c:v>
                </c:pt>
                <c:pt idx="74">
                  <c:v>-0.10299999999999999</c:v>
                </c:pt>
                <c:pt idx="75">
                  <c:v>-7.8E-2</c:v>
                </c:pt>
                <c:pt idx="76">
                  <c:v>-8.4000000000000005E-2</c:v>
                </c:pt>
                <c:pt idx="77">
                  <c:v>-5.8999999999999997E-2</c:v>
                </c:pt>
                <c:pt idx="78">
                  <c:v>-2.1000000000000001E-2</c:v>
                </c:pt>
                <c:pt idx="79">
                  <c:v>-1.4999999999999999E-2</c:v>
                </c:pt>
                <c:pt idx="80">
                  <c:v>4.0000000000000001E-3</c:v>
                </c:pt>
                <c:pt idx="81">
                  <c:v>1.7000000000000001E-2</c:v>
                </c:pt>
                <c:pt idx="82">
                  <c:v>4.8000000000000001E-2</c:v>
                </c:pt>
                <c:pt idx="83">
                  <c:v>4.8000000000000001E-2</c:v>
                </c:pt>
                <c:pt idx="84">
                  <c:v>7.2999999999999995E-2</c:v>
                </c:pt>
                <c:pt idx="85">
                  <c:v>8.5999999999999993E-2</c:v>
                </c:pt>
                <c:pt idx="86">
                  <c:v>0.105</c:v>
                </c:pt>
                <c:pt idx="87">
                  <c:v>0.111</c:v>
                </c:pt>
                <c:pt idx="88">
                  <c:v>0.124</c:v>
                </c:pt>
                <c:pt idx="89">
                  <c:v>0.13</c:v>
                </c:pt>
                <c:pt idx="90">
                  <c:v>0.155</c:v>
                </c:pt>
                <c:pt idx="91">
                  <c:v>0.155</c:v>
                </c:pt>
                <c:pt idx="92">
                  <c:v>0.155</c:v>
                </c:pt>
                <c:pt idx="93">
                  <c:v>0.17399999999999999</c:v>
                </c:pt>
                <c:pt idx="94">
                  <c:v>0.16800000000000001</c:v>
                </c:pt>
                <c:pt idx="95">
                  <c:v>0.16200000000000001</c:v>
                </c:pt>
                <c:pt idx="96">
                  <c:v>0.155</c:v>
                </c:pt>
                <c:pt idx="97">
                  <c:v>0.16200000000000001</c:v>
                </c:pt>
                <c:pt idx="98">
                  <c:v>0.155</c:v>
                </c:pt>
                <c:pt idx="99">
                  <c:v>0.14299999999999999</c:v>
                </c:pt>
                <c:pt idx="100">
                  <c:v>0.14899999999999999</c:v>
                </c:pt>
                <c:pt idx="101">
                  <c:v>0.13600000000000001</c:v>
                </c:pt>
                <c:pt idx="102">
                  <c:v>0.124</c:v>
                </c:pt>
                <c:pt idx="103">
                  <c:v>0.111</c:v>
                </c:pt>
                <c:pt idx="104">
                  <c:v>9.9000000000000005E-2</c:v>
                </c:pt>
                <c:pt idx="105">
                  <c:v>0.105</c:v>
                </c:pt>
                <c:pt idx="106">
                  <c:v>0.08</c:v>
                </c:pt>
                <c:pt idx="107">
                  <c:v>6.7000000000000004E-2</c:v>
                </c:pt>
                <c:pt idx="108">
                  <c:v>4.2000000000000003E-2</c:v>
                </c:pt>
                <c:pt idx="109">
                  <c:v>4.8000000000000001E-2</c:v>
                </c:pt>
                <c:pt idx="110">
                  <c:v>2.9000000000000001E-2</c:v>
                </c:pt>
                <c:pt idx="111">
                  <c:v>4.0000000000000001E-3</c:v>
                </c:pt>
                <c:pt idx="112">
                  <c:v>-1.4999999999999999E-2</c:v>
                </c:pt>
                <c:pt idx="113">
                  <c:v>-2E-3</c:v>
                </c:pt>
                <c:pt idx="114">
                  <c:v>-2.8000000000000001E-2</c:v>
                </c:pt>
                <c:pt idx="115">
                  <c:v>-0.04</c:v>
                </c:pt>
                <c:pt idx="116">
                  <c:v>-5.8999999999999997E-2</c:v>
                </c:pt>
                <c:pt idx="117">
                  <c:v>-5.2999999999999999E-2</c:v>
                </c:pt>
                <c:pt idx="118">
                  <c:v>-7.8E-2</c:v>
                </c:pt>
                <c:pt idx="119">
                  <c:v>-9.0999999999999998E-2</c:v>
                </c:pt>
                <c:pt idx="120">
                  <c:v>-0.10299999999999999</c:v>
                </c:pt>
                <c:pt idx="121">
                  <c:v>-7.8E-2</c:v>
                </c:pt>
                <c:pt idx="122">
                  <c:v>-0.10299999999999999</c:v>
                </c:pt>
                <c:pt idx="123">
                  <c:v>-0.11600000000000001</c:v>
                </c:pt>
                <c:pt idx="124">
                  <c:v>-0.122</c:v>
                </c:pt>
                <c:pt idx="125">
                  <c:v>-0.10299999999999999</c:v>
                </c:pt>
                <c:pt idx="126">
                  <c:v>-0.129</c:v>
                </c:pt>
                <c:pt idx="127">
                  <c:v>-0.122</c:v>
                </c:pt>
                <c:pt idx="128">
                  <c:v>-0.122</c:v>
                </c:pt>
                <c:pt idx="129">
                  <c:v>-0.122</c:v>
                </c:pt>
                <c:pt idx="130">
                  <c:v>-0.11600000000000001</c:v>
                </c:pt>
                <c:pt idx="131">
                  <c:v>-0.11</c:v>
                </c:pt>
                <c:pt idx="132">
                  <c:v>-0.11600000000000001</c:v>
                </c:pt>
                <c:pt idx="133">
                  <c:v>-9.0999999999999998E-2</c:v>
                </c:pt>
                <c:pt idx="134">
                  <c:v>-9.7000000000000003E-2</c:v>
                </c:pt>
                <c:pt idx="135">
                  <c:v>-9.0999999999999998E-2</c:v>
                </c:pt>
                <c:pt idx="136">
                  <c:v>-7.1999999999999995E-2</c:v>
                </c:pt>
                <c:pt idx="137">
                  <c:v>-5.8999999999999997E-2</c:v>
                </c:pt>
                <c:pt idx="138">
                  <c:v>-6.5000000000000002E-2</c:v>
                </c:pt>
                <c:pt idx="139">
                  <c:v>-4.7E-2</c:v>
                </c:pt>
                <c:pt idx="140">
                  <c:v>-0.04</c:v>
                </c:pt>
                <c:pt idx="141">
                  <c:v>-2.1000000000000001E-2</c:v>
                </c:pt>
                <c:pt idx="142">
                  <c:v>-2.8000000000000001E-2</c:v>
                </c:pt>
                <c:pt idx="143">
                  <c:v>-8.9999999999999993E-3</c:v>
                </c:pt>
                <c:pt idx="144">
                  <c:v>0.01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2.3E-2</c:v>
                </c:pt>
                <c:pt idx="148">
                  <c:v>4.8000000000000001E-2</c:v>
                </c:pt>
                <c:pt idx="149">
                  <c:v>4.8000000000000001E-2</c:v>
                </c:pt>
                <c:pt idx="150">
                  <c:v>4.8000000000000001E-2</c:v>
                </c:pt>
                <c:pt idx="151">
                  <c:v>6.0999999999999999E-2</c:v>
                </c:pt>
                <c:pt idx="152">
                  <c:v>7.2999999999999995E-2</c:v>
                </c:pt>
                <c:pt idx="153">
                  <c:v>0.08</c:v>
                </c:pt>
                <c:pt idx="154">
                  <c:v>7.2999999999999995E-2</c:v>
                </c:pt>
                <c:pt idx="155">
                  <c:v>0.08</c:v>
                </c:pt>
                <c:pt idx="156">
                  <c:v>0.105</c:v>
                </c:pt>
                <c:pt idx="157">
                  <c:v>8.5999999999999993E-2</c:v>
                </c:pt>
                <c:pt idx="158">
                  <c:v>9.1999999999999998E-2</c:v>
                </c:pt>
                <c:pt idx="159">
                  <c:v>9.1999999999999998E-2</c:v>
                </c:pt>
                <c:pt idx="160">
                  <c:v>0.105</c:v>
                </c:pt>
                <c:pt idx="161">
                  <c:v>0.08</c:v>
                </c:pt>
                <c:pt idx="162">
                  <c:v>9.9000000000000005E-2</c:v>
                </c:pt>
                <c:pt idx="163">
                  <c:v>9.1999999999999998E-2</c:v>
                </c:pt>
                <c:pt idx="164">
                  <c:v>8.5999999999999993E-2</c:v>
                </c:pt>
                <c:pt idx="165">
                  <c:v>0.08</c:v>
                </c:pt>
                <c:pt idx="166">
                  <c:v>7.2999999999999995E-2</c:v>
                </c:pt>
                <c:pt idx="167">
                  <c:v>6.7000000000000004E-2</c:v>
                </c:pt>
                <c:pt idx="168">
                  <c:v>6.7000000000000004E-2</c:v>
                </c:pt>
                <c:pt idx="169">
                  <c:v>4.8000000000000001E-2</c:v>
                </c:pt>
                <c:pt idx="170">
                  <c:v>4.2000000000000003E-2</c:v>
                </c:pt>
                <c:pt idx="171">
                  <c:v>4.8000000000000001E-2</c:v>
                </c:pt>
                <c:pt idx="172">
                  <c:v>2.9000000000000001E-2</c:v>
                </c:pt>
                <c:pt idx="173">
                  <c:v>1.7000000000000001E-2</c:v>
                </c:pt>
                <c:pt idx="174">
                  <c:v>2.3E-2</c:v>
                </c:pt>
                <c:pt idx="175">
                  <c:v>1.7000000000000001E-2</c:v>
                </c:pt>
                <c:pt idx="176">
                  <c:v>-2E-3</c:v>
                </c:pt>
                <c:pt idx="177">
                  <c:v>-8.9999999999999993E-3</c:v>
                </c:pt>
                <c:pt idx="178">
                  <c:v>-2E-3</c:v>
                </c:pt>
                <c:pt idx="179">
                  <c:v>-2.1000000000000001E-2</c:v>
                </c:pt>
                <c:pt idx="180">
                  <c:v>-2.8000000000000001E-2</c:v>
                </c:pt>
                <c:pt idx="181">
                  <c:v>-3.4000000000000002E-2</c:v>
                </c:pt>
                <c:pt idx="182">
                  <c:v>-0.04</c:v>
                </c:pt>
                <c:pt idx="183">
                  <c:v>-4.7E-2</c:v>
                </c:pt>
                <c:pt idx="184">
                  <c:v>-5.2999999999999999E-2</c:v>
                </c:pt>
                <c:pt idx="185">
                  <c:v>-5.2999999999999999E-2</c:v>
                </c:pt>
                <c:pt idx="186">
                  <c:v>-5.2999999999999999E-2</c:v>
                </c:pt>
                <c:pt idx="187">
                  <c:v>-5.8999999999999997E-2</c:v>
                </c:pt>
                <c:pt idx="188">
                  <c:v>-7.1999999999999995E-2</c:v>
                </c:pt>
                <c:pt idx="189">
                  <c:v>-6.5000000000000002E-2</c:v>
                </c:pt>
                <c:pt idx="190">
                  <c:v>-7.1999999999999995E-2</c:v>
                </c:pt>
                <c:pt idx="191">
                  <c:v>-5.8999999999999997E-2</c:v>
                </c:pt>
                <c:pt idx="192">
                  <c:v>-7.1999999999999995E-2</c:v>
                </c:pt>
                <c:pt idx="193">
                  <c:v>-7.1999999999999995E-2</c:v>
                </c:pt>
                <c:pt idx="194">
                  <c:v>-5.8999999999999997E-2</c:v>
                </c:pt>
                <c:pt idx="195">
                  <c:v>-5.8999999999999997E-2</c:v>
                </c:pt>
                <c:pt idx="196">
                  <c:v>-6.5000000000000002E-2</c:v>
                </c:pt>
                <c:pt idx="197">
                  <c:v>-5.2999999999999999E-2</c:v>
                </c:pt>
                <c:pt idx="198">
                  <c:v>-6.5000000000000002E-2</c:v>
                </c:pt>
                <c:pt idx="199">
                  <c:v>-0.04</c:v>
                </c:pt>
                <c:pt idx="200">
                  <c:v>-0.04</c:v>
                </c:pt>
                <c:pt idx="201">
                  <c:v>-4.7E-2</c:v>
                </c:pt>
                <c:pt idx="202">
                  <c:v>-4.7E-2</c:v>
                </c:pt>
                <c:pt idx="203">
                  <c:v>-2.8000000000000001E-2</c:v>
                </c:pt>
                <c:pt idx="204">
                  <c:v>-2.8000000000000001E-2</c:v>
                </c:pt>
                <c:pt idx="205">
                  <c:v>-1.4999999999999999E-2</c:v>
                </c:pt>
                <c:pt idx="206">
                  <c:v>-8.9999999999999993E-3</c:v>
                </c:pt>
                <c:pt idx="207">
                  <c:v>-8.9999999999999993E-3</c:v>
                </c:pt>
                <c:pt idx="208">
                  <c:v>-8.9999999999999993E-3</c:v>
                </c:pt>
                <c:pt idx="209">
                  <c:v>4.0000000000000001E-3</c:v>
                </c:pt>
                <c:pt idx="210">
                  <c:v>0.01</c:v>
                </c:pt>
                <c:pt idx="211">
                  <c:v>2.3E-2</c:v>
                </c:pt>
                <c:pt idx="212">
                  <c:v>0.01</c:v>
                </c:pt>
                <c:pt idx="213">
                  <c:v>2.9000000000000001E-2</c:v>
                </c:pt>
                <c:pt idx="214">
                  <c:v>2.9000000000000001E-2</c:v>
                </c:pt>
                <c:pt idx="215">
                  <c:v>2.9000000000000001E-2</c:v>
                </c:pt>
                <c:pt idx="216">
                  <c:v>4.2000000000000003E-2</c:v>
                </c:pt>
                <c:pt idx="217">
                  <c:v>4.8000000000000001E-2</c:v>
                </c:pt>
                <c:pt idx="218">
                  <c:v>4.2000000000000003E-2</c:v>
                </c:pt>
                <c:pt idx="219">
                  <c:v>5.3999999999999999E-2</c:v>
                </c:pt>
                <c:pt idx="220">
                  <c:v>3.5000000000000003E-2</c:v>
                </c:pt>
                <c:pt idx="221">
                  <c:v>4.2000000000000003E-2</c:v>
                </c:pt>
                <c:pt idx="222">
                  <c:v>6.0999999999999999E-2</c:v>
                </c:pt>
                <c:pt idx="223">
                  <c:v>5.3999999999999999E-2</c:v>
                </c:pt>
                <c:pt idx="224">
                  <c:v>4.8000000000000001E-2</c:v>
                </c:pt>
                <c:pt idx="225">
                  <c:v>5.3999999999999999E-2</c:v>
                </c:pt>
                <c:pt idx="226">
                  <c:v>5.3999999999999999E-2</c:v>
                </c:pt>
                <c:pt idx="227">
                  <c:v>4.8000000000000001E-2</c:v>
                </c:pt>
                <c:pt idx="228">
                  <c:v>4.2000000000000003E-2</c:v>
                </c:pt>
                <c:pt idx="229">
                  <c:v>4.2000000000000003E-2</c:v>
                </c:pt>
                <c:pt idx="230">
                  <c:v>4.8000000000000001E-2</c:v>
                </c:pt>
                <c:pt idx="231">
                  <c:v>4.8000000000000001E-2</c:v>
                </c:pt>
                <c:pt idx="232">
                  <c:v>3.5000000000000003E-2</c:v>
                </c:pt>
                <c:pt idx="233">
                  <c:v>2.3E-2</c:v>
                </c:pt>
                <c:pt idx="234">
                  <c:v>2.9000000000000001E-2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-2E-3</c:v>
                </c:pt>
                <c:pt idx="242">
                  <c:v>-8.9999999999999993E-3</c:v>
                </c:pt>
                <c:pt idx="243">
                  <c:v>-1.4999999999999999E-2</c:v>
                </c:pt>
                <c:pt idx="244">
                  <c:v>-2.1000000000000001E-2</c:v>
                </c:pt>
                <c:pt idx="245">
                  <c:v>-8.9999999999999993E-3</c:v>
                </c:pt>
                <c:pt idx="246">
                  <c:v>-2.1000000000000001E-2</c:v>
                </c:pt>
                <c:pt idx="247">
                  <c:v>-2.8000000000000001E-2</c:v>
                </c:pt>
                <c:pt idx="248">
                  <c:v>-3.4000000000000002E-2</c:v>
                </c:pt>
                <c:pt idx="249">
                  <c:v>-3.4000000000000002E-2</c:v>
                </c:pt>
                <c:pt idx="250">
                  <c:v>-2.8000000000000001E-2</c:v>
                </c:pt>
                <c:pt idx="251">
                  <c:v>-0.04</c:v>
                </c:pt>
                <c:pt idx="252">
                  <c:v>-2.8000000000000001E-2</c:v>
                </c:pt>
                <c:pt idx="253">
                  <c:v>-3.4000000000000002E-2</c:v>
                </c:pt>
                <c:pt idx="254">
                  <c:v>-0.04</c:v>
                </c:pt>
                <c:pt idx="255">
                  <c:v>-0.04</c:v>
                </c:pt>
                <c:pt idx="256">
                  <c:v>-2.8000000000000001E-2</c:v>
                </c:pt>
                <c:pt idx="257">
                  <c:v>-0.04</c:v>
                </c:pt>
                <c:pt idx="258">
                  <c:v>-0.04</c:v>
                </c:pt>
                <c:pt idx="259">
                  <c:v>-4.7E-2</c:v>
                </c:pt>
                <c:pt idx="260">
                  <c:v>-2.8000000000000001E-2</c:v>
                </c:pt>
                <c:pt idx="261">
                  <c:v>-2.8000000000000001E-2</c:v>
                </c:pt>
                <c:pt idx="262">
                  <c:v>-3.4000000000000002E-2</c:v>
                </c:pt>
                <c:pt idx="263">
                  <c:v>-2.8000000000000001E-2</c:v>
                </c:pt>
                <c:pt idx="264">
                  <c:v>-2.1000000000000001E-2</c:v>
                </c:pt>
                <c:pt idx="265">
                  <c:v>-2.1000000000000001E-2</c:v>
                </c:pt>
                <c:pt idx="266">
                  <c:v>-8.9999999999999993E-3</c:v>
                </c:pt>
                <c:pt idx="267">
                  <c:v>-2.1000000000000001E-2</c:v>
                </c:pt>
                <c:pt idx="268">
                  <c:v>-1.4999999999999999E-2</c:v>
                </c:pt>
                <c:pt idx="269">
                  <c:v>4.0000000000000001E-3</c:v>
                </c:pt>
                <c:pt idx="270">
                  <c:v>-8.9999999999999993E-3</c:v>
                </c:pt>
                <c:pt idx="271">
                  <c:v>-8.9999999999999993E-3</c:v>
                </c:pt>
                <c:pt idx="272">
                  <c:v>-2E-3</c:v>
                </c:pt>
                <c:pt idx="273">
                  <c:v>4.0000000000000001E-3</c:v>
                </c:pt>
                <c:pt idx="274">
                  <c:v>-2E-3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1.7000000000000001E-2</c:v>
                </c:pt>
                <c:pt idx="279">
                  <c:v>2.3E-2</c:v>
                </c:pt>
                <c:pt idx="280">
                  <c:v>0.01</c:v>
                </c:pt>
                <c:pt idx="281">
                  <c:v>2.9000000000000001E-2</c:v>
                </c:pt>
                <c:pt idx="282">
                  <c:v>2.3E-2</c:v>
                </c:pt>
                <c:pt idx="283">
                  <c:v>2.3E-2</c:v>
                </c:pt>
                <c:pt idx="284">
                  <c:v>2.9000000000000001E-2</c:v>
                </c:pt>
                <c:pt idx="285">
                  <c:v>4.2000000000000003E-2</c:v>
                </c:pt>
                <c:pt idx="286">
                  <c:v>2.3E-2</c:v>
                </c:pt>
                <c:pt idx="287">
                  <c:v>3.5000000000000003E-2</c:v>
                </c:pt>
                <c:pt idx="288">
                  <c:v>2.9000000000000001E-2</c:v>
                </c:pt>
                <c:pt idx="289">
                  <c:v>3.5000000000000003E-2</c:v>
                </c:pt>
                <c:pt idx="290">
                  <c:v>2.3E-2</c:v>
                </c:pt>
                <c:pt idx="291">
                  <c:v>3.5000000000000003E-2</c:v>
                </c:pt>
                <c:pt idx="292">
                  <c:v>2.3E-2</c:v>
                </c:pt>
                <c:pt idx="293">
                  <c:v>2.3E-2</c:v>
                </c:pt>
                <c:pt idx="294">
                  <c:v>0.01</c:v>
                </c:pt>
                <c:pt idx="295">
                  <c:v>2.9000000000000001E-2</c:v>
                </c:pt>
                <c:pt idx="296">
                  <c:v>2.3E-2</c:v>
                </c:pt>
                <c:pt idx="297">
                  <c:v>0.01</c:v>
                </c:pt>
                <c:pt idx="298">
                  <c:v>4.0000000000000001E-3</c:v>
                </c:pt>
                <c:pt idx="299">
                  <c:v>1.7000000000000001E-2</c:v>
                </c:pt>
                <c:pt idx="300">
                  <c:v>0.01</c:v>
                </c:pt>
                <c:pt idx="301">
                  <c:v>1.7000000000000001E-2</c:v>
                </c:pt>
                <c:pt idx="302">
                  <c:v>-2E-3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-8.9999999999999993E-3</c:v>
                </c:pt>
                <c:pt idx="306">
                  <c:v>-8.9999999999999993E-3</c:v>
                </c:pt>
                <c:pt idx="307">
                  <c:v>-2E-3</c:v>
                </c:pt>
                <c:pt idx="308">
                  <c:v>-2.1000000000000001E-2</c:v>
                </c:pt>
                <c:pt idx="309">
                  <c:v>-1.4999999999999999E-2</c:v>
                </c:pt>
                <c:pt idx="310">
                  <c:v>-1.4999999999999999E-2</c:v>
                </c:pt>
                <c:pt idx="311">
                  <c:v>-8.9999999999999993E-3</c:v>
                </c:pt>
                <c:pt idx="312">
                  <c:v>-8.9999999999999993E-3</c:v>
                </c:pt>
                <c:pt idx="313">
                  <c:v>-1.4999999999999999E-2</c:v>
                </c:pt>
                <c:pt idx="314">
                  <c:v>-1.4999999999999999E-2</c:v>
                </c:pt>
                <c:pt idx="315">
                  <c:v>-1.4999999999999999E-2</c:v>
                </c:pt>
                <c:pt idx="316">
                  <c:v>-2.1000000000000001E-2</c:v>
                </c:pt>
                <c:pt idx="317">
                  <c:v>-2.1000000000000001E-2</c:v>
                </c:pt>
                <c:pt idx="318">
                  <c:v>-3.4000000000000002E-2</c:v>
                </c:pt>
                <c:pt idx="319">
                  <c:v>-2.1000000000000001E-2</c:v>
                </c:pt>
                <c:pt idx="320">
                  <c:v>-8.9999999999999993E-3</c:v>
                </c:pt>
                <c:pt idx="321">
                  <c:v>-2.8000000000000001E-2</c:v>
                </c:pt>
                <c:pt idx="322">
                  <c:v>-2.8000000000000001E-2</c:v>
                </c:pt>
                <c:pt idx="323">
                  <c:v>-2.8000000000000001E-2</c:v>
                </c:pt>
                <c:pt idx="324">
                  <c:v>-2.1000000000000001E-2</c:v>
                </c:pt>
                <c:pt idx="325">
                  <c:v>-2.1000000000000001E-2</c:v>
                </c:pt>
                <c:pt idx="326">
                  <c:v>-8.9999999999999993E-3</c:v>
                </c:pt>
                <c:pt idx="327">
                  <c:v>-8.9999999999999993E-3</c:v>
                </c:pt>
                <c:pt idx="328">
                  <c:v>-8.9999999999999993E-3</c:v>
                </c:pt>
                <c:pt idx="329">
                  <c:v>-8.9999999999999993E-3</c:v>
                </c:pt>
                <c:pt idx="330">
                  <c:v>-8.9999999999999993E-3</c:v>
                </c:pt>
                <c:pt idx="331">
                  <c:v>-1.4999999999999999E-2</c:v>
                </c:pt>
                <c:pt idx="332">
                  <c:v>-8.9999999999999993E-3</c:v>
                </c:pt>
                <c:pt idx="333">
                  <c:v>-8.9999999999999993E-3</c:v>
                </c:pt>
                <c:pt idx="334">
                  <c:v>-2E-3</c:v>
                </c:pt>
                <c:pt idx="335">
                  <c:v>-2E-3</c:v>
                </c:pt>
                <c:pt idx="336">
                  <c:v>-2E-3</c:v>
                </c:pt>
                <c:pt idx="337">
                  <c:v>-2E-3</c:v>
                </c:pt>
                <c:pt idx="338">
                  <c:v>4.0000000000000001E-3</c:v>
                </c:pt>
                <c:pt idx="339">
                  <c:v>0.01</c:v>
                </c:pt>
                <c:pt idx="340">
                  <c:v>4.0000000000000001E-3</c:v>
                </c:pt>
                <c:pt idx="341">
                  <c:v>-2E-3</c:v>
                </c:pt>
                <c:pt idx="342">
                  <c:v>1.7000000000000001E-2</c:v>
                </c:pt>
                <c:pt idx="343">
                  <c:v>2.3E-2</c:v>
                </c:pt>
                <c:pt idx="344">
                  <c:v>0.01</c:v>
                </c:pt>
                <c:pt idx="345">
                  <c:v>-2E-3</c:v>
                </c:pt>
                <c:pt idx="346">
                  <c:v>0.01</c:v>
                </c:pt>
                <c:pt idx="347">
                  <c:v>2.3E-2</c:v>
                </c:pt>
                <c:pt idx="348">
                  <c:v>0.01</c:v>
                </c:pt>
                <c:pt idx="349">
                  <c:v>0.01</c:v>
                </c:pt>
                <c:pt idx="350">
                  <c:v>1.7000000000000001E-2</c:v>
                </c:pt>
                <c:pt idx="351">
                  <c:v>0.01</c:v>
                </c:pt>
                <c:pt idx="352">
                  <c:v>1.7000000000000001E-2</c:v>
                </c:pt>
                <c:pt idx="353">
                  <c:v>4.0000000000000001E-3</c:v>
                </c:pt>
                <c:pt idx="354">
                  <c:v>2.3E-2</c:v>
                </c:pt>
                <c:pt idx="355">
                  <c:v>2.3E-2</c:v>
                </c:pt>
                <c:pt idx="356">
                  <c:v>1.7000000000000001E-2</c:v>
                </c:pt>
                <c:pt idx="357">
                  <c:v>0.01</c:v>
                </c:pt>
                <c:pt idx="358">
                  <c:v>2.3E-2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1.7000000000000001E-2</c:v>
                </c:pt>
                <c:pt idx="364">
                  <c:v>-2E-3</c:v>
                </c:pt>
                <c:pt idx="365">
                  <c:v>0.01</c:v>
                </c:pt>
                <c:pt idx="366">
                  <c:v>0.01</c:v>
                </c:pt>
                <c:pt idx="367">
                  <c:v>4.0000000000000001E-3</c:v>
                </c:pt>
                <c:pt idx="368">
                  <c:v>-2E-3</c:v>
                </c:pt>
                <c:pt idx="369">
                  <c:v>4.0000000000000001E-3</c:v>
                </c:pt>
                <c:pt idx="370">
                  <c:v>-8.9999999999999993E-3</c:v>
                </c:pt>
                <c:pt idx="371">
                  <c:v>4.0000000000000001E-3</c:v>
                </c:pt>
                <c:pt idx="372">
                  <c:v>-2E-3</c:v>
                </c:pt>
                <c:pt idx="373">
                  <c:v>4.0000000000000001E-3</c:v>
                </c:pt>
                <c:pt idx="374">
                  <c:v>0.01</c:v>
                </c:pt>
                <c:pt idx="375">
                  <c:v>-8.9999999999999993E-3</c:v>
                </c:pt>
                <c:pt idx="376">
                  <c:v>-8.9999999999999993E-3</c:v>
                </c:pt>
                <c:pt idx="377">
                  <c:v>-8.9999999999999993E-3</c:v>
                </c:pt>
                <c:pt idx="378">
                  <c:v>-2E-3</c:v>
                </c:pt>
                <c:pt idx="379">
                  <c:v>-2.1000000000000001E-2</c:v>
                </c:pt>
                <c:pt idx="380">
                  <c:v>-2E-3</c:v>
                </c:pt>
                <c:pt idx="381">
                  <c:v>-8.9999999999999993E-3</c:v>
                </c:pt>
                <c:pt idx="382">
                  <c:v>-2E-3</c:v>
                </c:pt>
                <c:pt idx="383">
                  <c:v>-1.4999999999999999E-2</c:v>
                </c:pt>
                <c:pt idx="384">
                  <c:v>-1.4999999999999999E-2</c:v>
                </c:pt>
                <c:pt idx="385">
                  <c:v>-8.9999999999999993E-3</c:v>
                </c:pt>
                <c:pt idx="386">
                  <c:v>-8.9999999999999993E-3</c:v>
                </c:pt>
                <c:pt idx="387">
                  <c:v>-2.1000000000000001E-2</c:v>
                </c:pt>
                <c:pt idx="388">
                  <c:v>-8.9999999999999993E-3</c:v>
                </c:pt>
                <c:pt idx="389">
                  <c:v>-2E-3</c:v>
                </c:pt>
                <c:pt idx="390">
                  <c:v>-8.9999999999999993E-3</c:v>
                </c:pt>
                <c:pt idx="391">
                  <c:v>-1.4999999999999999E-2</c:v>
                </c:pt>
                <c:pt idx="392">
                  <c:v>-2E-3</c:v>
                </c:pt>
                <c:pt idx="393">
                  <c:v>-8.9999999999999993E-3</c:v>
                </c:pt>
                <c:pt idx="394">
                  <c:v>-1.4999999999999999E-2</c:v>
                </c:pt>
                <c:pt idx="395">
                  <c:v>-1.4999999999999999E-2</c:v>
                </c:pt>
                <c:pt idx="396">
                  <c:v>-2E-3</c:v>
                </c:pt>
                <c:pt idx="397">
                  <c:v>4.0000000000000001E-3</c:v>
                </c:pt>
                <c:pt idx="398">
                  <c:v>-2E-3</c:v>
                </c:pt>
                <c:pt idx="399">
                  <c:v>-8.9999999999999993E-3</c:v>
                </c:pt>
                <c:pt idx="400">
                  <c:v>4.0000000000000001E-3</c:v>
                </c:pt>
                <c:pt idx="401">
                  <c:v>4.0000000000000001E-3</c:v>
                </c:pt>
                <c:pt idx="402">
                  <c:v>4.0000000000000001E-3</c:v>
                </c:pt>
                <c:pt idx="403">
                  <c:v>-2E-3</c:v>
                </c:pt>
                <c:pt idx="404">
                  <c:v>0.01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4.0000000000000001E-3</c:v>
                </c:pt>
                <c:pt idx="408">
                  <c:v>0.01</c:v>
                </c:pt>
                <c:pt idx="409">
                  <c:v>4.0000000000000001E-3</c:v>
                </c:pt>
                <c:pt idx="410">
                  <c:v>4.0000000000000001E-3</c:v>
                </c:pt>
                <c:pt idx="411">
                  <c:v>0.01</c:v>
                </c:pt>
                <c:pt idx="412">
                  <c:v>1.7000000000000001E-2</c:v>
                </c:pt>
                <c:pt idx="413">
                  <c:v>0.01</c:v>
                </c:pt>
                <c:pt idx="414">
                  <c:v>4.0000000000000001E-3</c:v>
                </c:pt>
                <c:pt idx="415">
                  <c:v>0.01</c:v>
                </c:pt>
                <c:pt idx="416">
                  <c:v>4.0000000000000001E-3</c:v>
                </c:pt>
                <c:pt idx="417">
                  <c:v>4.0000000000000001E-3</c:v>
                </c:pt>
                <c:pt idx="418">
                  <c:v>-2E-3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2.3E-2</c:v>
                </c:pt>
                <c:pt idx="422">
                  <c:v>4.0000000000000001E-3</c:v>
                </c:pt>
                <c:pt idx="423">
                  <c:v>0.01</c:v>
                </c:pt>
                <c:pt idx="424">
                  <c:v>0.01</c:v>
                </c:pt>
                <c:pt idx="425">
                  <c:v>-2E-3</c:v>
                </c:pt>
                <c:pt idx="426">
                  <c:v>0.01</c:v>
                </c:pt>
                <c:pt idx="427">
                  <c:v>4.0000000000000001E-3</c:v>
                </c:pt>
                <c:pt idx="428">
                  <c:v>4.0000000000000001E-3</c:v>
                </c:pt>
                <c:pt idx="429">
                  <c:v>4.0000000000000001E-3</c:v>
                </c:pt>
                <c:pt idx="430">
                  <c:v>-2E-3</c:v>
                </c:pt>
                <c:pt idx="431">
                  <c:v>-2E-3</c:v>
                </c:pt>
                <c:pt idx="432">
                  <c:v>-2E-3</c:v>
                </c:pt>
                <c:pt idx="433">
                  <c:v>0.01</c:v>
                </c:pt>
                <c:pt idx="434">
                  <c:v>-8.9999999999999993E-3</c:v>
                </c:pt>
                <c:pt idx="435">
                  <c:v>-2E-3</c:v>
                </c:pt>
                <c:pt idx="436">
                  <c:v>4.0000000000000001E-3</c:v>
                </c:pt>
                <c:pt idx="437">
                  <c:v>4.0000000000000001E-3</c:v>
                </c:pt>
                <c:pt idx="438">
                  <c:v>-2E-3</c:v>
                </c:pt>
                <c:pt idx="439">
                  <c:v>-2E-3</c:v>
                </c:pt>
                <c:pt idx="440">
                  <c:v>1.7000000000000001E-2</c:v>
                </c:pt>
                <c:pt idx="441">
                  <c:v>-8.9999999999999993E-3</c:v>
                </c:pt>
                <c:pt idx="442">
                  <c:v>-2E-3</c:v>
                </c:pt>
                <c:pt idx="443">
                  <c:v>4.0000000000000001E-3</c:v>
                </c:pt>
                <c:pt idx="444">
                  <c:v>-2E-3</c:v>
                </c:pt>
                <c:pt idx="445">
                  <c:v>-2E-3</c:v>
                </c:pt>
                <c:pt idx="446">
                  <c:v>-1.4999999999999999E-2</c:v>
                </c:pt>
                <c:pt idx="447">
                  <c:v>-2E-3</c:v>
                </c:pt>
                <c:pt idx="448">
                  <c:v>-8.9999999999999993E-3</c:v>
                </c:pt>
                <c:pt idx="449">
                  <c:v>-8.9999999999999993E-3</c:v>
                </c:pt>
                <c:pt idx="450">
                  <c:v>-2.1000000000000001E-2</c:v>
                </c:pt>
                <c:pt idx="451">
                  <c:v>-1.4999999999999999E-2</c:v>
                </c:pt>
                <c:pt idx="452">
                  <c:v>-2E-3</c:v>
                </c:pt>
                <c:pt idx="453">
                  <c:v>-2E-3</c:v>
                </c:pt>
                <c:pt idx="454">
                  <c:v>-8.9999999999999993E-3</c:v>
                </c:pt>
                <c:pt idx="455">
                  <c:v>-8.9999999999999993E-3</c:v>
                </c:pt>
                <c:pt idx="456">
                  <c:v>-8.9999999999999993E-3</c:v>
                </c:pt>
                <c:pt idx="457">
                  <c:v>-1.4999999999999999E-2</c:v>
                </c:pt>
                <c:pt idx="458">
                  <c:v>4.0000000000000001E-3</c:v>
                </c:pt>
                <c:pt idx="459">
                  <c:v>-2E-3</c:v>
                </c:pt>
                <c:pt idx="460">
                  <c:v>-8.9999999999999993E-3</c:v>
                </c:pt>
                <c:pt idx="461">
                  <c:v>4.0000000000000001E-3</c:v>
                </c:pt>
                <c:pt idx="462">
                  <c:v>-8.9999999999999993E-3</c:v>
                </c:pt>
                <c:pt idx="463">
                  <c:v>4.0000000000000001E-3</c:v>
                </c:pt>
                <c:pt idx="464">
                  <c:v>-2E-3</c:v>
                </c:pt>
                <c:pt idx="465">
                  <c:v>-2E-3</c:v>
                </c:pt>
                <c:pt idx="466">
                  <c:v>-2E-3</c:v>
                </c:pt>
                <c:pt idx="467">
                  <c:v>-2E-3</c:v>
                </c:pt>
                <c:pt idx="468">
                  <c:v>4.0000000000000001E-3</c:v>
                </c:pt>
                <c:pt idx="469">
                  <c:v>4.0000000000000001E-3</c:v>
                </c:pt>
                <c:pt idx="470">
                  <c:v>4.0000000000000001E-3</c:v>
                </c:pt>
                <c:pt idx="471">
                  <c:v>4.0000000000000001E-3</c:v>
                </c:pt>
                <c:pt idx="472">
                  <c:v>-2E-3</c:v>
                </c:pt>
                <c:pt idx="473">
                  <c:v>-2E-3</c:v>
                </c:pt>
                <c:pt idx="474">
                  <c:v>-2E-3</c:v>
                </c:pt>
                <c:pt idx="475">
                  <c:v>4.0000000000000001E-3</c:v>
                </c:pt>
                <c:pt idx="476">
                  <c:v>0.01</c:v>
                </c:pt>
                <c:pt idx="477">
                  <c:v>0.01</c:v>
                </c:pt>
                <c:pt idx="478">
                  <c:v>-2E-3</c:v>
                </c:pt>
                <c:pt idx="479">
                  <c:v>0.01</c:v>
                </c:pt>
                <c:pt idx="480">
                  <c:v>2.3E-2</c:v>
                </c:pt>
                <c:pt idx="481">
                  <c:v>-2E-3</c:v>
                </c:pt>
                <c:pt idx="482">
                  <c:v>0.01</c:v>
                </c:pt>
                <c:pt idx="483">
                  <c:v>4.0000000000000001E-3</c:v>
                </c:pt>
                <c:pt idx="484">
                  <c:v>-2E-3</c:v>
                </c:pt>
                <c:pt idx="485">
                  <c:v>-2E-3</c:v>
                </c:pt>
                <c:pt idx="486">
                  <c:v>4.0000000000000001E-3</c:v>
                </c:pt>
                <c:pt idx="487">
                  <c:v>4.0000000000000001E-3</c:v>
                </c:pt>
                <c:pt idx="488">
                  <c:v>4.0000000000000001E-3</c:v>
                </c:pt>
                <c:pt idx="489">
                  <c:v>4.0000000000000001E-3</c:v>
                </c:pt>
                <c:pt idx="490">
                  <c:v>0.01</c:v>
                </c:pt>
                <c:pt idx="491">
                  <c:v>-2E-3</c:v>
                </c:pt>
                <c:pt idx="492">
                  <c:v>-2E-3</c:v>
                </c:pt>
                <c:pt idx="493">
                  <c:v>-2E-3</c:v>
                </c:pt>
                <c:pt idx="494">
                  <c:v>4.0000000000000001E-3</c:v>
                </c:pt>
                <c:pt idx="495">
                  <c:v>-2E-3</c:v>
                </c:pt>
                <c:pt idx="496">
                  <c:v>-2E-3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4.0000000000000001E-3</c:v>
                </c:pt>
                <c:pt idx="500">
                  <c:v>-2E-3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3-452B-897C-92924F508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59376"/>
        <c:axId val="905165280"/>
      </c:scatterChart>
      <c:valAx>
        <c:axId val="905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65280"/>
        <c:crosses val="autoZero"/>
        <c:crossBetween val="midCat"/>
      </c:valAx>
      <c:valAx>
        <c:axId val="905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Posição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Folha1!$BH$64:$BH$564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Folha1!$BJ$64:$BJ$564</c:f>
              <c:numCache>
                <c:formatCode>0.000</c:formatCode>
                <c:ptCount val="501"/>
                <c:pt idx="0">
                  <c:v>3.8814531548757171E-2</c:v>
                </c:pt>
                <c:pt idx="1">
                  <c:v>3.8240917782026769E-2</c:v>
                </c:pt>
                <c:pt idx="2">
                  <c:v>3.8240917782026769E-2</c:v>
                </c:pt>
                <c:pt idx="3">
                  <c:v>3.6424474187380491E-2</c:v>
                </c:pt>
                <c:pt idx="4">
                  <c:v>3.3365200764818352E-2</c:v>
                </c:pt>
                <c:pt idx="5">
                  <c:v>3.2217973231357555E-2</c:v>
                </c:pt>
                <c:pt idx="6">
                  <c:v>3.0401529636711278E-2</c:v>
                </c:pt>
                <c:pt idx="7">
                  <c:v>2.8585086042065007E-2</c:v>
                </c:pt>
                <c:pt idx="8">
                  <c:v>2.3709369024856593E-2</c:v>
                </c:pt>
                <c:pt idx="9">
                  <c:v>2.2562141491395789E-2</c:v>
                </c:pt>
                <c:pt idx="10">
                  <c:v>1.8355640535372846E-2</c:v>
                </c:pt>
                <c:pt idx="11">
                  <c:v>1.5296367112810707E-2</c:v>
                </c:pt>
                <c:pt idx="12">
                  <c:v>1.1663479923518164E-2</c:v>
                </c:pt>
                <c:pt idx="13">
                  <c:v>8.6998087954110893E-3</c:v>
                </c:pt>
                <c:pt idx="14">
                  <c:v>5.0669216061185463E-3</c:v>
                </c:pt>
                <c:pt idx="15">
                  <c:v>2.0076481835564052E-3</c:v>
                </c:pt>
                <c:pt idx="16">
                  <c:v>-2.1988527724665389E-3</c:v>
                </c:pt>
                <c:pt idx="17">
                  <c:v>-4.5889101338432116E-3</c:v>
                </c:pt>
                <c:pt idx="18">
                  <c:v>-8.2217973231357537E-3</c:v>
                </c:pt>
                <c:pt idx="19">
                  <c:v>-1.1854684512428297E-2</c:v>
                </c:pt>
                <c:pt idx="20">
                  <c:v>-1.4244741873804969E-2</c:v>
                </c:pt>
                <c:pt idx="21">
                  <c:v>-1.6061185468451242E-2</c:v>
                </c:pt>
                <c:pt idx="22">
                  <c:v>-1.9694072657743783E-2</c:v>
                </c:pt>
                <c:pt idx="23">
                  <c:v>-2.1510516252390057E-2</c:v>
                </c:pt>
                <c:pt idx="24">
                  <c:v>-2.4474187380497132E-2</c:v>
                </c:pt>
                <c:pt idx="25">
                  <c:v>-2.5143403441682598E-2</c:v>
                </c:pt>
                <c:pt idx="26">
                  <c:v>-2.5143403441682598E-2</c:v>
                </c:pt>
                <c:pt idx="27">
                  <c:v>-2.8680688336520072E-2</c:v>
                </c:pt>
                <c:pt idx="28">
                  <c:v>-2.810707456978967E-2</c:v>
                </c:pt>
                <c:pt idx="29">
                  <c:v>-2.9349904397705542E-2</c:v>
                </c:pt>
                <c:pt idx="30">
                  <c:v>-2.8680688336520072E-2</c:v>
                </c:pt>
                <c:pt idx="31">
                  <c:v>-3.1739961759082218E-2</c:v>
                </c:pt>
                <c:pt idx="32">
                  <c:v>-2.8680688336520072E-2</c:v>
                </c:pt>
                <c:pt idx="33">
                  <c:v>-2.810707456978967E-2</c:v>
                </c:pt>
                <c:pt idx="34">
                  <c:v>-2.6864244741873804E-2</c:v>
                </c:pt>
                <c:pt idx="35">
                  <c:v>-2.7533460803059268E-2</c:v>
                </c:pt>
                <c:pt idx="36">
                  <c:v>-2.4474187380497132E-2</c:v>
                </c:pt>
                <c:pt idx="37">
                  <c:v>-2.3326959847036328E-2</c:v>
                </c:pt>
                <c:pt idx="38">
                  <c:v>-2.1510516252390057E-2</c:v>
                </c:pt>
                <c:pt idx="39">
                  <c:v>-2.0841300191204587E-2</c:v>
                </c:pt>
                <c:pt idx="40">
                  <c:v>-1.730401529636711E-2</c:v>
                </c:pt>
                <c:pt idx="41">
                  <c:v>-1.4818355640535371E-2</c:v>
                </c:pt>
                <c:pt idx="42">
                  <c:v>-1.3671128107074567E-2</c:v>
                </c:pt>
                <c:pt idx="43">
                  <c:v>-1.1854684512428297E-2</c:v>
                </c:pt>
                <c:pt idx="44">
                  <c:v>-9.4646271510516241E-3</c:v>
                </c:pt>
                <c:pt idx="45">
                  <c:v>-5.8317399617590819E-3</c:v>
                </c:pt>
                <c:pt idx="46">
                  <c:v>-2.7724665391969405E-3</c:v>
                </c:pt>
                <c:pt idx="47">
                  <c:v>-2.1988527724665389E-3</c:v>
                </c:pt>
                <c:pt idx="48">
                  <c:v>8.6042065009560211E-4</c:v>
                </c:pt>
                <c:pt idx="49">
                  <c:v>4.4933078393881451E-3</c:v>
                </c:pt>
                <c:pt idx="50">
                  <c:v>5.6405353728489474E-3</c:v>
                </c:pt>
                <c:pt idx="51">
                  <c:v>8.6998087954110893E-3</c:v>
                </c:pt>
                <c:pt idx="52">
                  <c:v>1.051625239005736E-2</c:v>
                </c:pt>
                <c:pt idx="53">
                  <c:v>1.2332695984703632E-2</c:v>
                </c:pt>
                <c:pt idx="54">
                  <c:v>1.4053537284894835E-2</c:v>
                </c:pt>
                <c:pt idx="55">
                  <c:v>1.4722753346080305E-2</c:v>
                </c:pt>
                <c:pt idx="56">
                  <c:v>1.6539196940726576E-2</c:v>
                </c:pt>
                <c:pt idx="57">
                  <c:v>1.8355640535372846E-2</c:v>
                </c:pt>
                <c:pt idx="58">
                  <c:v>1.8929254302103248E-2</c:v>
                </c:pt>
                <c:pt idx="59">
                  <c:v>1.950286806883365E-2</c:v>
                </c:pt>
                <c:pt idx="60">
                  <c:v>2.0172084130019117E-2</c:v>
                </c:pt>
                <c:pt idx="61">
                  <c:v>2.1892925430210323E-2</c:v>
                </c:pt>
                <c:pt idx="62">
                  <c:v>2.0172084130019117E-2</c:v>
                </c:pt>
                <c:pt idx="63">
                  <c:v>2.1319311663479921E-2</c:v>
                </c:pt>
                <c:pt idx="64">
                  <c:v>2.1892925430210323E-2</c:v>
                </c:pt>
                <c:pt idx="65">
                  <c:v>2.1892925430210323E-2</c:v>
                </c:pt>
                <c:pt idx="66">
                  <c:v>1.950286806883365E-2</c:v>
                </c:pt>
                <c:pt idx="67">
                  <c:v>2.0172084130019117E-2</c:v>
                </c:pt>
                <c:pt idx="68">
                  <c:v>1.950286806883365E-2</c:v>
                </c:pt>
                <c:pt idx="69">
                  <c:v>1.8929254302103248E-2</c:v>
                </c:pt>
                <c:pt idx="70">
                  <c:v>1.5869980879541109E-2</c:v>
                </c:pt>
                <c:pt idx="71">
                  <c:v>1.4722753346080305E-2</c:v>
                </c:pt>
                <c:pt idx="72">
                  <c:v>1.4053537284894835E-2</c:v>
                </c:pt>
                <c:pt idx="73">
                  <c:v>1.2332695984703632E-2</c:v>
                </c:pt>
                <c:pt idx="74">
                  <c:v>9.8470363288718915E-3</c:v>
                </c:pt>
                <c:pt idx="75">
                  <c:v>7.4569789674952189E-3</c:v>
                </c:pt>
                <c:pt idx="76">
                  <c:v>8.0305927342256209E-3</c:v>
                </c:pt>
                <c:pt idx="77">
                  <c:v>5.6405353728489474E-3</c:v>
                </c:pt>
                <c:pt idx="78">
                  <c:v>2.0076481835564052E-3</c:v>
                </c:pt>
                <c:pt idx="79">
                  <c:v>1.4340344168260037E-3</c:v>
                </c:pt>
                <c:pt idx="80">
                  <c:v>-3.8240917782026768E-4</c:v>
                </c:pt>
                <c:pt idx="81">
                  <c:v>-1.6252390057361376E-3</c:v>
                </c:pt>
                <c:pt idx="82">
                  <c:v>-4.5889101338432116E-3</c:v>
                </c:pt>
                <c:pt idx="83">
                  <c:v>-4.5889101338432116E-3</c:v>
                </c:pt>
                <c:pt idx="84">
                  <c:v>-6.9789674952198842E-3</c:v>
                </c:pt>
                <c:pt idx="85">
                  <c:v>-8.2217973231357537E-3</c:v>
                </c:pt>
                <c:pt idx="86">
                  <c:v>-1.0038240917782026E-2</c:v>
                </c:pt>
                <c:pt idx="87">
                  <c:v>-1.0611854684512428E-2</c:v>
                </c:pt>
                <c:pt idx="88">
                  <c:v>-1.1854684512428297E-2</c:v>
                </c:pt>
                <c:pt idx="89">
                  <c:v>-1.2428298279158699E-2</c:v>
                </c:pt>
                <c:pt idx="90">
                  <c:v>-1.4818355640535371E-2</c:v>
                </c:pt>
                <c:pt idx="91">
                  <c:v>-1.4818355640535371E-2</c:v>
                </c:pt>
                <c:pt idx="92">
                  <c:v>-1.4818355640535371E-2</c:v>
                </c:pt>
                <c:pt idx="93">
                  <c:v>-1.663479923518164E-2</c:v>
                </c:pt>
                <c:pt idx="94">
                  <c:v>-1.6061185468451242E-2</c:v>
                </c:pt>
                <c:pt idx="95">
                  <c:v>-1.548757170172084E-2</c:v>
                </c:pt>
                <c:pt idx="96">
                  <c:v>-1.4818355640535371E-2</c:v>
                </c:pt>
                <c:pt idx="97">
                  <c:v>-1.548757170172084E-2</c:v>
                </c:pt>
                <c:pt idx="98">
                  <c:v>-1.4818355640535371E-2</c:v>
                </c:pt>
                <c:pt idx="99">
                  <c:v>-1.3671128107074567E-2</c:v>
                </c:pt>
                <c:pt idx="100">
                  <c:v>-1.4244741873804969E-2</c:v>
                </c:pt>
                <c:pt idx="101">
                  <c:v>-1.3001912045889101E-2</c:v>
                </c:pt>
                <c:pt idx="102">
                  <c:v>-1.1854684512428297E-2</c:v>
                </c:pt>
                <c:pt idx="103">
                  <c:v>-1.0611854684512428E-2</c:v>
                </c:pt>
                <c:pt idx="104">
                  <c:v>-9.4646271510516241E-3</c:v>
                </c:pt>
                <c:pt idx="105">
                  <c:v>-1.0038240917782026E-2</c:v>
                </c:pt>
                <c:pt idx="106">
                  <c:v>-7.6481835564053535E-3</c:v>
                </c:pt>
                <c:pt idx="107">
                  <c:v>-6.4053537284894839E-3</c:v>
                </c:pt>
                <c:pt idx="108">
                  <c:v>-4.0152963671128104E-3</c:v>
                </c:pt>
                <c:pt idx="109">
                  <c:v>-4.5889101338432116E-3</c:v>
                </c:pt>
                <c:pt idx="110">
                  <c:v>-2.7724665391969405E-3</c:v>
                </c:pt>
                <c:pt idx="111">
                  <c:v>-3.8240917782026768E-4</c:v>
                </c:pt>
                <c:pt idx="112">
                  <c:v>1.4340344168260037E-3</c:v>
                </c:pt>
                <c:pt idx="113">
                  <c:v>1.9120458891013384E-4</c:v>
                </c:pt>
                <c:pt idx="114">
                  <c:v>2.6768642447418736E-3</c:v>
                </c:pt>
                <c:pt idx="115">
                  <c:v>3.8240917782026767E-3</c:v>
                </c:pt>
                <c:pt idx="116">
                  <c:v>5.6405353728489474E-3</c:v>
                </c:pt>
                <c:pt idx="117">
                  <c:v>5.0669216061185463E-3</c:v>
                </c:pt>
                <c:pt idx="118">
                  <c:v>7.4569789674952189E-3</c:v>
                </c:pt>
                <c:pt idx="119">
                  <c:v>8.6998087954110893E-3</c:v>
                </c:pt>
                <c:pt idx="120">
                  <c:v>9.8470363288718915E-3</c:v>
                </c:pt>
                <c:pt idx="121">
                  <c:v>7.4569789674952189E-3</c:v>
                </c:pt>
                <c:pt idx="122">
                  <c:v>9.8470363288718915E-3</c:v>
                </c:pt>
                <c:pt idx="123">
                  <c:v>1.1089866156787762E-2</c:v>
                </c:pt>
                <c:pt idx="124">
                  <c:v>1.1663479923518164E-2</c:v>
                </c:pt>
                <c:pt idx="125">
                  <c:v>9.8470363288718915E-3</c:v>
                </c:pt>
                <c:pt idx="126">
                  <c:v>1.2332695984703632E-2</c:v>
                </c:pt>
                <c:pt idx="127">
                  <c:v>1.1663479923518164E-2</c:v>
                </c:pt>
                <c:pt idx="128">
                  <c:v>1.1663479923518164E-2</c:v>
                </c:pt>
                <c:pt idx="129">
                  <c:v>1.1663479923518164E-2</c:v>
                </c:pt>
                <c:pt idx="130">
                  <c:v>1.1089866156787762E-2</c:v>
                </c:pt>
                <c:pt idx="131">
                  <c:v>1.051625239005736E-2</c:v>
                </c:pt>
                <c:pt idx="132">
                  <c:v>1.1089866156787762E-2</c:v>
                </c:pt>
                <c:pt idx="133">
                  <c:v>8.6998087954110893E-3</c:v>
                </c:pt>
                <c:pt idx="134">
                  <c:v>9.2734225621414913E-3</c:v>
                </c:pt>
                <c:pt idx="135">
                  <c:v>8.6998087954110893E-3</c:v>
                </c:pt>
                <c:pt idx="136">
                  <c:v>6.8833652007648169E-3</c:v>
                </c:pt>
                <c:pt idx="137">
                  <c:v>5.6405353728489474E-3</c:v>
                </c:pt>
                <c:pt idx="138">
                  <c:v>6.2141491395793494E-3</c:v>
                </c:pt>
                <c:pt idx="139">
                  <c:v>4.4933078393881451E-3</c:v>
                </c:pt>
                <c:pt idx="140">
                  <c:v>3.8240917782026767E-3</c:v>
                </c:pt>
                <c:pt idx="141">
                  <c:v>2.0076481835564052E-3</c:v>
                </c:pt>
                <c:pt idx="142">
                  <c:v>2.6768642447418736E-3</c:v>
                </c:pt>
                <c:pt idx="143">
                  <c:v>8.6042065009560211E-4</c:v>
                </c:pt>
                <c:pt idx="144">
                  <c:v>-9.5602294455066918E-4</c:v>
                </c:pt>
                <c:pt idx="145">
                  <c:v>-1.6252390057361376E-3</c:v>
                </c:pt>
                <c:pt idx="146">
                  <c:v>-1.6252390057361376E-3</c:v>
                </c:pt>
                <c:pt idx="147">
                  <c:v>-2.1988527724665389E-3</c:v>
                </c:pt>
                <c:pt idx="148">
                  <c:v>-4.5889101338432116E-3</c:v>
                </c:pt>
                <c:pt idx="149">
                  <c:v>-4.5889101338432116E-3</c:v>
                </c:pt>
                <c:pt idx="150">
                  <c:v>-4.5889101338432116E-3</c:v>
                </c:pt>
                <c:pt idx="151">
                  <c:v>-5.8317399617590819E-3</c:v>
                </c:pt>
                <c:pt idx="152">
                  <c:v>-6.9789674952198842E-3</c:v>
                </c:pt>
                <c:pt idx="153">
                  <c:v>-7.6481835564053535E-3</c:v>
                </c:pt>
                <c:pt idx="154">
                  <c:v>-6.9789674952198842E-3</c:v>
                </c:pt>
                <c:pt idx="155">
                  <c:v>-7.6481835564053535E-3</c:v>
                </c:pt>
                <c:pt idx="156">
                  <c:v>-1.0038240917782026E-2</c:v>
                </c:pt>
                <c:pt idx="157">
                  <c:v>-8.2217973231357537E-3</c:v>
                </c:pt>
                <c:pt idx="158">
                  <c:v>-8.7954110898661557E-3</c:v>
                </c:pt>
                <c:pt idx="159">
                  <c:v>-8.7954110898661557E-3</c:v>
                </c:pt>
                <c:pt idx="160">
                  <c:v>-1.0038240917782026E-2</c:v>
                </c:pt>
                <c:pt idx="161">
                  <c:v>-7.6481835564053535E-3</c:v>
                </c:pt>
                <c:pt idx="162">
                  <c:v>-9.4646271510516241E-3</c:v>
                </c:pt>
                <c:pt idx="163">
                  <c:v>-8.7954110898661557E-3</c:v>
                </c:pt>
                <c:pt idx="164">
                  <c:v>-8.2217973231357537E-3</c:v>
                </c:pt>
                <c:pt idx="165">
                  <c:v>-7.6481835564053535E-3</c:v>
                </c:pt>
                <c:pt idx="166">
                  <c:v>-6.9789674952198842E-3</c:v>
                </c:pt>
                <c:pt idx="167">
                  <c:v>-6.4053537284894839E-3</c:v>
                </c:pt>
                <c:pt idx="168">
                  <c:v>-6.4053537284894839E-3</c:v>
                </c:pt>
                <c:pt idx="169">
                  <c:v>-4.5889101338432116E-3</c:v>
                </c:pt>
                <c:pt idx="170">
                  <c:v>-4.0152963671128104E-3</c:v>
                </c:pt>
                <c:pt idx="171">
                  <c:v>-4.5889101338432116E-3</c:v>
                </c:pt>
                <c:pt idx="172">
                  <c:v>-2.7724665391969405E-3</c:v>
                </c:pt>
                <c:pt idx="173">
                  <c:v>-1.6252390057361376E-3</c:v>
                </c:pt>
                <c:pt idx="174">
                  <c:v>-2.1988527724665389E-3</c:v>
                </c:pt>
                <c:pt idx="175">
                  <c:v>-1.6252390057361376E-3</c:v>
                </c:pt>
                <c:pt idx="176">
                  <c:v>1.9120458891013384E-4</c:v>
                </c:pt>
                <c:pt idx="177">
                  <c:v>8.6042065009560211E-4</c:v>
                </c:pt>
                <c:pt idx="178">
                  <c:v>1.9120458891013384E-4</c:v>
                </c:pt>
                <c:pt idx="179">
                  <c:v>2.0076481835564052E-3</c:v>
                </c:pt>
                <c:pt idx="180">
                  <c:v>2.6768642447418736E-3</c:v>
                </c:pt>
                <c:pt idx="181">
                  <c:v>3.2504780114722752E-3</c:v>
                </c:pt>
                <c:pt idx="182">
                  <c:v>3.8240917782026767E-3</c:v>
                </c:pt>
                <c:pt idx="183">
                  <c:v>4.4933078393881451E-3</c:v>
                </c:pt>
                <c:pt idx="184">
                  <c:v>5.0669216061185463E-3</c:v>
                </c:pt>
                <c:pt idx="185">
                  <c:v>5.0669216061185463E-3</c:v>
                </c:pt>
                <c:pt idx="186">
                  <c:v>5.0669216061185463E-3</c:v>
                </c:pt>
                <c:pt idx="187">
                  <c:v>5.6405353728489474E-3</c:v>
                </c:pt>
                <c:pt idx="188">
                  <c:v>6.8833652007648169E-3</c:v>
                </c:pt>
                <c:pt idx="189">
                  <c:v>6.2141491395793494E-3</c:v>
                </c:pt>
                <c:pt idx="190">
                  <c:v>6.8833652007648169E-3</c:v>
                </c:pt>
                <c:pt idx="191">
                  <c:v>5.6405353728489474E-3</c:v>
                </c:pt>
                <c:pt idx="192">
                  <c:v>6.8833652007648169E-3</c:v>
                </c:pt>
                <c:pt idx="193">
                  <c:v>6.8833652007648169E-3</c:v>
                </c:pt>
                <c:pt idx="194">
                  <c:v>5.6405353728489474E-3</c:v>
                </c:pt>
                <c:pt idx="195">
                  <c:v>5.6405353728489474E-3</c:v>
                </c:pt>
                <c:pt idx="196">
                  <c:v>6.2141491395793494E-3</c:v>
                </c:pt>
                <c:pt idx="197">
                  <c:v>5.0669216061185463E-3</c:v>
                </c:pt>
                <c:pt idx="198">
                  <c:v>6.2141491395793494E-3</c:v>
                </c:pt>
                <c:pt idx="199">
                  <c:v>3.8240917782026767E-3</c:v>
                </c:pt>
                <c:pt idx="200">
                  <c:v>3.8240917782026767E-3</c:v>
                </c:pt>
                <c:pt idx="201">
                  <c:v>4.4933078393881451E-3</c:v>
                </c:pt>
                <c:pt idx="202">
                  <c:v>4.4933078393881451E-3</c:v>
                </c:pt>
                <c:pt idx="203">
                  <c:v>2.6768642447418736E-3</c:v>
                </c:pt>
                <c:pt idx="204">
                  <c:v>2.6768642447418736E-3</c:v>
                </c:pt>
                <c:pt idx="205">
                  <c:v>1.4340344168260037E-3</c:v>
                </c:pt>
                <c:pt idx="206">
                  <c:v>8.6042065009560211E-4</c:v>
                </c:pt>
                <c:pt idx="207">
                  <c:v>8.6042065009560211E-4</c:v>
                </c:pt>
                <c:pt idx="208">
                  <c:v>8.6042065009560211E-4</c:v>
                </c:pt>
                <c:pt idx="209">
                  <c:v>-3.8240917782026768E-4</c:v>
                </c:pt>
                <c:pt idx="210">
                  <c:v>-9.5602294455066918E-4</c:v>
                </c:pt>
                <c:pt idx="211">
                  <c:v>-2.1988527724665389E-3</c:v>
                </c:pt>
                <c:pt idx="212">
                  <c:v>-9.5602294455066918E-4</c:v>
                </c:pt>
                <c:pt idx="213">
                  <c:v>-2.7724665391969405E-3</c:v>
                </c:pt>
                <c:pt idx="214">
                  <c:v>-2.7724665391969405E-3</c:v>
                </c:pt>
                <c:pt idx="215">
                  <c:v>-2.7724665391969405E-3</c:v>
                </c:pt>
                <c:pt idx="216">
                  <c:v>-4.0152963671128104E-3</c:v>
                </c:pt>
                <c:pt idx="217">
                  <c:v>-4.5889101338432116E-3</c:v>
                </c:pt>
                <c:pt idx="218">
                  <c:v>-4.0152963671128104E-3</c:v>
                </c:pt>
                <c:pt idx="219">
                  <c:v>-5.1625239005736135E-3</c:v>
                </c:pt>
                <c:pt idx="220">
                  <c:v>-3.3460803059273425E-3</c:v>
                </c:pt>
                <c:pt idx="221">
                  <c:v>-4.0152963671128104E-3</c:v>
                </c:pt>
                <c:pt idx="222">
                  <c:v>-5.8317399617590819E-3</c:v>
                </c:pt>
                <c:pt idx="223">
                  <c:v>-5.1625239005736135E-3</c:v>
                </c:pt>
                <c:pt idx="224">
                  <c:v>-4.5889101338432116E-3</c:v>
                </c:pt>
                <c:pt idx="225">
                  <c:v>-5.1625239005736135E-3</c:v>
                </c:pt>
                <c:pt idx="226">
                  <c:v>-5.1625239005736135E-3</c:v>
                </c:pt>
                <c:pt idx="227">
                  <c:v>-4.5889101338432116E-3</c:v>
                </c:pt>
                <c:pt idx="228">
                  <c:v>-4.0152963671128104E-3</c:v>
                </c:pt>
                <c:pt idx="229">
                  <c:v>-4.0152963671128104E-3</c:v>
                </c:pt>
                <c:pt idx="230">
                  <c:v>-4.5889101338432116E-3</c:v>
                </c:pt>
                <c:pt idx="231">
                  <c:v>-4.5889101338432116E-3</c:v>
                </c:pt>
                <c:pt idx="232">
                  <c:v>-3.3460803059273425E-3</c:v>
                </c:pt>
                <c:pt idx="233">
                  <c:v>-2.1988527724665389E-3</c:v>
                </c:pt>
                <c:pt idx="234">
                  <c:v>-2.7724665391969405E-3</c:v>
                </c:pt>
                <c:pt idx="235">
                  <c:v>-9.5602294455066918E-4</c:v>
                </c:pt>
                <c:pt idx="236">
                  <c:v>-9.5602294455066918E-4</c:v>
                </c:pt>
                <c:pt idx="237">
                  <c:v>-9.5602294455066918E-4</c:v>
                </c:pt>
                <c:pt idx="238">
                  <c:v>-9.5602294455066918E-4</c:v>
                </c:pt>
                <c:pt idx="239">
                  <c:v>-3.8240917782026768E-4</c:v>
                </c:pt>
                <c:pt idx="240">
                  <c:v>-3.8240917782026768E-4</c:v>
                </c:pt>
                <c:pt idx="241">
                  <c:v>1.9120458891013384E-4</c:v>
                </c:pt>
                <c:pt idx="242">
                  <c:v>8.6042065009560211E-4</c:v>
                </c:pt>
                <c:pt idx="243">
                  <c:v>1.4340344168260037E-3</c:v>
                </c:pt>
                <c:pt idx="244">
                  <c:v>2.0076481835564052E-3</c:v>
                </c:pt>
                <c:pt idx="245">
                  <c:v>8.6042065009560211E-4</c:v>
                </c:pt>
                <c:pt idx="246">
                  <c:v>2.0076481835564052E-3</c:v>
                </c:pt>
                <c:pt idx="247">
                  <c:v>2.6768642447418736E-3</c:v>
                </c:pt>
                <c:pt idx="248">
                  <c:v>3.2504780114722752E-3</c:v>
                </c:pt>
                <c:pt idx="249">
                  <c:v>3.2504780114722752E-3</c:v>
                </c:pt>
                <c:pt idx="250">
                  <c:v>2.6768642447418736E-3</c:v>
                </c:pt>
                <c:pt idx="251">
                  <c:v>3.8240917782026767E-3</c:v>
                </c:pt>
                <c:pt idx="252">
                  <c:v>2.6768642447418736E-3</c:v>
                </c:pt>
                <c:pt idx="253">
                  <c:v>3.2504780114722752E-3</c:v>
                </c:pt>
                <c:pt idx="254">
                  <c:v>3.8240917782026767E-3</c:v>
                </c:pt>
                <c:pt idx="255">
                  <c:v>3.8240917782026767E-3</c:v>
                </c:pt>
                <c:pt idx="256">
                  <c:v>2.6768642447418736E-3</c:v>
                </c:pt>
                <c:pt idx="257">
                  <c:v>3.8240917782026767E-3</c:v>
                </c:pt>
                <c:pt idx="258">
                  <c:v>3.8240917782026767E-3</c:v>
                </c:pt>
                <c:pt idx="259">
                  <c:v>4.4933078393881451E-3</c:v>
                </c:pt>
                <c:pt idx="260">
                  <c:v>2.6768642447418736E-3</c:v>
                </c:pt>
                <c:pt idx="261">
                  <c:v>2.6768642447418736E-3</c:v>
                </c:pt>
                <c:pt idx="262">
                  <c:v>3.2504780114722752E-3</c:v>
                </c:pt>
                <c:pt idx="263">
                  <c:v>2.6768642447418736E-3</c:v>
                </c:pt>
                <c:pt idx="264">
                  <c:v>2.0076481835564052E-3</c:v>
                </c:pt>
                <c:pt idx="265">
                  <c:v>2.0076481835564052E-3</c:v>
                </c:pt>
                <c:pt idx="266">
                  <c:v>8.6042065009560211E-4</c:v>
                </c:pt>
                <c:pt idx="267">
                  <c:v>2.0076481835564052E-3</c:v>
                </c:pt>
                <c:pt idx="268">
                  <c:v>1.4340344168260037E-3</c:v>
                </c:pt>
                <c:pt idx="269">
                  <c:v>-3.8240917782026768E-4</c:v>
                </c:pt>
                <c:pt idx="270">
                  <c:v>8.6042065009560211E-4</c:v>
                </c:pt>
                <c:pt idx="271">
                  <c:v>8.6042065009560211E-4</c:v>
                </c:pt>
                <c:pt idx="272">
                  <c:v>1.9120458891013384E-4</c:v>
                </c:pt>
                <c:pt idx="273">
                  <c:v>-3.8240917782026768E-4</c:v>
                </c:pt>
                <c:pt idx="274">
                  <c:v>1.9120458891013384E-4</c:v>
                </c:pt>
                <c:pt idx="275">
                  <c:v>-9.5602294455066918E-4</c:v>
                </c:pt>
                <c:pt idx="276">
                  <c:v>-9.5602294455066918E-4</c:v>
                </c:pt>
                <c:pt idx="277">
                  <c:v>-9.5602294455066918E-4</c:v>
                </c:pt>
                <c:pt idx="278">
                  <c:v>-1.6252390057361376E-3</c:v>
                </c:pt>
                <c:pt idx="279">
                  <c:v>-2.1988527724665389E-3</c:v>
                </c:pt>
                <c:pt idx="280">
                  <c:v>-9.5602294455066918E-4</c:v>
                </c:pt>
                <c:pt idx="281">
                  <c:v>-2.7724665391969405E-3</c:v>
                </c:pt>
                <c:pt idx="282">
                  <c:v>-2.1988527724665389E-3</c:v>
                </c:pt>
                <c:pt idx="283">
                  <c:v>-2.1988527724665389E-3</c:v>
                </c:pt>
                <c:pt idx="284">
                  <c:v>-2.7724665391969405E-3</c:v>
                </c:pt>
                <c:pt idx="285">
                  <c:v>-4.0152963671128104E-3</c:v>
                </c:pt>
                <c:pt idx="286">
                  <c:v>-2.1988527724665389E-3</c:v>
                </c:pt>
                <c:pt idx="287">
                  <c:v>-3.3460803059273425E-3</c:v>
                </c:pt>
                <c:pt idx="288">
                  <c:v>-2.7724665391969405E-3</c:v>
                </c:pt>
                <c:pt idx="289">
                  <c:v>-3.3460803059273425E-3</c:v>
                </c:pt>
                <c:pt idx="290">
                  <c:v>-2.1988527724665389E-3</c:v>
                </c:pt>
                <c:pt idx="291">
                  <c:v>-3.3460803059273425E-3</c:v>
                </c:pt>
                <c:pt idx="292">
                  <c:v>-2.1988527724665389E-3</c:v>
                </c:pt>
                <c:pt idx="293">
                  <c:v>-2.1988527724665389E-3</c:v>
                </c:pt>
                <c:pt idx="294">
                  <c:v>-9.5602294455066918E-4</c:v>
                </c:pt>
                <c:pt idx="295">
                  <c:v>-2.7724665391969405E-3</c:v>
                </c:pt>
                <c:pt idx="296">
                  <c:v>-2.1988527724665389E-3</c:v>
                </c:pt>
                <c:pt idx="297">
                  <c:v>-9.5602294455066918E-4</c:v>
                </c:pt>
                <c:pt idx="298">
                  <c:v>-3.8240917782026768E-4</c:v>
                </c:pt>
                <c:pt idx="299">
                  <c:v>-1.6252390057361376E-3</c:v>
                </c:pt>
                <c:pt idx="300">
                  <c:v>-9.5602294455066918E-4</c:v>
                </c:pt>
                <c:pt idx="301">
                  <c:v>-1.6252390057361376E-3</c:v>
                </c:pt>
                <c:pt idx="302">
                  <c:v>1.9120458891013384E-4</c:v>
                </c:pt>
                <c:pt idx="303">
                  <c:v>-3.8240917782026768E-4</c:v>
                </c:pt>
                <c:pt idx="304">
                  <c:v>-3.8240917782026768E-4</c:v>
                </c:pt>
                <c:pt idx="305">
                  <c:v>8.6042065009560211E-4</c:v>
                </c:pt>
                <c:pt idx="306">
                  <c:v>8.6042065009560211E-4</c:v>
                </c:pt>
                <c:pt idx="307">
                  <c:v>1.9120458891013384E-4</c:v>
                </c:pt>
                <c:pt idx="308">
                  <c:v>2.0076481835564052E-3</c:v>
                </c:pt>
                <c:pt idx="309">
                  <c:v>1.4340344168260037E-3</c:v>
                </c:pt>
                <c:pt idx="310">
                  <c:v>1.4340344168260037E-3</c:v>
                </c:pt>
                <c:pt idx="311">
                  <c:v>8.6042065009560211E-4</c:v>
                </c:pt>
                <c:pt idx="312">
                  <c:v>8.6042065009560211E-4</c:v>
                </c:pt>
                <c:pt idx="313">
                  <c:v>1.4340344168260037E-3</c:v>
                </c:pt>
                <c:pt idx="314">
                  <c:v>1.4340344168260037E-3</c:v>
                </c:pt>
                <c:pt idx="315">
                  <c:v>1.4340344168260037E-3</c:v>
                </c:pt>
                <c:pt idx="316">
                  <c:v>2.0076481835564052E-3</c:v>
                </c:pt>
                <c:pt idx="317">
                  <c:v>2.0076481835564052E-3</c:v>
                </c:pt>
                <c:pt idx="318">
                  <c:v>3.2504780114722752E-3</c:v>
                </c:pt>
                <c:pt idx="319">
                  <c:v>2.0076481835564052E-3</c:v>
                </c:pt>
                <c:pt idx="320">
                  <c:v>8.6042065009560211E-4</c:v>
                </c:pt>
                <c:pt idx="321">
                  <c:v>2.6768642447418736E-3</c:v>
                </c:pt>
                <c:pt idx="322">
                  <c:v>2.6768642447418736E-3</c:v>
                </c:pt>
                <c:pt idx="323">
                  <c:v>2.6768642447418736E-3</c:v>
                </c:pt>
                <c:pt idx="324">
                  <c:v>2.0076481835564052E-3</c:v>
                </c:pt>
                <c:pt idx="325">
                  <c:v>2.0076481835564052E-3</c:v>
                </c:pt>
                <c:pt idx="326">
                  <c:v>8.6042065009560211E-4</c:v>
                </c:pt>
                <c:pt idx="327">
                  <c:v>8.6042065009560211E-4</c:v>
                </c:pt>
                <c:pt idx="328">
                  <c:v>8.6042065009560211E-4</c:v>
                </c:pt>
                <c:pt idx="329">
                  <c:v>8.6042065009560211E-4</c:v>
                </c:pt>
                <c:pt idx="330">
                  <c:v>8.6042065009560211E-4</c:v>
                </c:pt>
                <c:pt idx="331">
                  <c:v>1.4340344168260037E-3</c:v>
                </c:pt>
                <c:pt idx="332">
                  <c:v>8.6042065009560211E-4</c:v>
                </c:pt>
                <c:pt idx="333">
                  <c:v>8.6042065009560211E-4</c:v>
                </c:pt>
                <c:pt idx="334">
                  <c:v>1.9120458891013384E-4</c:v>
                </c:pt>
                <c:pt idx="335">
                  <c:v>1.9120458891013384E-4</c:v>
                </c:pt>
                <c:pt idx="336">
                  <c:v>1.9120458891013384E-4</c:v>
                </c:pt>
                <c:pt idx="337">
                  <c:v>1.9120458891013384E-4</c:v>
                </c:pt>
                <c:pt idx="338">
                  <c:v>-3.8240917782026768E-4</c:v>
                </c:pt>
                <c:pt idx="339">
                  <c:v>-9.5602294455066918E-4</c:v>
                </c:pt>
                <c:pt idx="340">
                  <c:v>-3.8240917782026768E-4</c:v>
                </c:pt>
                <c:pt idx="341">
                  <c:v>1.9120458891013384E-4</c:v>
                </c:pt>
                <c:pt idx="342">
                  <c:v>-1.6252390057361376E-3</c:v>
                </c:pt>
                <c:pt idx="343">
                  <c:v>-2.1988527724665389E-3</c:v>
                </c:pt>
                <c:pt idx="344">
                  <c:v>-9.5602294455066918E-4</c:v>
                </c:pt>
                <c:pt idx="345">
                  <c:v>1.9120458891013384E-4</c:v>
                </c:pt>
                <c:pt idx="346">
                  <c:v>-9.5602294455066918E-4</c:v>
                </c:pt>
                <c:pt idx="347">
                  <c:v>-2.1988527724665389E-3</c:v>
                </c:pt>
                <c:pt idx="348">
                  <c:v>-9.5602294455066918E-4</c:v>
                </c:pt>
                <c:pt idx="349">
                  <c:v>-9.5602294455066918E-4</c:v>
                </c:pt>
                <c:pt idx="350">
                  <c:v>-1.6252390057361376E-3</c:v>
                </c:pt>
                <c:pt idx="351">
                  <c:v>-9.5602294455066918E-4</c:v>
                </c:pt>
                <c:pt idx="352">
                  <c:v>-1.6252390057361376E-3</c:v>
                </c:pt>
                <c:pt idx="353">
                  <c:v>-3.8240917782026768E-4</c:v>
                </c:pt>
                <c:pt idx="354">
                  <c:v>-2.1988527724665389E-3</c:v>
                </c:pt>
                <c:pt idx="355">
                  <c:v>-2.1988527724665389E-3</c:v>
                </c:pt>
                <c:pt idx="356">
                  <c:v>-1.6252390057361376E-3</c:v>
                </c:pt>
                <c:pt idx="357">
                  <c:v>-9.5602294455066918E-4</c:v>
                </c:pt>
                <c:pt idx="358">
                  <c:v>-2.1988527724665389E-3</c:v>
                </c:pt>
                <c:pt idx="359">
                  <c:v>-9.5602294455066918E-4</c:v>
                </c:pt>
                <c:pt idx="360">
                  <c:v>-9.5602294455066918E-4</c:v>
                </c:pt>
                <c:pt idx="361">
                  <c:v>-9.5602294455066918E-4</c:v>
                </c:pt>
                <c:pt idx="362">
                  <c:v>-9.5602294455066918E-4</c:v>
                </c:pt>
                <c:pt idx="363">
                  <c:v>-1.6252390057361376E-3</c:v>
                </c:pt>
                <c:pt idx="364">
                  <c:v>1.9120458891013384E-4</c:v>
                </c:pt>
                <c:pt idx="365">
                  <c:v>-9.5602294455066918E-4</c:v>
                </c:pt>
                <c:pt idx="366">
                  <c:v>-9.5602294455066918E-4</c:v>
                </c:pt>
                <c:pt idx="367">
                  <c:v>-3.8240917782026768E-4</c:v>
                </c:pt>
                <c:pt idx="368">
                  <c:v>1.9120458891013384E-4</c:v>
                </c:pt>
                <c:pt idx="369">
                  <c:v>-3.8240917782026768E-4</c:v>
                </c:pt>
                <c:pt idx="370">
                  <c:v>8.6042065009560211E-4</c:v>
                </c:pt>
                <c:pt idx="371">
                  <c:v>-3.8240917782026768E-4</c:v>
                </c:pt>
                <c:pt idx="372">
                  <c:v>1.9120458891013384E-4</c:v>
                </c:pt>
                <c:pt idx="373">
                  <c:v>-3.8240917782026768E-4</c:v>
                </c:pt>
                <c:pt idx="374">
                  <c:v>-9.5602294455066918E-4</c:v>
                </c:pt>
                <c:pt idx="375">
                  <c:v>8.6042065009560211E-4</c:v>
                </c:pt>
                <c:pt idx="376">
                  <c:v>8.6042065009560211E-4</c:v>
                </c:pt>
                <c:pt idx="377">
                  <c:v>8.6042065009560211E-4</c:v>
                </c:pt>
                <c:pt idx="378">
                  <c:v>1.9120458891013384E-4</c:v>
                </c:pt>
                <c:pt idx="379">
                  <c:v>2.0076481835564052E-3</c:v>
                </c:pt>
                <c:pt idx="380">
                  <c:v>1.9120458891013384E-4</c:v>
                </c:pt>
                <c:pt idx="381">
                  <c:v>8.6042065009560211E-4</c:v>
                </c:pt>
                <c:pt idx="382">
                  <c:v>1.9120458891013384E-4</c:v>
                </c:pt>
                <c:pt idx="383">
                  <c:v>1.4340344168260037E-3</c:v>
                </c:pt>
                <c:pt idx="384">
                  <c:v>1.4340344168260037E-3</c:v>
                </c:pt>
                <c:pt idx="385">
                  <c:v>8.6042065009560211E-4</c:v>
                </c:pt>
                <c:pt idx="386">
                  <c:v>8.6042065009560211E-4</c:v>
                </c:pt>
                <c:pt idx="387">
                  <c:v>2.0076481835564052E-3</c:v>
                </c:pt>
                <c:pt idx="388">
                  <c:v>8.6042065009560211E-4</c:v>
                </c:pt>
                <c:pt idx="389">
                  <c:v>1.9120458891013384E-4</c:v>
                </c:pt>
                <c:pt idx="390">
                  <c:v>8.6042065009560211E-4</c:v>
                </c:pt>
                <c:pt idx="391">
                  <c:v>1.4340344168260037E-3</c:v>
                </c:pt>
                <c:pt idx="392">
                  <c:v>1.9120458891013384E-4</c:v>
                </c:pt>
                <c:pt idx="393">
                  <c:v>8.6042065009560211E-4</c:v>
                </c:pt>
                <c:pt idx="394">
                  <c:v>1.4340344168260037E-3</c:v>
                </c:pt>
                <c:pt idx="395">
                  <c:v>1.4340344168260037E-3</c:v>
                </c:pt>
                <c:pt idx="396">
                  <c:v>1.9120458891013384E-4</c:v>
                </c:pt>
                <c:pt idx="397">
                  <c:v>-3.8240917782026768E-4</c:v>
                </c:pt>
                <c:pt idx="398">
                  <c:v>1.9120458891013384E-4</c:v>
                </c:pt>
                <c:pt idx="399">
                  <c:v>8.6042065009560211E-4</c:v>
                </c:pt>
                <c:pt idx="400">
                  <c:v>-3.8240917782026768E-4</c:v>
                </c:pt>
                <c:pt idx="401">
                  <c:v>-3.8240917782026768E-4</c:v>
                </c:pt>
                <c:pt idx="402">
                  <c:v>-3.8240917782026768E-4</c:v>
                </c:pt>
                <c:pt idx="403">
                  <c:v>1.9120458891013384E-4</c:v>
                </c:pt>
                <c:pt idx="404">
                  <c:v>-9.5602294455066918E-4</c:v>
                </c:pt>
                <c:pt idx="405">
                  <c:v>-3.8240917782026768E-4</c:v>
                </c:pt>
                <c:pt idx="406">
                  <c:v>-3.8240917782026768E-4</c:v>
                </c:pt>
                <c:pt idx="407">
                  <c:v>-3.8240917782026768E-4</c:v>
                </c:pt>
                <c:pt idx="408">
                  <c:v>-9.5602294455066918E-4</c:v>
                </c:pt>
                <c:pt idx="409">
                  <c:v>-3.8240917782026768E-4</c:v>
                </c:pt>
                <c:pt idx="410">
                  <c:v>-3.8240917782026768E-4</c:v>
                </c:pt>
                <c:pt idx="411">
                  <c:v>-9.5602294455066918E-4</c:v>
                </c:pt>
                <c:pt idx="412">
                  <c:v>-1.6252390057361376E-3</c:v>
                </c:pt>
                <c:pt idx="413">
                  <c:v>-9.5602294455066918E-4</c:v>
                </c:pt>
                <c:pt idx="414">
                  <c:v>-3.8240917782026768E-4</c:v>
                </c:pt>
                <c:pt idx="415">
                  <c:v>-9.5602294455066918E-4</c:v>
                </c:pt>
                <c:pt idx="416">
                  <c:v>-3.8240917782026768E-4</c:v>
                </c:pt>
                <c:pt idx="417">
                  <c:v>-3.8240917782026768E-4</c:v>
                </c:pt>
                <c:pt idx="418">
                  <c:v>1.9120458891013384E-4</c:v>
                </c:pt>
                <c:pt idx="419">
                  <c:v>-3.8240917782026768E-4</c:v>
                </c:pt>
                <c:pt idx="420">
                  <c:v>-3.8240917782026768E-4</c:v>
                </c:pt>
                <c:pt idx="421">
                  <c:v>-2.1988527724665389E-3</c:v>
                </c:pt>
                <c:pt idx="422">
                  <c:v>-3.8240917782026768E-4</c:v>
                </c:pt>
                <c:pt idx="423">
                  <c:v>-9.5602294455066918E-4</c:v>
                </c:pt>
                <c:pt idx="424">
                  <c:v>-9.5602294455066918E-4</c:v>
                </c:pt>
                <c:pt idx="425">
                  <c:v>1.9120458891013384E-4</c:v>
                </c:pt>
                <c:pt idx="426">
                  <c:v>-9.5602294455066918E-4</c:v>
                </c:pt>
                <c:pt idx="427">
                  <c:v>-3.8240917782026768E-4</c:v>
                </c:pt>
                <c:pt idx="428">
                  <c:v>-3.8240917782026768E-4</c:v>
                </c:pt>
                <c:pt idx="429">
                  <c:v>-3.8240917782026768E-4</c:v>
                </c:pt>
                <c:pt idx="430">
                  <c:v>1.9120458891013384E-4</c:v>
                </c:pt>
                <c:pt idx="431">
                  <c:v>1.9120458891013384E-4</c:v>
                </c:pt>
                <c:pt idx="432">
                  <c:v>1.9120458891013384E-4</c:v>
                </c:pt>
                <c:pt idx="433">
                  <c:v>-9.5602294455066918E-4</c:v>
                </c:pt>
                <c:pt idx="434">
                  <c:v>8.6042065009560211E-4</c:v>
                </c:pt>
                <c:pt idx="435">
                  <c:v>1.9120458891013384E-4</c:v>
                </c:pt>
                <c:pt idx="436">
                  <c:v>-3.8240917782026768E-4</c:v>
                </c:pt>
                <c:pt idx="437">
                  <c:v>-3.8240917782026768E-4</c:v>
                </c:pt>
                <c:pt idx="438">
                  <c:v>1.9120458891013384E-4</c:v>
                </c:pt>
                <c:pt idx="439">
                  <c:v>1.9120458891013384E-4</c:v>
                </c:pt>
                <c:pt idx="440">
                  <c:v>-1.6252390057361376E-3</c:v>
                </c:pt>
                <c:pt idx="441">
                  <c:v>8.6042065009560211E-4</c:v>
                </c:pt>
                <c:pt idx="442">
                  <c:v>1.9120458891013384E-4</c:v>
                </c:pt>
                <c:pt idx="443">
                  <c:v>-3.8240917782026768E-4</c:v>
                </c:pt>
                <c:pt idx="444">
                  <c:v>1.9120458891013384E-4</c:v>
                </c:pt>
                <c:pt idx="445">
                  <c:v>1.9120458891013384E-4</c:v>
                </c:pt>
                <c:pt idx="446">
                  <c:v>1.4340344168260037E-3</c:v>
                </c:pt>
                <c:pt idx="447">
                  <c:v>1.9120458891013384E-4</c:v>
                </c:pt>
                <c:pt idx="448">
                  <c:v>8.6042065009560211E-4</c:v>
                </c:pt>
                <c:pt idx="449">
                  <c:v>8.6042065009560211E-4</c:v>
                </c:pt>
                <c:pt idx="450">
                  <c:v>2.0076481835564052E-3</c:v>
                </c:pt>
                <c:pt idx="451">
                  <c:v>1.4340344168260037E-3</c:v>
                </c:pt>
                <c:pt idx="452">
                  <c:v>1.9120458891013384E-4</c:v>
                </c:pt>
                <c:pt idx="453">
                  <c:v>1.9120458891013384E-4</c:v>
                </c:pt>
                <c:pt idx="454">
                  <c:v>8.6042065009560211E-4</c:v>
                </c:pt>
                <c:pt idx="455">
                  <c:v>8.6042065009560211E-4</c:v>
                </c:pt>
                <c:pt idx="456">
                  <c:v>8.6042065009560211E-4</c:v>
                </c:pt>
                <c:pt idx="457">
                  <c:v>1.4340344168260037E-3</c:v>
                </c:pt>
                <c:pt idx="458">
                  <c:v>-3.8240917782026768E-4</c:v>
                </c:pt>
                <c:pt idx="459">
                  <c:v>1.9120458891013384E-4</c:v>
                </c:pt>
                <c:pt idx="460">
                  <c:v>8.6042065009560211E-4</c:v>
                </c:pt>
                <c:pt idx="461">
                  <c:v>-3.8240917782026768E-4</c:v>
                </c:pt>
                <c:pt idx="462">
                  <c:v>8.6042065009560211E-4</c:v>
                </c:pt>
                <c:pt idx="463">
                  <c:v>-3.8240917782026768E-4</c:v>
                </c:pt>
                <c:pt idx="464">
                  <c:v>1.9120458891013384E-4</c:v>
                </c:pt>
                <c:pt idx="465">
                  <c:v>1.9120458891013384E-4</c:v>
                </c:pt>
                <c:pt idx="466">
                  <c:v>1.9120458891013384E-4</c:v>
                </c:pt>
                <c:pt idx="467">
                  <c:v>1.9120458891013384E-4</c:v>
                </c:pt>
                <c:pt idx="468">
                  <c:v>-3.8240917782026768E-4</c:v>
                </c:pt>
                <c:pt idx="469">
                  <c:v>-3.8240917782026768E-4</c:v>
                </c:pt>
                <c:pt idx="470">
                  <c:v>-3.8240917782026768E-4</c:v>
                </c:pt>
                <c:pt idx="471">
                  <c:v>-3.8240917782026768E-4</c:v>
                </c:pt>
                <c:pt idx="472">
                  <c:v>1.9120458891013384E-4</c:v>
                </c:pt>
                <c:pt idx="473">
                  <c:v>1.9120458891013384E-4</c:v>
                </c:pt>
                <c:pt idx="474">
                  <c:v>1.9120458891013384E-4</c:v>
                </c:pt>
                <c:pt idx="475">
                  <c:v>-3.8240917782026768E-4</c:v>
                </c:pt>
                <c:pt idx="476">
                  <c:v>-9.5602294455066918E-4</c:v>
                </c:pt>
                <c:pt idx="477">
                  <c:v>-9.5602294455066918E-4</c:v>
                </c:pt>
                <c:pt idx="478">
                  <c:v>1.9120458891013384E-4</c:v>
                </c:pt>
                <c:pt idx="479">
                  <c:v>-9.5602294455066918E-4</c:v>
                </c:pt>
                <c:pt idx="480">
                  <c:v>-2.1988527724665389E-3</c:v>
                </c:pt>
                <c:pt idx="481">
                  <c:v>1.9120458891013384E-4</c:v>
                </c:pt>
                <c:pt idx="482">
                  <c:v>-9.5602294455066918E-4</c:v>
                </c:pt>
                <c:pt idx="483">
                  <c:v>-3.8240917782026768E-4</c:v>
                </c:pt>
                <c:pt idx="484">
                  <c:v>1.9120458891013384E-4</c:v>
                </c:pt>
                <c:pt idx="485">
                  <c:v>1.9120458891013384E-4</c:v>
                </c:pt>
                <c:pt idx="486">
                  <c:v>-3.8240917782026768E-4</c:v>
                </c:pt>
                <c:pt idx="487">
                  <c:v>-3.8240917782026768E-4</c:v>
                </c:pt>
                <c:pt idx="488">
                  <c:v>-3.8240917782026768E-4</c:v>
                </c:pt>
                <c:pt idx="489">
                  <c:v>-3.8240917782026768E-4</c:v>
                </c:pt>
                <c:pt idx="490">
                  <c:v>-9.5602294455066918E-4</c:v>
                </c:pt>
                <c:pt idx="491">
                  <c:v>1.9120458891013384E-4</c:v>
                </c:pt>
                <c:pt idx="492">
                  <c:v>1.9120458891013384E-4</c:v>
                </c:pt>
                <c:pt idx="493">
                  <c:v>1.9120458891013384E-4</c:v>
                </c:pt>
                <c:pt idx="494">
                  <c:v>-3.8240917782026768E-4</c:v>
                </c:pt>
                <c:pt idx="495">
                  <c:v>1.9120458891013384E-4</c:v>
                </c:pt>
                <c:pt idx="496">
                  <c:v>1.9120458891013384E-4</c:v>
                </c:pt>
                <c:pt idx="497">
                  <c:v>-3.8240917782026768E-4</c:v>
                </c:pt>
                <c:pt idx="498">
                  <c:v>-3.8240917782026768E-4</c:v>
                </c:pt>
                <c:pt idx="499">
                  <c:v>-3.8240917782026768E-4</c:v>
                </c:pt>
                <c:pt idx="500">
                  <c:v>1.9120458891013384E-4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5-492B-BAA3-2B71FF237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6640"/>
        <c:axId val="748075984"/>
      </c:scatterChart>
      <c:valAx>
        <c:axId val="7480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5984"/>
        <c:crosses val="autoZero"/>
        <c:crossBetween val="midCat"/>
      </c:valAx>
      <c:valAx>
        <c:axId val="748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Folha1!$BH$64:$BH$564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Folha1!$BK$64:$BK$564</c:f>
              <c:numCache>
                <c:formatCode>0.000</c:formatCode>
                <c:ptCount val="501"/>
                <c:pt idx="0">
                  <c:v>7.8793499043977068E-3</c:v>
                </c:pt>
                <c:pt idx="1">
                  <c:v>7.6481835564053552E-3</c:v>
                </c:pt>
                <c:pt idx="2">
                  <c:v>7.6481835564053552E-3</c:v>
                </c:pt>
                <c:pt idx="3">
                  <c:v>6.9388623326959832E-3</c:v>
                </c:pt>
                <c:pt idx="4">
                  <c:v>5.8222275334608017E-3</c:v>
                </c:pt>
                <c:pt idx="5">
                  <c:v>5.4287284894837485E-3</c:v>
                </c:pt>
                <c:pt idx="6">
                  <c:v>4.8338432122370925E-3</c:v>
                </c:pt>
                <c:pt idx="7">
                  <c:v>4.2734703632887183E-3</c:v>
                </c:pt>
                <c:pt idx="8">
                  <c:v>2.9399617590822177E-3</c:v>
                </c:pt>
                <c:pt idx="9">
                  <c:v>2.6623326959847029E-3</c:v>
                </c:pt>
                <c:pt idx="10">
                  <c:v>1.7621414913957933E-3</c:v>
                </c:pt>
                <c:pt idx="11">
                  <c:v>1.2237093690248566E-3</c:v>
                </c:pt>
                <c:pt idx="12">
                  <c:v>7.1147227533460808E-4</c:v>
                </c:pt>
                <c:pt idx="13">
                  <c:v>3.9584130019120454E-4</c:v>
                </c:pt>
                <c:pt idx="14">
                  <c:v>1.3427342256214147E-4</c:v>
                </c:pt>
                <c:pt idx="15">
                  <c:v>2.1080305927342254E-5</c:v>
                </c:pt>
                <c:pt idx="16">
                  <c:v>2.5286806883365195E-5</c:v>
                </c:pt>
                <c:pt idx="17">
                  <c:v>1.1013384321223708E-4</c:v>
                </c:pt>
                <c:pt idx="18">
                  <c:v>3.5353728489483739E-4</c:v>
                </c:pt>
                <c:pt idx="19">
                  <c:v>7.3499043977055443E-4</c:v>
                </c:pt>
                <c:pt idx="20">
                  <c:v>1.0612332695984703E-3</c:v>
                </c:pt>
                <c:pt idx="21">
                  <c:v>1.3491395793499043E-3</c:v>
                </c:pt>
                <c:pt idx="22">
                  <c:v>2.0284894837476098E-3</c:v>
                </c:pt>
                <c:pt idx="23">
                  <c:v>2.4199330783938816E-3</c:v>
                </c:pt>
                <c:pt idx="24">
                  <c:v>3.1326959847036329E-3</c:v>
                </c:pt>
                <c:pt idx="25">
                  <c:v>3.3063575525812618E-3</c:v>
                </c:pt>
                <c:pt idx="26">
                  <c:v>3.3063575525812618E-3</c:v>
                </c:pt>
                <c:pt idx="27">
                  <c:v>4.3021032504780097E-3</c:v>
                </c:pt>
                <c:pt idx="28">
                  <c:v>4.131739961759081E-3</c:v>
                </c:pt>
                <c:pt idx="29">
                  <c:v>4.5052103250478003E-3</c:v>
                </c:pt>
                <c:pt idx="30">
                  <c:v>4.3021032504780097E-3</c:v>
                </c:pt>
                <c:pt idx="31">
                  <c:v>5.2688336520076489E-3</c:v>
                </c:pt>
                <c:pt idx="32">
                  <c:v>4.3021032504780097E-3</c:v>
                </c:pt>
                <c:pt idx="33">
                  <c:v>4.131739961759081E-3</c:v>
                </c:pt>
                <c:pt idx="34">
                  <c:v>3.7744263862332698E-3</c:v>
                </c:pt>
                <c:pt idx="35">
                  <c:v>3.9648183556405337E-3</c:v>
                </c:pt>
                <c:pt idx="36">
                  <c:v>3.1326959847036329E-3</c:v>
                </c:pt>
                <c:pt idx="37">
                  <c:v>2.8458891013384323E-3</c:v>
                </c:pt>
                <c:pt idx="38">
                  <c:v>2.4199330783938816E-3</c:v>
                </c:pt>
                <c:pt idx="39">
                  <c:v>2.2717017208412999E-3</c:v>
                </c:pt>
                <c:pt idx="40">
                  <c:v>1.5660133843212233E-3</c:v>
                </c:pt>
                <c:pt idx="41">
                  <c:v>1.1484225621414912E-3</c:v>
                </c:pt>
                <c:pt idx="42">
                  <c:v>9.7748565965583142E-4</c:v>
                </c:pt>
                <c:pt idx="43">
                  <c:v>7.3499043977055443E-4</c:v>
                </c:pt>
                <c:pt idx="44">
                  <c:v>4.6849904397705538E-4</c:v>
                </c:pt>
                <c:pt idx="45">
                  <c:v>1.7786806883365202E-4</c:v>
                </c:pt>
                <c:pt idx="46">
                  <c:v>4.0200764818355635E-5</c:v>
                </c:pt>
                <c:pt idx="47">
                  <c:v>2.5286806883365195E-5</c:v>
                </c:pt>
                <c:pt idx="48">
                  <c:v>3.8718929254302087E-6</c:v>
                </c:pt>
                <c:pt idx="49">
                  <c:v>1.0559273422562142E-4</c:v>
                </c:pt>
                <c:pt idx="50">
                  <c:v>1.6639579349904393E-4</c:v>
                </c:pt>
                <c:pt idx="51">
                  <c:v>3.9584130019120454E-4</c:v>
                </c:pt>
                <c:pt idx="52">
                  <c:v>5.7839388145315479E-4</c:v>
                </c:pt>
                <c:pt idx="53">
                  <c:v>7.9545889101338436E-4</c:v>
                </c:pt>
                <c:pt idx="54">
                  <c:v>1.0329349904397702E-3</c:v>
                </c:pt>
                <c:pt idx="55">
                  <c:v>1.1336520076481835E-3</c:v>
                </c:pt>
                <c:pt idx="56">
                  <c:v>1.4306405353728487E-3</c:v>
                </c:pt>
                <c:pt idx="57">
                  <c:v>1.7621414913957933E-3</c:v>
                </c:pt>
                <c:pt idx="58">
                  <c:v>1.8739961759082215E-3</c:v>
                </c:pt>
                <c:pt idx="59">
                  <c:v>1.9892925430210324E-3</c:v>
                </c:pt>
                <c:pt idx="60">
                  <c:v>2.1281548757170169E-3</c:v>
                </c:pt>
                <c:pt idx="61">
                  <c:v>2.5067399617590821E-3</c:v>
                </c:pt>
                <c:pt idx="62">
                  <c:v>2.1281548757170169E-3</c:v>
                </c:pt>
                <c:pt idx="63">
                  <c:v>2.3771032504780109E-3</c:v>
                </c:pt>
                <c:pt idx="64">
                  <c:v>2.5067399617590821E-3</c:v>
                </c:pt>
                <c:pt idx="65">
                  <c:v>2.5067399617590821E-3</c:v>
                </c:pt>
                <c:pt idx="66">
                  <c:v>1.9892925430210324E-3</c:v>
                </c:pt>
                <c:pt idx="67">
                  <c:v>2.1281548757170169E-3</c:v>
                </c:pt>
                <c:pt idx="68">
                  <c:v>1.9892925430210324E-3</c:v>
                </c:pt>
                <c:pt idx="69">
                  <c:v>1.8739961759082215E-3</c:v>
                </c:pt>
                <c:pt idx="70">
                  <c:v>1.3172084130019122E-3</c:v>
                </c:pt>
                <c:pt idx="71">
                  <c:v>1.1336520076481835E-3</c:v>
                </c:pt>
                <c:pt idx="72">
                  <c:v>1.0329349904397702E-3</c:v>
                </c:pt>
                <c:pt idx="73">
                  <c:v>7.9545889101338436E-4</c:v>
                </c:pt>
                <c:pt idx="74">
                  <c:v>5.0712237093690244E-4</c:v>
                </c:pt>
                <c:pt idx="75">
                  <c:v>2.9082217973231349E-4</c:v>
                </c:pt>
                <c:pt idx="76">
                  <c:v>3.3728489483747607E-4</c:v>
                </c:pt>
                <c:pt idx="77">
                  <c:v>1.6639579349904393E-4</c:v>
                </c:pt>
                <c:pt idx="78">
                  <c:v>2.1080305927342254E-5</c:v>
                </c:pt>
                <c:pt idx="79">
                  <c:v>1.0755258126195026E-5</c:v>
                </c:pt>
                <c:pt idx="80">
                  <c:v>7.6481835564053537E-7</c:v>
                </c:pt>
                <c:pt idx="81">
                  <c:v>1.3814531548757171E-5</c:v>
                </c:pt>
                <c:pt idx="82">
                  <c:v>1.1013384321223708E-4</c:v>
                </c:pt>
                <c:pt idx="83">
                  <c:v>1.1013384321223708E-4</c:v>
                </c:pt>
                <c:pt idx="84">
                  <c:v>2.5473231357552576E-4</c:v>
                </c:pt>
                <c:pt idx="85">
                  <c:v>3.5353728489483739E-4</c:v>
                </c:pt>
                <c:pt idx="86">
                  <c:v>5.2700764818355633E-4</c:v>
                </c:pt>
                <c:pt idx="87">
                  <c:v>5.8895793499043976E-4</c:v>
                </c:pt>
                <c:pt idx="88">
                  <c:v>7.3499043977055443E-4</c:v>
                </c:pt>
                <c:pt idx="89">
                  <c:v>8.0783938814531545E-4</c:v>
                </c:pt>
                <c:pt idx="90">
                  <c:v>1.1484225621414912E-3</c:v>
                </c:pt>
                <c:pt idx="91">
                  <c:v>1.1484225621414912E-3</c:v>
                </c:pt>
                <c:pt idx="92">
                  <c:v>1.1484225621414912E-3</c:v>
                </c:pt>
                <c:pt idx="93">
                  <c:v>1.4472275334608024E-3</c:v>
                </c:pt>
                <c:pt idx="94">
                  <c:v>1.3491395793499043E-3</c:v>
                </c:pt>
                <c:pt idx="95">
                  <c:v>1.2544933078393881E-3</c:v>
                </c:pt>
                <c:pt idx="96">
                  <c:v>1.1484225621414912E-3</c:v>
                </c:pt>
                <c:pt idx="97">
                  <c:v>1.2544933078393881E-3</c:v>
                </c:pt>
                <c:pt idx="98">
                  <c:v>1.1484225621414912E-3</c:v>
                </c:pt>
                <c:pt idx="99">
                  <c:v>9.7748565965583142E-4</c:v>
                </c:pt>
                <c:pt idx="100">
                  <c:v>1.0612332695984703E-3</c:v>
                </c:pt>
                <c:pt idx="101">
                  <c:v>8.8413001912045891E-4</c:v>
                </c:pt>
                <c:pt idx="102">
                  <c:v>7.3499043977055443E-4</c:v>
                </c:pt>
                <c:pt idx="103">
                  <c:v>5.8895793499043976E-4</c:v>
                </c:pt>
                <c:pt idx="104">
                  <c:v>4.6849904397705538E-4</c:v>
                </c:pt>
                <c:pt idx="105">
                  <c:v>5.2700764818355633E-4</c:v>
                </c:pt>
                <c:pt idx="106">
                  <c:v>3.0592734225621415E-4</c:v>
                </c:pt>
                <c:pt idx="107">
                  <c:v>2.1457934990439775E-4</c:v>
                </c:pt>
                <c:pt idx="108">
                  <c:v>8.4321223709369017E-5</c:v>
                </c:pt>
                <c:pt idx="109">
                  <c:v>1.1013384321223708E-4</c:v>
                </c:pt>
                <c:pt idx="110">
                  <c:v>4.0200764818355635E-5</c:v>
                </c:pt>
                <c:pt idx="111">
                  <c:v>7.6481835564053537E-7</c:v>
                </c:pt>
                <c:pt idx="112">
                  <c:v>1.0755258126195026E-5</c:v>
                </c:pt>
                <c:pt idx="113">
                  <c:v>1.9120458891013384E-7</c:v>
                </c:pt>
                <c:pt idx="114">
                  <c:v>3.7476099426386231E-5</c:v>
                </c:pt>
                <c:pt idx="115">
                  <c:v>7.6481835564053537E-5</c:v>
                </c:pt>
                <c:pt idx="116">
                  <c:v>1.6639579349904393E-4</c:v>
                </c:pt>
                <c:pt idx="117">
                  <c:v>1.3427342256214147E-4</c:v>
                </c:pt>
                <c:pt idx="118">
                  <c:v>2.9082217973231349E-4</c:v>
                </c:pt>
                <c:pt idx="119">
                  <c:v>3.9584130019120454E-4</c:v>
                </c:pt>
                <c:pt idx="120">
                  <c:v>5.0712237093690244E-4</c:v>
                </c:pt>
                <c:pt idx="121">
                  <c:v>2.9082217973231349E-4</c:v>
                </c:pt>
                <c:pt idx="122">
                  <c:v>5.0712237093690244E-4</c:v>
                </c:pt>
                <c:pt idx="123">
                  <c:v>6.4321223709369016E-4</c:v>
                </c:pt>
                <c:pt idx="124">
                  <c:v>7.1147227533460808E-4</c:v>
                </c:pt>
                <c:pt idx="125">
                  <c:v>5.0712237093690244E-4</c:v>
                </c:pt>
                <c:pt idx="126">
                  <c:v>7.9545889101338436E-4</c:v>
                </c:pt>
                <c:pt idx="127">
                  <c:v>7.1147227533460808E-4</c:v>
                </c:pt>
                <c:pt idx="128">
                  <c:v>7.1147227533460808E-4</c:v>
                </c:pt>
                <c:pt idx="129">
                  <c:v>7.1147227533460808E-4</c:v>
                </c:pt>
                <c:pt idx="130">
                  <c:v>6.4321223709369016E-4</c:v>
                </c:pt>
                <c:pt idx="131">
                  <c:v>5.7839388145315479E-4</c:v>
                </c:pt>
                <c:pt idx="132">
                  <c:v>6.4321223709369016E-4</c:v>
                </c:pt>
                <c:pt idx="133">
                  <c:v>3.9584130019120454E-4</c:v>
                </c:pt>
                <c:pt idx="134">
                  <c:v>4.4976099426386233E-4</c:v>
                </c:pt>
                <c:pt idx="135">
                  <c:v>3.9584130019120454E-4</c:v>
                </c:pt>
                <c:pt idx="136">
                  <c:v>2.4780114722753335E-4</c:v>
                </c:pt>
                <c:pt idx="137">
                  <c:v>1.6639579349904393E-4</c:v>
                </c:pt>
                <c:pt idx="138">
                  <c:v>2.0195984703632886E-4</c:v>
                </c:pt>
                <c:pt idx="139">
                  <c:v>1.0559273422562142E-4</c:v>
                </c:pt>
                <c:pt idx="140">
                  <c:v>7.6481835564053537E-5</c:v>
                </c:pt>
                <c:pt idx="141">
                  <c:v>2.1080305927342254E-5</c:v>
                </c:pt>
                <c:pt idx="142">
                  <c:v>3.7476099426386231E-5</c:v>
                </c:pt>
                <c:pt idx="143">
                  <c:v>3.8718929254302087E-6</c:v>
                </c:pt>
                <c:pt idx="144">
                  <c:v>4.780114722753346E-6</c:v>
                </c:pt>
                <c:pt idx="145">
                  <c:v>1.3814531548757171E-5</c:v>
                </c:pt>
                <c:pt idx="146">
                  <c:v>1.3814531548757171E-5</c:v>
                </c:pt>
                <c:pt idx="147">
                  <c:v>2.5286806883365195E-5</c:v>
                </c:pt>
                <c:pt idx="148">
                  <c:v>1.1013384321223708E-4</c:v>
                </c:pt>
                <c:pt idx="149">
                  <c:v>1.1013384321223708E-4</c:v>
                </c:pt>
                <c:pt idx="150">
                  <c:v>1.1013384321223708E-4</c:v>
                </c:pt>
                <c:pt idx="151">
                  <c:v>1.7786806883365202E-4</c:v>
                </c:pt>
                <c:pt idx="152">
                  <c:v>2.5473231357552576E-4</c:v>
                </c:pt>
                <c:pt idx="153">
                  <c:v>3.0592734225621415E-4</c:v>
                </c:pt>
                <c:pt idx="154">
                  <c:v>2.5473231357552576E-4</c:v>
                </c:pt>
                <c:pt idx="155">
                  <c:v>3.0592734225621415E-4</c:v>
                </c:pt>
                <c:pt idx="156">
                  <c:v>5.2700764818355633E-4</c:v>
                </c:pt>
                <c:pt idx="157">
                  <c:v>3.5353728489483739E-4</c:v>
                </c:pt>
                <c:pt idx="158">
                  <c:v>4.0458891013384312E-4</c:v>
                </c:pt>
                <c:pt idx="159">
                  <c:v>4.0458891013384312E-4</c:v>
                </c:pt>
                <c:pt idx="160">
                  <c:v>5.2700764818355633E-4</c:v>
                </c:pt>
                <c:pt idx="161">
                  <c:v>3.0592734225621415E-4</c:v>
                </c:pt>
                <c:pt idx="162">
                  <c:v>4.6849904397705538E-4</c:v>
                </c:pt>
                <c:pt idx="163">
                  <c:v>4.0458891013384312E-4</c:v>
                </c:pt>
                <c:pt idx="164">
                  <c:v>3.5353728489483739E-4</c:v>
                </c:pt>
                <c:pt idx="165">
                  <c:v>3.0592734225621415E-4</c:v>
                </c:pt>
                <c:pt idx="166">
                  <c:v>2.5473231357552576E-4</c:v>
                </c:pt>
                <c:pt idx="167">
                  <c:v>2.1457934990439775E-4</c:v>
                </c:pt>
                <c:pt idx="168">
                  <c:v>2.1457934990439775E-4</c:v>
                </c:pt>
                <c:pt idx="169">
                  <c:v>1.1013384321223708E-4</c:v>
                </c:pt>
                <c:pt idx="170">
                  <c:v>8.4321223709369017E-5</c:v>
                </c:pt>
                <c:pt idx="171">
                  <c:v>1.1013384321223708E-4</c:v>
                </c:pt>
                <c:pt idx="172">
                  <c:v>4.0200764818355635E-5</c:v>
                </c:pt>
                <c:pt idx="173">
                  <c:v>1.3814531548757171E-5</c:v>
                </c:pt>
                <c:pt idx="174">
                  <c:v>2.5286806883365195E-5</c:v>
                </c:pt>
                <c:pt idx="175">
                  <c:v>1.3814531548757171E-5</c:v>
                </c:pt>
                <c:pt idx="176">
                  <c:v>1.9120458891013384E-7</c:v>
                </c:pt>
                <c:pt idx="177">
                  <c:v>3.8718929254302087E-6</c:v>
                </c:pt>
                <c:pt idx="178">
                  <c:v>1.9120458891013384E-7</c:v>
                </c:pt>
                <c:pt idx="179">
                  <c:v>2.1080305927342254E-5</c:v>
                </c:pt>
                <c:pt idx="180">
                  <c:v>3.7476099426386231E-5</c:v>
                </c:pt>
                <c:pt idx="181">
                  <c:v>5.5258126195028682E-5</c:v>
                </c:pt>
                <c:pt idx="182">
                  <c:v>7.6481835564053537E-5</c:v>
                </c:pt>
                <c:pt idx="183">
                  <c:v>1.0559273422562142E-4</c:v>
                </c:pt>
                <c:pt idx="184">
                  <c:v>1.3427342256214147E-4</c:v>
                </c:pt>
                <c:pt idx="185">
                  <c:v>1.3427342256214147E-4</c:v>
                </c:pt>
                <c:pt idx="186">
                  <c:v>1.3427342256214147E-4</c:v>
                </c:pt>
                <c:pt idx="187">
                  <c:v>1.6639579349904393E-4</c:v>
                </c:pt>
                <c:pt idx="188">
                  <c:v>2.4780114722753335E-4</c:v>
                </c:pt>
                <c:pt idx="189">
                  <c:v>2.0195984703632886E-4</c:v>
                </c:pt>
                <c:pt idx="190">
                  <c:v>2.4780114722753335E-4</c:v>
                </c:pt>
                <c:pt idx="191">
                  <c:v>1.6639579349904393E-4</c:v>
                </c:pt>
                <c:pt idx="192">
                  <c:v>2.4780114722753335E-4</c:v>
                </c:pt>
                <c:pt idx="193">
                  <c:v>2.4780114722753335E-4</c:v>
                </c:pt>
                <c:pt idx="194">
                  <c:v>1.6639579349904393E-4</c:v>
                </c:pt>
                <c:pt idx="195">
                  <c:v>1.6639579349904393E-4</c:v>
                </c:pt>
                <c:pt idx="196">
                  <c:v>2.0195984703632886E-4</c:v>
                </c:pt>
                <c:pt idx="197">
                  <c:v>1.3427342256214147E-4</c:v>
                </c:pt>
                <c:pt idx="198">
                  <c:v>2.0195984703632886E-4</c:v>
                </c:pt>
                <c:pt idx="199">
                  <c:v>7.6481835564053537E-5</c:v>
                </c:pt>
                <c:pt idx="200">
                  <c:v>7.6481835564053537E-5</c:v>
                </c:pt>
                <c:pt idx="201">
                  <c:v>1.0559273422562142E-4</c:v>
                </c:pt>
                <c:pt idx="202">
                  <c:v>1.0559273422562142E-4</c:v>
                </c:pt>
                <c:pt idx="203">
                  <c:v>3.7476099426386231E-5</c:v>
                </c:pt>
                <c:pt idx="204">
                  <c:v>3.7476099426386231E-5</c:v>
                </c:pt>
                <c:pt idx="205">
                  <c:v>1.0755258126195026E-5</c:v>
                </c:pt>
                <c:pt idx="206">
                  <c:v>3.8718929254302087E-6</c:v>
                </c:pt>
                <c:pt idx="207">
                  <c:v>3.8718929254302087E-6</c:v>
                </c:pt>
                <c:pt idx="208">
                  <c:v>3.8718929254302087E-6</c:v>
                </c:pt>
                <c:pt idx="209">
                  <c:v>7.6481835564053537E-7</c:v>
                </c:pt>
                <c:pt idx="210">
                  <c:v>4.780114722753346E-6</c:v>
                </c:pt>
                <c:pt idx="211">
                  <c:v>2.5286806883365195E-5</c:v>
                </c:pt>
                <c:pt idx="212">
                  <c:v>4.780114722753346E-6</c:v>
                </c:pt>
                <c:pt idx="213">
                  <c:v>4.0200764818355635E-5</c:v>
                </c:pt>
                <c:pt idx="214">
                  <c:v>4.0200764818355635E-5</c:v>
                </c:pt>
                <c:pt idx="215">
                  <c:v>4.0200764818355635E-5</c:v>
                </c:pt>
                <c:pt idx="216">
                  <c:v>8.4321223709369017E-5</c:v>
                </c:pt>
                <c:pt idx="217">
                  <c:v>1.1013384321223708E-4</c:v>
                </c:pt>
                <c:pt idx="218">
                  <c:v>8.4321223709369017E-5</c:v>
                </c:pt>
                <c:pt idx="219">
                  <c:v>1.3938814531548756E-4</c:v>
                </c:pt>
                <c:pt idx="220">
                  <c:v>5.8556405353728502E-5</c:v>
                </c:pt>
                <c:pt idx="221">
                  <c:v>8.4321223709369017E-5</c:v>
                </c:pt>
                <c:pt idx="222">
                  <c:v>1.7786806883365202E-4</c:v>
                </c:pt>
                <c:pt idx="223">
                  <c:v>1.3938814531548756E-4</c:v>
                </c:pt>
                <c:pt idx="224">
                  <c:v>1.1013384321223708E-4</c:v>
                </c:pt>
                <c:pt idx="225">
                  <c:v>1.3938814531548756E-4</c:v>
                </c:pt>
                <c:pt idx="226">
                  <c:v>1.3938814531548756E-4</c:v>
                </c:pt>
                <c:pt idx="227">
                  <c:v>1.1013384321223708E-4</c:v>
                </c:pt>
                <c:pt idx="228">
                  <c:v>8.4321223709369017E-5</c:v>
                </c:pt>
                <c:pt idx="229">
                  <c:v>8.4321223709369017E-5</c:v>
                </c:pt>
                <c:pt idx="230">
                  <c:v>1.1013384321223708E-4</c:v>
                </c:pt>
                <c:pt idx="231">
                  <c:v>1.1013384321223708E-4</c:v>
                </c:pt>
                <c:pt idx="232">
                  <c:v>5.8556405353728502E-5</c:v>
                </c:pt>
                <c:pt idx="233">
                  <c:v>2.5286806883365195E-5</c:v>
                </c:pt>
                <c:pt idx="234">
                  <c:v>4.0200764818355635E-5</c:v>
                </c:pt>
                <c:pt idx="235">
                  <c:v>4.780114722753346E-6</c:v>
                </c:pt>
                <c:pt idx="236">
                  <c:v>4.780114722753346E-6</c:v>
                </c:pt>
                <c:pt idx="237">
                  <c:v>4.780114722753346E-6</c:v>
                </c:pt>
                <c:pt idx="238">
                  <c:v>4.780114722753346E-6</c:v>
                </c:pt>
                <c:pt idx="239">
                  <c:v>7.6481835564053537E-7</c:v>
                </c:pt>
                <c:pt idx="240">
                  <c:v>7.6481835564053537E-7</c:v>
                </c:pt>
                <c:pt idx="241">
                  <c:v>1.9120458891013384E-7</c:v>
                </c:pt>
                <c:pt idx="242">
                  <c:v>3.8718929254302087E-6</c:v>
                </c:pt>
                <c:pt idx="243">
                  <c:v>1.0755258126195026E-5</c:v>
                </c:pt>
                <c:pt idx="244">
                  <c:v>2.1080305927342254E-5</c:v>
                </c:pt>
                <c:pt idx="245">
                  <c:v>3.8718929254302087E-6</c:v>
                </c:pt>
                <c:pt idx="246">
                  <c:v>2.1080305927342254E-5</c:v>
                </c:pt>
                <c:pt idx="247">
                  <c:v>3.7476099426386231E-5</c:v>
                </c:pt>
                <c:pt idx="248">
                  <c:v>5.5258126195028682E-5</c:v>
                </c:pt>
                <c:pt idx="249">
                  <c:v>5.5258126195028682E-5</c:v>
                </c:pt>
                <c:pt idx="250">
                  <c:v>3.7476099426386231E-5</c:v>
                </c:pt>
                <c:pt idx="251">
                  <c:v>7.6481835564053537E-5</c:v>
                </c:pt>
                <c:pt idx="252">
                  <c:v>3.7476099426386231E-5</c:v>
                </c:pt>
                <c:pt idx="253">
                  <c:v>5.5258126195028682E-5</c:v>
                </c:pt>
                <c:pt idx="254">
                  <c:v>7.6481835564053537E-5</c:v>
                </c:pt>
                <c:pt idx="255">
                  <c:v>7.6481835564053537E-5</c:v>
                </c:pt>
                <c:pt idx="256">
                  <c:v>3.7476099426386231E-5</c:v>
                </c:pt>
                <c:pt idx="257">
                  <c:v>7.6481835564053537E-5</c:v>
                </c:pt>
                <c:pt idx="258">
                  <c:v>7.6481835564053537E-5</c:v>
                </c:pt>
                <c:pt idx="259">
                  <c:v>1.0559273422562142E-4</c:v>
                </c:pt>
                <c:pt idx="260">
                  <c:v>3.7476099426386231E-5</c:v>
                </c:pt>
                <c:pt idx="261">
                  <c:v>3.7476099426386231E-5</c:v>
                </c:pt>
                <c:pt idx="262">
                  <c:v>5.5258126195028682E-5</c:v>
                </c:pt>
                <c:pt idx="263">
                  <c:v>3.7476099426386231E-5</c:v>
                </c:pt>
                <c:pt idx="264">
                  <c:v>2.1080305927342254E-5</c:v>
                </c:pt>
                <c:pt idx="265">
                  <c:v>2.1080305927342254E-5</c:v>
                </c:pt>
                <c:pt idx="266">
                  <c:v>3.8718929254302087E-6</c:v>
                </c:pt>
                <c:pt idx="267">
                  <c:v>2.1080305927342254E-5</c:v>
                </c:pt>
                <c:pt idx="268">
                  <c:v>1.0755258126195026E-5</c:v>
                </c:pt>
                <c:pt idx="269">
                  <c:v>7.6481835564053537E-7</c:v>
                </c:pt>
                <c:pt idx="270">
                  <c:v>3.8718929254302087E-6</c:v>
                </c:pt>
                <c:pt idx="271">
                  <c:v>3.8718929254302087E-6</c:v>
                </c:pt>
                <c:pt idx="272">
                  <c:v>1.9120458891013384E-7</c:v>
                </c:pt>
                <c:pt idx="273">
                  <c:v>7.6481835564053537E-7</c:v>
                </c:pt>
                <c:pt idx="274">
                  <c:v>1.9120458891013384E-7</c:v>
                </c:pt>
                <c:pt idx="275">
                  <c:v>4.780114722753346E-6</c:v>
                </c:pt>
                <c:pt idx="276">
                  <c:v>4.780114722753346E-6</c:v>
                </c:pt>
                <c:pt idx="277">
                  <c:v>4.780114722753346E-6</c:v>
                </c:pt>
                <c:pt idx="278">
                  <c:v>1.3814531548757171E-5</c:v>
                </c:pt>
                <c:pt idx="279">
                  <c:v>2.5286806883365195E-5</c:v>
                </c:pt>
                <c:pt idx="280">
                  <c:v>4.780114722753346E-6</c:v>
                </c:pt>
                <c:pt idx="281">
                  <c:v>4.0200764818355635E-5</c:v>
                </c:pt>
                <c:pt idx="282">
                  <c:v>2.5286806883365195E-5</c:v>
                </c:pt>
                <c:pt idx="283">
                  <c:v>2.5286806883365195E-5</c:v>
                </c:pt>
                <c:pt idx="284">
                  <c:v>4.0200764818355635E-5</c:v>
                </c:pt>
                <c:pt idx="285">
                  <c:v>8.4321223709369017E-5</c:v>
                </c:pt>
                <c:pt idx="286">
                  <c:v>2.5286806883365195E-5</c:v>
                </c:pt>
                <c:pt idx="287">
                  <c:v>5.8556405353728502E-5</c:v>
                </c:pt>
                <c:pt idx="288">
                  <c:v>4.0200764818355635E-5</c:v>
                </c:pt>
                <c:pt idx="289">
                  <c:v>5.8556405353728502E-5</c:v>
                </c:pt>
                <c:pt idx="290">
                  <c:v>2.5286806883365195E-5</c:v>
                </c:pt>
                <c:pt idx="291">
                  <c:v>5.8556405353728502E-5</c:v>
                </c:pt>
                <c:pt idx="292">
                  <c:v>2.5286806883365195E-5</c:v>
                </c:pt>
                <c:pt idx="293">
                  <c:v>2.5286806883365195E-5</c:v>
                </c:pt>
                <c:pt idx="294">
                  <c:v>4.780114722753346E-6</c:v>
                </c:pt>
                <c:pt idx="295">
                  <c:v>4.0200764818355635E-5</c:v>
                </c:pt>
                <c:pt idx="296">
                  <c:v>2.5286806883365195E-5</c:v>
                </c:pt>
                <c:pt idx="297">
                  <c:v>4.780114722753346E-6</c:v>
                </c:pt>
                <c:pt idx="298">
                  <c:v>7.6481835564053537E-7</c:v>
                </c:pt>
                <c:pt idx="299">
                  <c:v>1.3814531548757171E-5</c:v>
                </c:pt>
                <c:pt idx="300">
                  <c:v>4.780114722753346E-6</c:v>
                </c:pt>
                <c:pt idx="301">
                  <c:v>1.3814531548757171E-5</c:v>
                </c:pt>
                <c:pt idx="302">
                  <c:v>1.9120458891013384E-7</c:v>
                </c:pt>
                <c:pt idx="303">
                  <c:v>7.6481835564053537E-7</c:v>
                </c:pt>
                <c:pt idx="304">
                  <c:v>7.6481835564053537E-7</c:v>
                </c:pt>
                <c:pt idx="305">
                  <c:v>3.8718929254302087E-6</c:v>
                </c:pt>
                <c:pt idx="306">
                  <c:v>3.8718929254302087E-6</c:v>
                </c:pt>
                <c:pt idx="307">
                  <c:v>1.9120458891013384E-7</c:v>
                </c:pt>
                <c:pt idx="308">
                  <c:v>2.1080305927342254E-5</c:v>
                </c:pt>
                <c:pt idx="309">
                  <c:v>1.0755258126195026E-5</c:v>
                </c:pt>
                <c:pt idx="310">
                  <c:v>1.0755258126195026E-5</c:v>
                </c:pt>
                <c:pt idx="311">
                  <c:v>3.8718929254302087E-6</c:v>
                </c:pt>
                <c:pt idx="312">
                  <c:v>3.8718929254302087E-6</c:v>
                </c:pt>
                <c:pt idx="313">
                  <c:v>1.0755258126195026E-5</c:v>
                </c:pt>
                <c:pt idx="314">
                  <c:v>1.0755258126195026E-5</c:v>
                </c:pt>
                <c:pt idx="315">
                  <c:v>1.0755258126195026E-5</c:v>
                </c:pt>
                <c:pt idx="316">
                  <c:v>2.1080305927342254E-5</c:v>
                </c:pt>
                <c:pt idx="317">
                  <c:v>2.1080305927342254E-5</c:v>
                </c:pt>
                <c:pt idx="318">
                  <c:v>5.5258126195028682E-5</c:v>
                </c:pt>
                <c:pt idx="319">
                  <c:v>2.1080305927342254E-5</c:v>
                </c:pt>
                <c:pt idx="320">
                  <c:v>3.8718929254302087E-6</c:v>
                </c:pt>
                <c:pt idx="321">
                  <c:v>3.7476099426386231E-5</c:v>
                </c:pt>
                <c:pt idx="322">
                  <c:v>3.7476099426386231E-5</c:v>
                </c:pt>
                <c:pt idx="323">
                  <c:v>3.7476099426386231E-5</c:v>
                </c:pt>
                <c:pt idx="324">
                  <c:v>2.1080305927342254E-5</c:v>
                </c:pt>
                <c:pt idx="325">
                  <c:v>2.1080305927342254E-5</c:v>
                </c:pt>
                <c:pt idx="326">
                  <c:v>3.8718929254302087E-6</c:v>
                </c:pt>
                <c:pt idx="327">
                  <c:v>3.8718929254302087E-6</c:v>
                </c:pt>
                <c:pt idx="328">
                  <c:v>3.8718929254302087E-6</c:v>
                </c:pt>
                <c:pt idx="329">
                  <c:v>3.8718929254302087E-6</c:v>
                </c:pt>
                <c:pt idx="330">
                  <c:v>3.8718929254302087E-6</c:v>
                </c:pt>
                <c:pt idx="331">
                  <c:v>1.0755258126195026E-5</c:v>
                </c:pt>
                <c:pt idx="332">
                  <c:v>3.8718929254302087E-6</c:v>
                </c:pt>
                <c:pt idx="333">
                  <c:v>3.8718929254302087E-6</c:v>
                </c:pt>
                <c:pt idx="334">
                  <c:v>1.9120458891013384E-7</c:v>
                </c:pt>
                <c:pt idx="335">
                  <c:v>1.9120458891013384E-7</c:v>
                </c:pt>
                <c:pt idx="336">
                  <c:v>1.9120458891013384E-7</c:v>
                </c:pt>
                <c:pt idx="337">
                  <c:v>1.9120458891013384E-7</c:v>
                </c:pt>
                <c:pt idx="338">
                  <c:v>7.6481835564053537E-7</c:v>
                </c:pt>
                <c:pt idx="339">
                  <c:v>4.780114722753346E-6</c:v>
                </c:pt>
                <c:pt idx="340">
                  <c:v>7.6481835564053537E-7</c:v>
                </c:pt>
                <c:pt idx="341">
                  <c:v>1.9120458891013384E-7</c:v>
                </c:pt>
                <c:pt idx="342">
                  <c:v>1.3814531548757171E-5</c:v>
                </c:pt>
                <c:pt idx="343">
                  <c:v>2.5286806883365195E-5</c:v>
                </c:pt>
                <c:pt idx="344">
                  <c:v>4.780114722753346E-6</c:v>
                </c:pt>
                <c:pt idx="345">
                  <c:v>1.9120458891013384E-7</c:v>
                </c:pt>
                <c:pt idx="346">
                  <c:v>4.780114722753346E-6</c:v>
                </c:pt>
                <c:pt idx="347">
                  <c:v>2.5286806883365195E-5</c:v>
                </c:pt>
                <c:pt idx="348">
                  <c:v>4.780114722753346E-6</c:v>
                </c:pt>
                <c:pt idx="349">
                  <c:v>4.780114722753346E-6</c:v>
                </c:pt>
                <c:pt idx="350">
                  <c:v>1.3814531548757171E-5</c:v>
                </c:pt>
                <c:pt idx="351">
                  <c:v>4.780114722753346E-6</c:v>
                </c:pt>
                <c:pt idx="352">
                  <c:v>1.3814531548757171E-5</c:v>
                </c:pt>
                <c:pt idx="353">
                  <c:v>7.6481835564053537E-7</c:v>
                </c:pt>
                <c:pt idx="354">
                  <c:v>2.5286806883365195E-5</c:v>
                </c:pt>
                <c:pt idx="355">
                  <c:v>2.5286806883365195E-5</c:v>
                </c:pt>
                <c:pt idx="356">
                  <c:v>1.3814531548757171E-5</c:v>
                </c:pt>
                <c:pt idx="357">
                  <c:v>4.780114722753346E-6</c:v>
                </c:pt>
                <c:pt idx="358">
                  <c:v>2.5286806883365195E-5</c:v>
                </c:pt>
                <c:pt idx="359">
                  <c:v>4.780114722753346E-6</c:v>
                </c:pt>
                <c:pt idx="360">
                  <c:v>4.780114722753346E-6</c:v>
                </c:pt>
                <c:pt idx="361">
                  <c:v>4.780114722753346E-6</c:v>
                </c:pt>
                <c:pt idx="362">
                  <c:v>4.780114722753346E-6</c:v>
                </c:pt>
                <c:pt idx="363">
                  <c:v>1.3814531548757171E-5</c:v>
                </c:pt>
                <c:pt idx="364">
                  <c:v>1.9120458891013384E-7</c:v>
                </c:pt>
                <c:pt idx="365">
                  <c:v>4.780114722753346E-6</c:v>
                </c:pt>
                <c:pt idx="366">
                  <c:v>4.780114722753346E-6</c:v>
                </c:pt>
                <c:pt idx="367">
                  <c:v>7.6481835564053537E-7</c:v>
                </c:pt>
                <c:pt idx="368">
                  <c:v>1.9120458891013384E-7</c:v>
                </c:pt>
                <c:pt idx="369">
                  <c:v>7.6481835564053537E-7</c:v>
                </c:pt>
                <c:pt idx="370">
                  <c:v>3.8718929254302087E-6</c:v>
                </c:pt>
                <c:pt idx="371">
                  <c:v>7.6481835564053537E-7</c:v>
                </c:pt>
                <c:pt idx="372">
                  <c:v>1.9120458891013384E-7</c:v>
                </c:pt>
                <c:pt idx="373">
                  <c:v>7.6481835564053537E-7</c:v>
                </c:pt>
                <c:pt idx="374">
                  <c:v>4.780114722753346E-6</c:v>
                </c:pt>
                <c:pt idx="375">
                  <c:v>3.8718929254302087E-6</c:v>
                </c:pt>
                <c:pt idx="376">
                  <c:v>3.8718929254302087E-6</c:v>
                </c:pt>
                <c:pt idx="377">
                  <c:v>3.8718929254302087E-6</c:v>
                </c:pt>
                <c:pt idx="378">
                  <c:v>1.9120458891013384E-7</c:v>
                </c:pt>
                <c:pt idx="379">
                  <c:v>2.1080305927342254E-5</c:v>
                </c:pt>
                <c:pt idx="380">
                  <c:v>1.9120458891013384E-7</c:v>
                </c:pt>
                <c:pt idx="381">
                  <c:v>3.8718929254302087E-6</c:v>
                </c:pt>
                <c:pt idx="382">
                  <c:v>1.9120458891013384E-7</c:v>
                </c:pt>
                <c:pt idx="383">
                  <c:v>1.0755258126195026E-5</c:v>
                </c:pt>
                <c:pt idx="384">
                  <c:v>1.0755258126195026E-5</c:v>
                </c:pt>
                <c:pt idx="385">
                  <c:v>3.8718929254302087E-6</c:v>
                </c:pt>
                <c:pt idx="386">
                  <c:v>3.8718929254302087E-6</c:v>
                </c:pt>
                <c:pt idx="387">
                  <c:v>2.1080305927342254E-5</c:v>
                </c:pt>
                <c:pt idx="388">
                  <c:v>3.8718929254302087E-6</c:v>
                </c:pt>
                <c:pt idx="389">
                  <c:v>1.9120458891013384E-7</c:v>
                </c:pt>
                <c:pt idx="390">
                  <c:v>3.8718929254302087E-6</c:v>
                </c:pt>
                <c:pt idx="391">
                  <c:v>1.0755258126195026E-5</c:v>
                </c:pt>
                <c:pt idx="392">
                  <c:v>1.9120458891013384E-7</c:v>
                </c:pt>
                <c:pt idx="393">
                  <c:v>3.8718929254302087E-6</c:v>
                </c:pt>
                <c:pt idx="394">
                  <c:v>1.0755258126195026E-5</c:v>
                </c:pt>
                <c:pt idx="395">
                  <c:v>1.0755258126195026E-5</c:v>
                </c:pt>
                <c:pt idx="396">
                  <c:v>1.9120458891013384E-7</c:v>
                </c:pt>
                <c:pt idx="397">
                  <c:v>7.6481835564053537E-7</c:v>
                </c:pt>
                <c:pt idx="398">
                  <c:v>1.9120458891013384E-7</c:v>
                </c:pt>
                <c:pt idx="399">
                  <c:v>3.8718929254302087E-6</c:v>
                </c:pt>
                <c:pt idx="400">
                  <c:v>7.6481835564053537E-7</c:v>
                </c:pt>
                <c:pt idx="401">
                  <c:v>7.6481835564053537E-7</c:v>
                </c:pt>
                <c:pt idx="402">
                  <c:v>7.6481835564053537E-7</c:v>
                </c:pt>
                <c:pt idx="403">
                  <c:v>1.9120458891013384E-7</c:v>
                </c:pt>
                <c:pt idx="404">
                  <c:v>4.780114722753346E-6</c:v>
                </c:pt>
                <c:pt idx="405">
                  <c:v>7.6481835564053537E-7</c:v>
                </c:pt>
                <c:pt idx="406">
                  <c:v>7.6481835564053537E-7</c:v>
                </c:pt>
                <c:pt idx="407">
                  <c:v>7.6481835564053537E-7</c:v>
                </c:pt>
                <c:pt idx="408">
                  <c:v>4.780114722753346E-6</c:v>
                </c:pt>
                <c:pt idx="409">
                  <c:v>7.6481835564053537E-7</c:v>
                </c:pt>
                <c:pt idx="410">
                  <c:v>7.6481835564053537E-7</c:v>
                </c:pt>
                <c:pt idx="411">
                  <c:v>4.780114722753346E-6</c:v>
                </c:pt>
                <c:pt idx="412">
                  <c:v>1.3814531548757171E-5</c:v>
                </c:pt>
                <c:pt idx="413">
                  <c:v>4.780114722753346E-6</c:v>
                </c:pt>
                <c:pt idx="414">
                  <c:v>7.6481835564053537E-7</c:v>
                </c:pt>
                <c:pt idx="415">
                  <c:v>4.780114722753346E-6</c:v>
                </c:pt>
                <c:pt idx="416">
                  <c:v>7.6481835564053537E-7</c:v>
                </c:pt>
                <c:pt idx="417">
                  <c:v>7.6481835564053537E-7</c:v>
                </c:pt>
                <c:pt idx="418">
                  <c:v>1.9120458891013384E-7</c:v>
                </c:pt>
                <c:pt idx="419">
                  <c:v>7.6481835564053537E-7</c:v>
                </c:pt>
                <c:pt idx="420">
                  <c:v>7.6481835564053537E-7</c:v>
                </c:pt>
                <c:pt idx="421">
                  <c:v>2.5286806883365195E-5</c:v>
                </c:pt>
                <c:pt idx="422">
                  <c:v>7.6481835564053537E-7</c:v>
                </c:pt>
                <c:pt idx="423">
                  <c:v>4.780114722753346E-6</c:v>
                </c:pt>
                <c:pt idx="424">
                  <c:v>4.780114722753346E-6</c:v>
                </c:pt>
                <c:pt idx="425">
                  <c:v>1.9120458891013384E-7</c:v>
                </c:pt>
                <c:pt idx="426">
                  <c:v>4.780114722753346E-6</c:v>
                </c:pt>
                <c:pt idx="427">
                  <c:v>7.6481835564053537E-7</c:v>
                </c:pt>
                <c:pt idx="428">
                  <c:v>7.6481835564053537E-7</c:v>
                </c:pt>
                <c:pt idx="429">
                  <c:v>7.6481835564053537E-7</c:v>
                </c:pt>
                <c:pt idx="430">
                  <c:v>1.9120458891013384E-7</c:v>
                </c:pt>
                <c:pt idx="431">
                  <c:v>1.9120458891013384E-7</c:v>
                </c:pt>
                <c:pt idx="432">
                  <c:v>1.9120458891013384E-7</c:v>
                </c:pt>
                <c:pt idx="433">
                  <c:v>4.780114722753346E-6</c:v>
                </c:pt>
                <c:pt idx="434">
                  <c:v>3.8718929254302087E-6</c:v>
                </c:pt>
                <c:pt idx="435">
                  <c:v>1.9120458891013384E-7</c:v>
                </c:pt>
                <c:pt idx="436">
                  <c:v>7.6481835564053537E-7</c:v>
                </c:pt>
                <c:pt idx="437">
                  <c:v>7.6481835564053537E-7</c:v>
                </c:pt>
                <c:pt idx="438">
                  <c:v>1.9120458891013384E-7</c:v>
                </c:pt>
                <c:pt idx="439">
                  <c:v>1.9120458891013384E-7</c:v>
                </c:pt>
                <c:pt idx="440">
                  <c:v>1.3814531548757171E-5</c:v>
                </c:pt>
                <c:pt idx="441">
                  <c:v>3.8718929254302087E-6</c:v>
                </c:pt>
                <c:pt idx="442">
                  <c:v>1.9120458891013384E-7</c:v>
                </c:pt>
                <c:pt idx="443">
                  <c:v>7.6481835564053537E-7</c:v>
                </c:pt>
                <c:pt idx="444">
                  <c:v>1.9120458891013384E-7</c:v>
                </c:pt>
                <c:pt idx="445">
                  <c:v>1.9120458891013384E-7</c:v>
                </c:pt>
                <c:pt idx="446">
                  <c:v>1.0755258126195026E-5</c:v>
                </c:pt>
                <c:pt idx="447">
                  <c:v>1.9120458891013384E-7</c:v>
                </c:pt>
                <c:pt idx="448">
                  <c:v>3.8718929254302087E-6</c:v>
                </c:pt>
                <c:pt idx="449">
                  <c:v>3.8718929254302087E-6</c:v>
                </c:pt>
                <c:pt idx="450">
                  <c:v>2.1080305927342254E-5</c:v>
                </c:pt>
                <c:pt idx="451">
                  <c:v>1.0755258126195026E-5</c:v>
                </c:pt>
                <c:pt idx="452">
                  <c:v>1.9120458891013384E-7</c:v>
                </c:pt>
                <c:pt idx="453">
                  <c:v>1.9120458891013384E-7</c:v>
                </c:pt>
                <c:pt idx="454">
                  <c:v>3.8718929254302087E-6</c:v>
                </c:pt>
                <c:pt idx="455">
                  <c:v>3.8718929254302087E-6</c:v>
                </c:pt>
                <c:pt idx="456">
                  <c:v>3.8718929254302087E-6</c:v>
                </c:pt>
                <c:pt idx="457">
                  <c:v>1.0755258126195026E-5</c:v>
                </c:pt>
                <c:pt idx="458">
                  <c:v>7.6481835564053537E-7</c:v>
                </c:pt>
                <c:pt idx="459">
                  <c:v>1.9120458891013384E-7</c:v>
                </c:pt>
                <c:pt idx="460">
                  <c:v>3.8718929254302087E-6</c:v>
                </c:pt>
                <c:pt idx="461">
                  <c:v>7.6481835564053537E-7</c:v>
                </c:pt>
                <c:pt idx="462">
                  <c:v>3.8718929254302087E-6</c:v>
                </c:pt>
                <c:pt idx="463">
                  <c:v>7.6481835564053537E-7</c:v>
                </c:pt>
                <c:pt idx="464">
                  <c:v>1.9120458891013384E-7</c:v>
                </c:pt>
                <c:pt idx="465">
                  <c:v>1.9120458891013384E-7</c:v>
                </c:pt>
                <c:pt idx="466">
                  <c:v>1.9120458891013384E-7</c:v>
                </c:pt>
                <c:pt idx="467">
                  <c:v>1.9120458891013384E-7</c:v>
                </c:pt>
                <c:pt idx="468">
                  <c:v>7.6481835564053537E-7</c:v>
                </c:pt>
                <c:pt idx="469">
                  <c:v>7.6481835564053537E-7</c:v>
                </c:pt>
                <c:pt idx="470">
                  <c:v>7.6481835564053537E-7</c:v>
                </c:pt>
                <c:pt idx="471">
                  <c:v>7.6481835564053537E-7</c:v>
                </c:pt>
                <c:pt idx="472">
                  <c:v>1.9120458891013384E-7</c:v>
                </c:pt>
                <c:pt idx="473">
                  <c:v>1.9120458891013384E-7</c:v>
                </c:pt>
                <c:pt idx="474">
                  <c:v>1.9120458891013384E-7</c:v>
                </c:pt>
                <c:pt idx="475">
                  <c:v>7.6481835564053537E-7</c:v>
                </c:pt>
                <c:pt idx="476">
                  <c:v>4.780114722753346E-6</c:v>
                </c:pt>
                <c:pt idx="477">
                  <c:v>4.780114722753346E-6</c:v>
                </c:pt>
                <c:pt idx="478">
                  <c:v>1.9120458891013384E-7</c:v>
                </c:pt>
                <c:pt idx="479">
                  <c:v>4.780114722753346E-6</c:v>
                </c:pt>
                <c:pt idx="480">
                  <c:v>2.5286806883365195E-5</c:v>
                </c:pt>
                <c:pt idx="481">
                  <c:v>1.9120458891013384E-7</c:v>
                </c:pt>
                <c:pt idx="482">
                  <c:v>4.780114722753346E-6</c:v>
                </c:pt>
                <c:pt idx="483">
                  <c:v>7.6481835564053537E-7</c:v>
                </c:pt>
                <c:pt idx="484">
                  <c:v>1.9120458891013384E-7</c:v>
                </c:pt>
                <c:pt idx="485">
                  <c:v>1.9120458891013384E-7</c:v>
                </c:pt>
                <c:pt idx="486">
                  <c:v>7.6481835564053537E-7</c:v>
                </c:pt>
                <c:pt idx="487">
                  <c:v>7.6481835564053537E-7</c:v>
                </c:pt>
                <c:pt idx="488">
                  <c:v>7.6481835564053537E-7</c:v>
                </c:pt>
                <c:pt idx="489">
                  <c:v>7.6481835564053537E-7</c:v>
                </c:pt>
                <c:pt idx="490">
                  <c:v>4.780114722753346E-6</c:v>
                </c:pt>
                <c:pt idx="491">
                  <c:v>1.9120458891013384E-7</c:v>
                </c:pt>
                <c:pt idx="492">
                  <c:v>1.9120458891013384E-7</c:v>
                </c:pt>
                <c:pt idx="493">
                  <c:v>1.9120458891013384E-7</c:v>
                </c:pt>
                <c:pt idx="494">
                  <c:v>7.6481835564053537E-7</c:v>
                </c:pt>
                <c:pt idx="495">
                  <c:v>1.9120458891013384E-7</c:v>
                </c:pt>
                <c:pt idx="496">
                  <c:v>1.9120458891013384E-7</c:v>
                </c:pt>
                <c:pt idx="497">
                  <c:v>7.6481835564053537E-7</c:v>
                </c:pt>
                <c:pt idx="498">
                  <c:v>7.6481835564053537E-7</c:v>
                </c:pt>
                <c:pt idx="499">
                  <c:v>7.6481835564053537E-7</c:v>
                </c:pt>
                <c:pt idx="500">
                  <c:v>1.9120458891013384E-7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7-41DF-82D4-F23390E7F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93624"/>
        <c:axId val="747590672"/>
      </c:scatterChart>
      <c:valAx>
        <c:axId val="74759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0672"/>
        <c:crosses val="autoZero"/>
        <c:crossBetween val="midCat"/>
      </c:valAx>
      <c:valAx>
        <c:axId val="747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6581146106736655E-2"/>
          <c:y val="0.17171296296296298"/>
          <c:w val="0.8763077427821521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Força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Folha1!$CB$64:$CB$564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Folha1!$CC$64:$CC$564</c:f>
              <c:numCache>
                <c:formatCode>General</c:formatCode>
                <c:ptCount val="501"/>
                <c:pt idx="0">
                  <c:v>-0.39200000000000002</c:v>
                </c:pt>
                <c:pt idx="1">
                  <c:v>-0.373</c:v>
                </c:pt>
                <c:pt idx="2">
                  <c:v>-0.34799999999999998</c:v>
                </c:pt>
                <c:pt idx="3">
                  <c:v>-0.34100000000000003</c:v>
                </c:pt>
                <c:pt idx="4">
                  <c:v>-0.31</c:v>
                </c:pt>
                <c:pt idx="5">
                  <c:v>-0.27200000000000002</c:v>
                </c:pt>
                <c:pt idx="6">
                  <c:v>-0.253</c:v>
                </c:pt>
                <c:pt idx="7">
                  <c:v>-0.22800000000000001</c:v>
                </c:pt>
                <c:pt idx="8">
                  <c:v>-0.19600000000000001</c:v>
                </c:pt>
                <c:pt idx="9">
                  <c:v>-0.158</c:v>
                </c:pt>
                <c:pt idx="10">
                  <c:v>-0.108</c:v>
                </c:pt>
                <c:pt idx="11">
                  <c:v>-8.8999999999999996E-2</c:v>
                </c:pt>
                <c:pt idx="12">
                  <c:v>-4.4999999999999998E-2</c:v>
                </c:pt>
                <c:pt idx="13">
                  <c:v>-1.2999999999999999E-2</c:v>
                </c:pt>
                <c:pt idx="14">
                  <c:v>1.2E-2</c:v>
                </c:pt>
                <c:pt idx="15">
                  <c:v>0.05</c:v>
                </c:pt>
                <c:pt idx="16">
                  <c:v>0.1</c:v>
                </c:pt>
                <c:pt idx="17">
                  <c:v>0.112</c:v>
                </c:pt>
                <c:pt idx="18">
                  <c:v>0.14399999999999999</c:v>
                </c:pt>
                <c:pt idx="19">
                  <c:v>0.16900000000000001</c:v>
                </c:pt>
                <c:pt idx="20">
                  <c:v>0.20100000000000001</c:v>
                </c:pt>
                <c:pt idx="21">
                  <c:v>0.22</c:v>
                </c:pt>
                <c:pt idx="22">
                  <c:v>0.23899999999999999</c:v>
                </c:pt>
                <c:pt idx="23">
                  <c:v>0.251</c:v>
                </c:pt>
                <c:pt idx="24">
                  <c:v>0.28299999999999997</c:v>
                </c:pt>
                <c:pt idx="25">
                  <c:v>0.28299999999999997</c:v>
                </c:pt>
                <c:pt idx="26">
                  <c:v>0.29499999999999998</c:v>
                </c:pt>
                <c:pt idx="27">
                  <c:v>0.29499999999999998</c:v>
                </c:pt>
                <c:pt idx="28">
                  <c:v>0.314</c:v>
                </c:pt>
                <c:pt idx="29">
                  <c:v>0.29499999999999998</c:v>
                </c:pt>
                <c:pt idx="30">
                  <c:v>0.28299999999999997</c:v>
                </c:pt>
                <c:pt idx="31">
                  <c:v>0.30199999999999999</c:v>
                </c:pt>
                <c:pt idx="32">
                  <c:v>0.314</c:v>
                </c:pt>
                <c:pt idx="33">
                  <c:v>0.26400000000000001</c:v>
                </c:pt>
                <c:pt idx="34">
                  <c:v>0.251</c:v>
                </c:pt>
                <c:pt idx="35">
                  <c:v>0.251</c:v>
                </c:pt>
                <c:pt idx="36">
                  <c:v>0.23200000000000001</c:v>
                </c:pt>
                <c:pt idx="37">
                  <c:v>0.20100000000000001</c:v>
                </c:pt>
                <c:pt idx="38">
                  <c:v>0.16900000000000001</c:v>
                </c:pt>
                <c:pt idx="39">
                  <c:v>0.16300000000000001</c:v>
                </c:pt>
                <c:pt idx="40">
                  <c:v>0.13100000000000001</c:v>
                </c:pt>
                <c:pt idx="41">
                  <c:v>0.112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4.2999999999999997E-2</c:v>
                </c:pt>
                <c:pt idx="45">
                  <c:v>6.0000000000000001E-3</c:v>
                </c:pt>
                <c:pt idx="46">
                  <c:v>-1.2999999999999999E-2</c:v>
                </c:pt>
                <c:pt idx="47">
                  <c:v>-1.2999999999999999E-2</c:v>
                </c:pt>
                <c:pt idx="48">
                  <c:v>-7.0000000000000007E-2</c:v>
                </c:pt>
                <c:pt idx="49">
                  <c:v>-8.8999999999999996E-2</c:v>
                </c:pt>
                <c:pt idx="50">
                  <c:v>-9.5000000000000001E-2</c:v>
                </c:pt>
                <c:pt idx="51">
                  <c:v>-0.121</c:v>
                </c:pt>
                <c:pt idx="52">
                  <c:v>-0.152</c:v>
                </c:pt>
                <c:pt idx="53">
                  <c:v>-0.158</c:v>
                </c:pt>
                <c:pt idx="54">
                  <c:v>-0.19</c:v>
                </c:pt>
                <c:pt idx="55">
                  <c:v>-0.17699999999999999</c:v>
                </c:pt>
                <c:pt idx="56">
                  <c:v>-0.19600000000000001</c:v>
                </c:pt>
                <c:pt idx="57">
                  <c:v>-0.20899999999999999</c:v>
                </c:pt>
                <c:pt idx="58">
                  <c:v>-0.221</c:v>
                </c:pt>
                <c:pt idx="59">
                  <c:v>-0.20899999999999999</c:v>
                </c:pt>
                <c:pt idx="60">
                  <c:v>-0.221</c:v>
                </c:pt>
                <c:pt idx="61">
                  <c:v>-0.221</c:v>
                </c:pt>
                <c:pt idx="62">
                  <c:v>-0.215</c:v>
                </c:pt>
                <c:pt idx="63">
                  <c:v>-0.20899999999999999</c:v>
                </c:pt>
                <c:pt idx="64">
                  <c:v>-0.20899999999999999</c:v>
                </c:pt>
                <c:pt idx="65">
                  <c:v>-0.20300000000000001</c:v>
                </c:pt>
                <c:pt idx="66">
                  <c:v>-0.17100000000000001</c:v>
                </c:pt>
                <c:pt idx="67">
                  <c:v>-0.17699999999999999</c:v>
                </c:pt>
                <c:pt idx="68">
                  <c:v>-0.17699999999999999</c:v>
                </c:pt>
                <c:pt idx="69">
                  <c:v>-0.152</c:v>
                </c:pt>
                <c:pt idx="70">
                  <c:v>-0.121</c:v>
                </c:pt>
                <c:pt idx="71">
                  <c:v>-0.127</c:v>
                </c:pt>
                <c:pt idx="72">
                  <c:v>-0.10199999999999999</c:v>
                </c:pt>
                <c:pt idx="73">
                  <c:v>-8.3000000000000004E-2</c:v>
                </c:pt>
                <c:pt idx="74">
                  <c:v>-5.7000000000000002E-2</c:v>
                </c:pt>
                <c:pt idx="75">
                  <c:v>-5.0999999999999997E-2</c:v>
                </c:pt>
                <c:pt idx="76">
                  <c:v>-2.5999999999999999E-2</c:v>
                </c:pt>
                <c:pt idx="77">
                  <c:v>-0.02</c:v>
                </c:pt>
                <c:pt idx="78">
                  <c:v>2.5000000000000001E-2</c:v>
                </c:pt>
                <c:pt idx="79">
                  <c:v>0.03</c:v>
                </c:pt>
                <c:pt idx="80">
                  <c:v>0.03</c:v>
                </c:pt>
                <c:pt idx="81">
                  <c:v>6.2E-2</c:v>
                </c:pt>
                <c:pt idx="82">
                  <c:v>9.4E-2</c:v>
                </c:pt>
                <c:pt idx="83">
                  <c:v>8.1000000000000003E-2</c:v>
                </c:pt>
                <c:pt idx="84">
                  <c:v>0.107</c:v>
                </c:pt>
                <c:pt idx="85">
                  <c:v>0.11899999999999999</c:v>
                </c:pt>
                <c:pt idx="86">
                  <c:v>0.13800000000000001</c:v>
                </c:pt>
                <c:pt idx="87">
                  <c:v>0.13800000000000001</c:v>
                </c:pt>
                <c:pt idx="88">
                  <c:v>0.157</c:v>
                </c:pt>
                <c:pt idx="89">
                  <c:v>0.157</c:v>
                </c:pt>
                <c:pt idx="90">
                  <c:v>0.15</c:v>
                </c:pt>
                <c:pt idx="91">
                  <c:v>0.157</c:v>
                </c:pt>
                <c:pt idx="92">
                  <c:v>0.157</c:v>
                </c:pt>
                <c:pt idx="93">
                  <c:v>0.16900000000000001</c:v>
                </c:pt>
                <c:pt idx="94">
                  <c:v>0.17599999999999999</c:v>
                </c:pt>
                <c:pt idx="95">
                  <c:v>0.15</c:v>
                </c:pt>
                <c:pt idx="96">
                  <c:v>0.15</c:v>
                </c:pt>
                <c:pt idx="97">
                  <c:v>0.16300000000000001</c:v>
                </c:pt>
                <c:pt idx="98">
                  <c:v>0.13800000000000001</c:v>
                </c:pt>
                <c:pt idx="99">
                  <c:v>0.13100000000000001</c:v>
                </c:pt>
                <c:pt idx="100">
                  <c:v>0.11899999999999999</c:v>
                </c:pt>
                <c:pt idx="101">
                  <c:v>0.11899999999999999</c:v>
                </c:pt>
                <c:pt idx="102">
                  <c:v>0.1</c:v>
                </c:pt>
                <c:pt idx="103">
                  <c:v>8.1000000000000003E-2</c:v>
                </c:pt>
                <c:pt idx="104">
                  <c:v>7.4999999999999997E-2</c:v>
                </c:pt>
                <c:pt idx="105">
                  <c:v>6.2E-2</c:v>
                </c:pt>
                <c:pt idx="106">
                  <c:v>0.05</c:v>
                </c:pt>
                <c:pt idx="107">
                  <c:v>0.03</c:v>
                </c:pt>
                <c:pt idx="108">
                  <c:v>0.03</c:v>
                </c:pt>
                <c:pt idx="109">
                  <c:v>1.2E-2</c:v>
                </c:pt>
                <c:pt idx="110">
                  <c:v>-7.0000000000000001E-3</c:v>
                </c:pt>
                <c:pt idx="111">
                  <c:v>-2.5999999999999999E-2</c:v>
                </c:pt>
                <c:pt idx="112">
                  <c:v>-2.5999999999999999E-2</c:v>
                </c:pt>
                <c:pt idx="113">
                  <c:v>-3.9E-2</c:v>
                </c:pt>
                <c:pt idx="114">
                  <c:v>-5.0999999999999997E-2</c:v>
                </c:pt>
                <c:pt idx="115">
                  <c:v>-7.0000000000000007E-2</c:v>
                </c:pt>
                <c:pt idx="116">
                  <c:v>-7.0000000000000007E-2</c:v>
                </c:pt>
                <c:pt idx="117">
                  <c:v>-7.5999999999999998E-2</c:v>
                </c:pt>
                <c:pt idx="118">
                  <c:v>-9.5000000000000001E-2</c:v>
                </c:pt>
                <c:pt idx="119">
                  <c:v>-0.10199999999999999</c:v>
                </c:pt>
                <c:pt idx="120">
                  <c:v>-9.5000000000000001E-2</c:v>
                </c:pt>
                <c:pt idx="121">
                  <c:v>-0.114</c:v>
                </c:pt>
                <c:pt idx="122">
                  <c:v>-0.108</c:v>
                </c:pt>
                <c:pt idx="123">
                  <c:v>-0.127</c:v>
                </c:pt>
                <c:pt idx="124">
                  <c:v>-0.121</c:v>
                </c:pt>
                <c:pt idx="125">
                  <c:v>-0.121</c:v>
                </c:pt>
                <c:pt idx="126">
                  <c:v>-0.121</c:v>
                </c:pt>
                <c:pt idx="127">
                  <c:v>-0.127</c:v>
                </c:pt>
                <c:pt idx="128">
                  <c:v>-0.108</c:v>
                </c:pt>
                <c:pt idx="129">
                  <c:v>-0.10199999999999999</c:v>
                </c:pt>
                <c:pt idx="130">
                  <c:v>-9.5000000000000001E-2</c:v>
                </c:pt>
                <c:pt idx="131">
                  <c:v>-0.10199999999999999</c:v>
                </c:pt>
                <c:pt idx="132">
                  <c:v>-8.8999999999999996E-2</c:v>
                </c:pt>
                <c:pt idx="133">
                  <c:v>-7.5999999999999998E-2</c:v>
                </c:pt>
                <c:pt idx="134">
                  <c:v>-8.3000000000000004E-2</c:v>
                </c:pt>
                <c:pt idx="135">
                  <c:v>-5.7000000000000002E-2</c:v>
                </c:pt>
                <c:pt idx="136">
                  <c:v>-5.7000000000000002E-2</c:v>
                </c:pt>
                <c:pt idx="137">
                  <c:v>-5.0999999999999997E-2</c:v>
                </c:pt>
                <c:pt idx="138">
                  <c:v>-3.9E-2</c:v>
                </c:pt>
                <c:pt idx="139">
                  <c:v>-2.5999999999999999E-2</c:v>
                </c:pt>
                <c:pt idx="140">
                  <c:v>-0.02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1.2E-2</c:v>
                </c:pt>
                <c:pt idx="144">
                  <c:v>2.5000000000000001E-2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5.6000000000000001E-2</c:v>
                </c:pt>
                <c:pt idx="148">
                  <c:v>0.05</c:v>
                </c:pt>
                <c:pt idx="149">
                  <c:v>6.2E-2</c:v>
                </c:pt>
                <c:pt idx="150">
                  <c:v>6.2E-2</c:v>
                </c:pt>
                <c:pt idx="151">
                  <c:v>7.4999999999999997E-2</c:v>
                </c:pt>
                <c:pt idx="152">
                  <c:v>8.1000000000000003E-2</c:v>
                </c:pt>
                <c:pt idx="153">
                  <c:v>8.1000000000000003E-2</c:v>
                </c:pt>
                <c:pt idx="154">
                  <c:v>8.1000000000000003E-2</c:v>
                </c:pt>
                <c:pt idx="155">
                  <c:v>9.4E-2</c:v>
                </c:pt>
                <c:pt idx="156">
                  <c:v>8.1000000000000003E-2</c:v>
                </c:pt>
                <c:pt idx="157">
                  <c:v>0.1</c:v>
                </c:pt>
                <c:pt idx="158">
                  <c:v>9.4E-2</c:v>
                </c:pt>
                <c:pt idx="159">
                  <c:v>8.1000000000000003E-2</c:v>
                </c:pt>
                <c:pt idx="160">
                  <c:v>9.4E-2</c:v>
                </c:pt>
                <c:pt idx="161">
                  <c:v>8.7999999999999995E-2</c:v>
                </c:pt>
                <c:pt idx="162">
                  <c:v>7.4999999999999997E-2</c:v>
                </c:pt>
                <c:pt idx="163">
                  <c:v>7.4999999999999997E-2</c:v>
                </c:pt>
                <c:pt idx="164">
                  <c:v>8.7999999999999995E-2</c:v>
                </c:pt>
                <c:pt idx="165">
                  <c:v>5.6000000000000001E-2</c:v>
                </c:pt>
                <c:pt idx="166">
                  <c:v>6.2E-2</c:v>
                </c:pt>
                <c:pt idx="167">
                  <c:v>0.05</c:v>
                </c:pt>
                <c:pt idx="168">
                  <c:v>0.05</c:v>
                </c:pt>
                <c:pt idx="169">
                  <c:v>0.03</c:v>
                </c:pt>
                <c:pt idx="170">
                  <c:v>0.03</c:v>
                </c:pt>
                <c:pt idx="171">
                  <c:v>1.2E-2</c:v>
                </c:pt>
                <c:pt idx="172">
                  <c:v>1.2E-2</c:v>
                </c:pt>
                <c:pt idx="173">
                  <c:v>6.0000000000000001E-3</c:v>
                </c:pt>
                <c:pt idx="174">
                  <c:v>-1E-3</c:v>
                </c:pt>
                <c:pt idx="175">
                  <c:v>-0.02</c:v>
                </c:pt>
                <c:pt idx="176">
                  <c:v>-1.2999999999999999E-2</c:v>
                </c:pt>
                <c:pt idx="177">
                  <c:v>-7.0000000000000001E-3</c:v>
                </c:pt>
                <c:pt idx="178">
                  <c:v>-3.2000000000000001E-2</c:v>
                </c:pt>
                <c:pt idx="179">
                  <c:v>-3.9E-2</c:v>
                </c:pt>
                <c:pt idx="180">
                  <c:v>-3.2000000000000001E-2</c:v>
                </c:pt>
                <c:pt idx="181">
                  <c:v>-5.0999999999999997E-2</c:v>
                </c:pt>
                <c:pt idx="182">
                  <c:v>-5.0999999999999997E-2</c:v>
                </c:pt>
                <c:pt idx="183">
                  <c:v>-4.4999999999999998E-2</c:v>
                </c:pt>
                <c:pt idx="184">
                  <c:v>-5.7000000000000002E-2</c:v>
                </c:pt>
                <c:pt idx="185">
                  <c:v>-6.4000000000000001E-2</c:v>
                </c:pt>
                <c:pt idx="186">
                  <c:v>-7.0000000000000007E-2</c:v>
                </c:pt>
                <c:pt idx="187">
                  <c:v>-5.7000000000000002E-2</c:v>
                </c:pt>
                <c:pt idx="188">
                  <c:v>-6.4000000000000001E-2</c:v>
                </c:pt>
                <c:pt idx="189">
                  <c:v>-6.4000000000000001E-2</c:v>
                </c:pt>
                <c:pt idx="190">
                  <c:v>-7.0000000000000007E-2</c:v>
                </c:pt>
                <c:pt idx="191">
                  <c:v>-5.7000000000000002E-2</c:v>
                </c:pt>
                <c:pt idx="192">
                  <c:v>-7.0000000000000007E-2</c:v>
                </c:pt>
                <c:pt idx="193">
                  <c:v>-5.0999999999999997E-2</c:v>
                </c:pt>
                <c:pt idx="194">
                  <c:v>-7.0000000000000007E-2</c:v>
                </c:pt>
                <c:pt idx="195">
                  <c:v>-4.4999999999999998E-2</c:v>
                </c:pt>
                <c:pt idx="196">
                  <c:v>-5.7000000000000002E-2</c:v>
                </c:pt>
                <c:pt idx="197">
                  <c:v>-4.4999999999999998E-2</c:v>
                </c:pt>
                <c:pt idx="198">
                  <c:v>-5.0999999999999997E-2</c:v>
                </c:pt>
                <c:pt idx="199">
                  <c:v>-2.5999999999999999E-2</c:v>
                </c:pt>
                <c:pt idx="200">
                  <c:v>-3.9E-2</c:v>
                </c:pt>
                <c:pt idx="201">
                  <c:v>-3.9E-2</c:v>
                </c:pt>
                <c:pt idx="202">
                  <c:v>-2.5999999999999999E-2</c:v>
                </c:pt>
                <c:pt idx="203">
                  <c:v>-7.0000000000000001E-3</c:v>
                </c:pt>
                <c:pt idx="204">
                  <c:v>-1E-3</c:v>
                </c:pt>
                <c:pt idx="205">
                  <c:v>-7.0000000000000001E-3</c:v>
                </c:pt>
                <c:pt idx="206">
                  <c:v>6.0000000000000001E-3</c:v>
                </c:pt>
                <c:pt idx="207">
                  <c:v>1.7999999999999999E-2</c:v>
                </c:pt>
                <c:pt idx="208">
                  <c:v>6.0000000000000001E-3</c:v>
                </c:pt>
                <c:pt idx="209">
                  <c:v>1.2E-2</c:v>
                </c:pt>
                <c:pt idx="210">
                  <c:v>2.5000000000000001E-2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4.2999999999999997E-2</c:v>
                </c:pt>
                <c:pt idx="215">
                  <c:v>0.05</c:v>
                </c:pt>
                <c:pt idx="216">
                  <c:v>0.05</c:v>
                </c:pt>
                <c:pt idx="217">
                  <c:v>4.2999999999999997E-2</c:v>
                </c:pt>
                <c:pt idx="218">
                  <c:v>0.05</c:v>
                </c:pt>
                <c:pt idx="219">
                  <c:v>4.2999999999999997E-2</c:v>
                </c:pt>
                <c:pt idx="220">
                  <c:v>4.2999999999999997E-2</c:v>
                </c:pt>
                <c:pt idx="221">
                  <c:v>0.05</c:v>
                </c:pt>
                <c:pt idx="222">
                  <c:v>5.6000000000000001E-2</c:v>
                </c:pt>
                <c:pt idx="223">
                  <c:v>0.05</c:v>
                </c:pt>
                <c:pt idx="224">
                  <c:v>0.05</c:v>
                </c:pt>
                <c:pt idx="225">
                  <c:v>3.6999999999999998E-2</c:v>
                </c:pt>
                <c:pt idx="226">
                  <c:v>6.2E-2</c:v>
                </c:pt>
                <c:pt idx="227">
                  <c:v>4.2999999999999997E-2</c:v>
                </c:pt>
                <c:pt idx="228">
                  <c:v>3.6999999999999998E-2</c:v>
                </c:pt>
                <c:pt idx="229">
                  <c:v>4.2999999999999997E-2</c:v>
                </c:pt>
                <c:pt idx="230">
                  <c:v>0.03</c:v>
                </c:pt>
                <c:pt idx="231">
                  <c:v>3.6999999999999998E-2</c:v>
                </c:pt>
                <c:pt idx="232">
                  <c:v>1.2E-2</c:v>
                </c:pt>
                <c:pt idx="233">
                  <c:v>0.03</c:v>
                </c:pt>
                <c:pt idx="234">
                  <c:v>1.2E-2</c:v>
                </c:pt>
                <c:pt idx="235">
                  <c:v>1.7999999999999999E-2</c:v>
                </c:pt>
                <c:pt idx="236">
                  <c:v>-1E-3</c:v>
                </c:pt>
                <c:pt idx="237">
                  <c:v>1.2E-2</c:v>
                </c:pt>
                <c:pt idx="238">
                  <c:v>6.0000000000000001E-3</c:v>
                </c:pt>
                <c:pt idx="239">
                  <c:v>-1E-3</c:v>
                </c:pt>
                <c:pt idx="240">
                  <c:v>-0.02</c:v>
                </c:pt>
                <c:pt idx="241">
                  <c:v>-7.0000000000000001E-3</c:v>
                </c:pt>
                <c:pt idx="242">
                  <c:v>-7.0000000000000001E-3</c:v>
                </c:pt>
                <c:pt idx="243">
                  <c:v>-0.02</c:v>
                </c:pt>
                <c:pt idx="244">
                  <c:v>-2.5999999999999999E-2</c:v>
                </c:pt>
                <c:pt idx="245">
                  <c:v>-2.5999999999999999E-2</c:v>
                </c:pt>
                <c:pt idx="246">
                  <c:v>-3.2000000000000001E-2</c:v>
                </c:pt>
                <c:pt idx="247">
                  <c:v>-3.2000000000000001E-2</c:v>
                </c:pt>
                <c:pt idx="248">
                  <c:v>-3.9E-2</c:v>
                </c:pt>
                <c:pt idx="249">
                  <c:v>-0.02</c:v>
                </c:pt>
                <c:pt idx="250">
                  <c:v>-4.4999999999999998E-2</c:v>
                </c:pt>
                <c:pt idx="251">
                  <c:v>-2.5999999999999999E-2</c:v>
                </c:pt>
                <c:pt idx="252">
                  <c:v>-3.9E-2</c:v>
                </c:pt>
                <c:pt idx="253">
                  <c:v>-3.9E-2</c:v>
                </c:pt>
                <c:pt idx="254">
                  <c:v>-3.9E-2</c:v>
                </c:pt>
                <c:pt idx="255">
                  <c:v>-2.5999999999999999E-2</c:v>
                </c:pt>
                <c:pt idx="256">
                  <c:v>-2.5999999999999999E-2</c:v>
                </c:pt>
                <c:pt idx="257">
                  <c:v>-3.2000000000000001E-2</c:v>
                </c:pt>
                <c:pt idx="258">
                  <c:v>-3.9E-2</c:v>
                </c:pt>
                <c:pt idx="259">
                  <c:v>-4.4999999999999998E-2</c:v>
                </c:pt>
                <c:pt idx="260">
                  <c:v>-2.5999999999999999E-2</c:v>
                </c:pt>
                <c:pt idx="261">
                  <c:v>-3.2000000000000001E-2</c:v>
                </c:pt>
                <c:pt idx="262">
                  <c:v>-3.2000000000000001E-2</c:v>
                </c:pt>
                <c:pt idx="263">
                  <c:v>-3.9E-2</c:v>
                </c:pt>
                <c:pt idx="264">
                  <c:v>-0.02</c:v>
                </c:pt>
                <c:pt idx="265">
                  <c:v>-0.02</c:v>
                </c:pt>
                <c:pt idx="266">
                  <c:v>-0.02</c:v>
                </c:pt>
                <c:pt idx="267">
                  <c:v>-7.0000000000000001E-3</c:v>
                </c:pt>
                <c:pt idx="268">
                  <c:v>6.0000000000000001E-3</c:v>
                </c:pt>
                <c:pt idx="269">
                  <c:v>-7.0000000000000001E-3</c:v>
                </c:pt>
                <c:pt idx="270">
                  <c:v>-7.0000000000000001E-3</c:v>
                </c:pt>
                <c:pt idx="271">
                  <c:v>-1E-3</c:v>
                </c:pt>
                <c:pt idx="272">
                  <c:v>1.2E-2</c:v>
                </c:pt>
                <c:pt idx="273">
                  <c:v>1.7999999999999999E-2</c:v>
                </c:pt>
                <c:pt idx="274">
                  <c:v>1.2E-2</c:v>
                </c:pt>
                <c:pt idx="275">
                  <c:v>1.7999999999999999E-2</c:v>
                </c:pt>
                <c:pt idx="276">
                  <c:v>1.2E-2</c:v>
                </c:pt>
                <c:pt idx="277">
                  <c:v>2.5000000000000001E-2</c:v>
                </c:pt>
                <c:pt idx="278">
                  <c:v>1.7999999999999999E-2</c:v>
                </c:pt>
                <c:pt idx="279">
                  <c:v>1.2E-2</c:v>
                </c:pt>
                <c:pt idx="280">
                  <c:v>4.2999999999999997E-2</c:v>
                </c:pt>
                <c:pt idx="281">
                  <c:v>1.7999999999999999E-2</c:v>
                </c:pt>
                <c:pt idx="282">
                  <c:v>0.03</c:v>
                </c:pt>
                <c:pt idx="283">
                  <c:v>2.5000000000000001E-2</c:v>
                </c:pt>
                <c:pt idx="284">
                  <c:v>3.6999999999999998E-2</c:v>
                </c:pt>
                <c:pt idx="285">
                  <c:v>0.03</c:v>
                </c:pt>
                <c:pt idx="286">
                  <c:v>1.2E-2</c:v>
                </c:pt>
                <c:pt idx="287">
                  <c:v>0.03</c:v>
                </c:pt>
                <c:pt idx="288">
                  <c:v>2.5000000000000001E-2</c:v>
                </c:pt>
                <c:pt idx="289">
                  <c:v>2.5000000000000001E-2</c:v>
                </c:pt>
                <c:pt idx="290">
                  <c:v>0.03</c:v>
                </c:pt>
                <c:pt idx="291">
                  <c:v>2.5000000000000001E-2</c:v>
                </c:pt>
                <c:pt idx="292">
                  <c:v>1.2E-2</c:v>
                </c:pt>
                <c:pt idx="293">
                  <c:v>2.5000000000000001E-2</c:v>
                </c:pt>
                <c:pt idx="294">
                  <c:v>2.5000000000000001E-2</c:v>
                </c:pt>
                <c:pt idx="295">
                  <c:v>2.5000000000000001E-2</c:v>
                </c:pt>
                <c:pt idx="296">
                  <c:v>1.2E-2</c:v>
                </c:pt>
                <c:pt idx="297">
                  <c:v>1.2E-2</c:v>
                </c:pt>
                <c:pt idx="298">
                  <c:v>-1E-3</c:v>
                </c:pt>
                <c:pt idx="299">
                  <c:v>2.5000000000000001E-2</c:v>
                </c:pt>
                <c:pt idx="300">
                  <c:v>-7.0000000000000001E-3</c:v>
                </c:pt>
                <c:pt idx="301">
                  <c:v>-1E-3</c:v>
                </c:pt>
                <c:pt idx="302">
                  <c:v>-7.0000000000000001E-3</c:v>
                </c:pt>
                <c:pt idx="303">
                  <c:v>6.0000000000000001E-3</c:v>
                </c:pt>
                <c:pt idx="304">
                  <c:v>-1.2999999999999999E-2</c:v>
                </c:pt>
                <c:pt idx="305">
                  <c:v>-1E-3</c:v>
                </c:pt>
                <c:pt idx="306">
                  <c:v>-1.2999999999999999E-2</c:v>
                </c:pt>
                <c:pt idx="307">
                  <c:v>-7.0000000000000001E-3</c:v>
                </c:pt>
                <c:pt idx="308">
                  <c:v>-7.0000000000000001E-3</c:v>
                </c:pt>
                <c:pt idx="309">
                  <c:v>-0.02</c:v>
                </c:pt>
                <c:pt idx="310">
                  <c:v>-0.02</c:v>
                </c:pt>
                <c:pt idx="311">
                  <c:v>-1.2999999999999999E-2</c:v>
                </c:pt>
                <c:pt idx="312">
                  <c:v>-7.0000000000000001E-3</c:v>
                </c:pt>
                <c:pt idx="313">
                  <c:v>-0.02</c:v>
                </c:pt>
                <c:pt idx="314">
                  <c:v>-2.5999999999999999E-2</c:v>
                </c:pt>
                <c:pt idx="315">
                  <c:v>-0.02</c:v>
                </c:pt>
                <c:pt idx="316">
                  <c:v>-2.5999999999999999E-2</c:v>
                </c:pt>
                <c:pt idx="317">
                  <c:v>-0.02</c:v>
                </c:pt>
                <c:pt idx="318">
                  <c:v>-7.0000000000000001E-3</c:v>
                </c:pt>
                <c:pt idx="319">
                  <c:v>-2.5999999999999999E-2</c:v>
                </c:pt>
                <c:pt idx="320">
                  <c:v>-0.02</c:v>
                </c:pt>
                <c:pt idx="321">
                  <c:v>-0.02</c:v>
                </c:pt>
                <c:pt idx="322">
                  <c:v>-0.02</c:v>
                </c:pt>
                <c:pt idx="323">
                  <c:v>-2.5999999999999999E-2</c:v>
                </c:pt>
                <c:pt idx="324">
                  <c:v>-0.02</c:v>
                </c:pt>
                <c:pt idx="325">
                  <c:v>-2.5999999999999999E-2</c:v>
                </c:pt>
                <c:pt idx="326">
                  <c:v>-2.5999999999999999E-2</c:v>
                </c:pt>
                <c:pt idx="327">
                  <c:v>-1.2999999999999999E-2</c:v>
                </c:pt>
                <c:pt idx="328">
                  <c:v>-7.0000000000000001E-3</c:v>
                </c:pt>
                <c:pt idx="329">
                  <c:v>-7.0000000000000001E-3</c:v>
                </c:pt>
                <c:pt idx="330">
                  <c:v>-1E-3</c:v>
                </c:pt>
                <c:pt idx="331">
                  <c:v>-1E-3</c:v>
                </c:pt>
                <c:pt idx="332">
                  <c:v>-7.0000000000000001E-3</c:v>
                </c:pt>
                <c:pt idx="333">
                  <c:v>-7.0000000000000001E-3</c:v>
                </c:pt>
                <c:pt idx="334">
                  <c:v>-1E-3</c:v>
                </c:pt>
                <c:pt idx="335">
                  <c:v>1.2E-2</c:v>
                </c:pt>
                <c:pt idx="336">
                  <c:v>-1E-3</c:v>
                </c:pt>
                <c:pt idx="337">
                  <c:v>1.2E-2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1.2E-2</c:v>
                </c:pt>
                <c:pt idx="341">
                  <c:v>1.2E-2</c:v>
                </c:pt>
                <c:pt idx="342">
                  <c:v>6.0000000000000001E-3</c:v>
                </c:pt>
                <c:pt idx="343">
                  <c:v>1.2E-2</c:v>
                </c:pt>
                <c:pt idx="344">
                  <c:v>6.0000000000000001E-3</c:v>
                </c:pt>
                <c:pt idx="345">
                  <c:v>1.2E-2</c:v>
                </c:pt>
                <c:pt idx="346">
                  <c:v>2.5000000000000001E-2</c:v>
                </c:pt>
                <c:pt idx="347">
                  <c:v>1.2E-2</c:v>
                </c:pt>
                <c:pt idx="348">
                  <c:v>1.7999999999999999E-2</c:v>
                </c:pt>
                <c:pt idx="349">
                  <c:v>2.5000000000000001E-2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6.0000000000000001E-3</c:v>
                </c:pt>
                <c:pt idx="354">
                  <c:v>1.7999999999999999E-2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2.5000000000000001E-2</c:v>
                </c:pt>
                <c:pt idx="359">
                  <c:v>1.2E-2</c:v>
                </c:pt>
                <c:pt idx="360">
                  <c:v>6.0000000000000001E-3</c:v>
                </c:pt>
                <c:pt idx="361">
                  <c:v>-1E-3</c:v>
                </c:pt>
                <c:pt idx="362">
                  <c:v>-1E-3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6.0000000000000001E-3</c:v>
                </c:pt>
                <c:pt idx="366">
                  <c:v>-1E-3</c:v>
                </c:pt>
                <c:pt idx="367">
                  <c:v>-1E-3</c:v>
                </c:pt>
                <c:pt idx="368">
                  <c:v>-1E-3</c:v>
                </c:pt>
                <c:pt idx="369">
                  <c:v>-1E-3</c:v>
                </c:pt>
                <c:pt idx="370">
                  <c:v>-1E-3</c:v>
                </c:pt>
                <c:pt idx="371">
                  <c:v>-1.2999999999999999E-2</c:v>
                </c:pt>
                <c:pt idx="372">
                  <c:v>-7.0000000000000001E-3</c:v>
                </c:pt>
                <c:pt idx="373">
                  <c:v>-7.0000000000000001E-3</c:v>
                </c:pt>
                <c:pt idx="374">
                  <c:v>-7.0000000000000001E-3</c:v>
                </c:pt>
                <c:pt idx="375">
                  <c:v>-7.0000000000000001E-3</c:v>
                </c:pt>
                <c:pt idx="376">
                  <c:v>-1.2999999999999999E-2</c:v>
                </c:pt>
                <c:pt idx="377">
                  <c:v>-7.0000000000000001E-3</c:v>
                </c:pt>
                <c:pt idx="378">
                  <c:v>-7.0000000000000001E-3</c:v>
                </c:pt>
                <c:pt idx="379">
                  <c:v>-0.02</c:v>
                </c:pt>
                <c:pt idx="380">
                  <c:v>-7.0000000000000001E-3</c:v>
                </c:pt>
                <c:pt idx="381">
                  <c:v>-1E-3</c:v>
                </c:pt>
                <c:pt idx="382">
                  <c:v>-0.02</c:v>
                </c:pt>
                <c:pt idx="383">
                  <c:v>-1.2999999999999999E-2</c:v>
                </c:pt>
                <c:pt idx="384">
                  <c:v>-7.0000000000000001E-3</c:v>
                </c:pt>
                <c:pt idx="385">
                  <c:v>-0.02</c:v>
                </c:pt>
                <c:pt idx="386">
                  <c:v>-0.02</c:v>
                </c:pt>
                <c:pt idx="387">
                  <c:v>-1E-3</c:v>
                </c:pt>
                <c:pt idx="388">
                  <c:v>-1.2999999999999999E-2</c:v>
                </c:pt>
                <c:pt idx="389">
                  <c:v>-7.0000000000000001E-3</c:v>
                </c:pt>
                <c:pt idx="390">
                  <c:v>-1.2999999999999999E-2</c:v>
                </c:pt>
                <c:pt idx="391">
                  <c:v>-1.2999999999999999E-2</c:v>
                </c:pt>
                <c:pt idx="392">
                  <c:v>-1E-3</c:v>
                </c:pt>
                <c:pt idx="393">
                  <c:v>-1E-3</c:v>
                </c:pt>
                <c:pt idx="394">
                  <c:v>-7.0000000000000001E-3</c:v>
                </c:pt>
                <c:pt idx="395">
                  <c:v>-7.0000000000000001E-3</c:v>
                </c:pt>
                <c:pt idx="396">
                  <c:v>-1E-3</c:v>
                </c:pt>
                <c:pt idx="397">
                  <c:v>-1E-3</c:v>
                </c:pt>
                <c:pt idx="398">
                  <c:v>-7.0000000000000001E-3</c:v>
                </c:pt>
                <c:pt idx="399">
                  <c:v>-1E-3</c:v>
                </c:pt>
                <c:pt idx="400">
                  <c:v>-1E-3</c:v>
                </c:pt>
                <c:pt idx="401">
                  <c:v>6.0000000000000001E-3</c:v>
                </c:pt>
                <c:pt idx="402">
                  <c:v>1.7999999999999999E-2</c:v>
                </c:pt>
                <c:pt idx="403">
                  <c:v>6.0000000000000001E-3</c:v>
                </c:pt>
                <c:pt idx="404">
                  <c:v>-1E-3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2.5000000000000001E-2</c:v>
                </c:pt>
                <c:pt idx="409">
                  <c:v>1.7999999999999999E-2</c:v>
                </c:pt>
                <c:pt idx="410">
                  <c:v>6.0000000000000001E-3</c:v>
                </c:pt>
                <c:pt idx="411">
                  <c:v>-1E-3</c:v>
                </c:pt>
                <c:pt idx="412">
                  <c:v>6.0000000000000001E-3</c:v>
                </c:pt>
                <c:pt idx="413">
                  <c:v>6.0000000000000001E-3</c:v>
                </c:pt>
                <c:pt idx="414">
                  <c:v>-1E-3</c:v>
                </c:pt>
                <c:pt idx="415">
                  <c:v>1.2E-2</c:v>
                </c:pt>
                <c:pt idx="416">
                  <c:v>1.2E-2</c:v>
                </c:pt>
                <c:pt idx="417">
                  <c:v>-1E-3</c:v>
                </c:pt>
                <c:pt idx="418">
                  <c:v>1.7999999999999999E-2</c:v>
                </c:pt>
                <c:pt idx="419">
                  <c:v>1.2E-2</c:v>
                </c:pt>
                <c:pt idx="420">
                  <c:v>1.2E-2</c:v>
                </c:pt>
                <c:pt idx="421">
                  <c:v>1.2E-2</c:v>
                </c:pt>
                <c:pt idx="422">
                  <c:v>1.2E-2</c:v>
                </c:pt>
                <c:pt idx="423">
                  <c:v>-1E-3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6.0000000000000001E-3</c:v>
                </c:pt>
                <c:pt idx="427">
                  <c:v>6.0000000000000001E-3</c:v>
                </c:pt>
                <c:pt idx="428">
                  <c:v>-1E-3</c:v>
                </c:pt>
                <c:pt idx="429">
                  <c:v>-1E-3</c:v>
                </c:pt>
                <c:pt idx="430">
                  <c:v>-1E-3</c:v>
                </c:pt>
                <c:pt idx="431">
                  <c:v>6.0000000000000001E-3</c:v>
                </c:pt>
                <c:pt idx="432">
                  <c:v>6.0000000000000001E-3</c:v>
                </c:pt>
                <c:pt idx="433">
                  <c:v>-7.0000000000000001E-3</c:v>
                </c:pt>
                <c:pt idx="434">
                  <c:v>-1.2999999999999999E-2</c:v>
                </c:pt>
                <c:pt idx="435">
                  <c:v>-1E-3</c:v>
                </c:pt>
                <c:pt idx="436">
                  <c:v>-1E-3</c:v>
                </c:pt>
                <c:pt idx="437">
                  <c:v>-1E-3</c:v>
                </c:pt>
                <c:pt idx="438">
                  <c:v>-7.0000000000000001E-3</c:v>
                </c:pt>
                <c:pt idx="439">
                  <c:v>-1E-3</c:v>
                </c:pt>
                <c:pt idx="440">
                  <c:v>-1E-3</c:v>
                </c:pt>
                <c:pt idx="441">
                  <c:v>-1E-3</c:v>
                </c:pt>
                <c:pt idx="442">
                  <c:v>-1E-3</c:v>
                </c:pt>
                <c:pt idx="443">
                  <c:v>-1E-3</c:v>
                </c:pt>
                <c:pt idx="444">
                  <c:v>-7.0000000000000001E-3</c:v>
                </c:pt>
                <c:pt idx="445">
                  <c:v>-1E-3</c:v>
                </c:pt>
                <c:pt idx="446">
                  <c:v>-0.02</c:v>
                </c:pt>
                <c:pt idx="447">
                  <c:v>1.2E-2</c:v>
                </c:pt>
                <c:pt idx="448">
                  <c:v>-7.0000000000000001E-3</c:v>
                </c:pt>
                <c:pt idx="449">
                  <c:v>-1.2999999999999999E-2</c:v>
                </c:pt>
                <c:pt idx="450">
                  <c:v>-7.0000000000000001E-3</c:v>
                </c:pt>
                <c:pt idx="451">
                  <c:v>-7.0000000000000001E-3</c:v>
                </c:pt>
                <c:pt idx="452">
                  <c:v>-1E-3</c:v>
                </c:pt>
                <c:pt idx="453">
                  <c:v>-1E-3</c:v>
                </c:pt>
                <c:pt idx="454">
                  <c:v>-7.0000000000000001E-3</c:v>
                </c:pt>
                <c:pt idx="455">
                  <c:v>-7.0000000000000001E-3</c:v>
                </c:pt>
                <c:pt idx="456">
                  <c:v>-1E-3</c:v>
                </c:pt>
                <c:pt idx="457">
                  <c:v>-1.2999999999999999E-2</c:v>
                </c:pt>
                <c:pt idx="458">
                  <c:v>-1E-3</c:v>
                </c:pt>
                <c:pt idx="459">
                  <c:v>-1E-3</c:v>
                </c:pt>
                <c:pt idx="460">
                  <c:v>-1E-3</c:v>
                </c:pt>
                <c:pt idx="461">
                  <c:v>-7.0000000000000001E-3</c:v>
                </c:pt>
                <c:pt idx="462">
                  <c:v>-7.0000000000000001E-3</c:v>
                </c:pt>
                <c:pt idx="463">
                  <c:v>6.0000000000000001E-3</c:v>
                </c:pt>
                <c:pt idx="464">
                  <c:v>-1E-3</c:v>
                </c:pt>
                <c:pt idx="465">
                  <c:v>1.2E-2</c:v>
                </c:pt>
                <c:pt idx="466">
                  <c:v>1.2E-2</c:v>
                </c:pt>
                <c:pt idx="467">
                  <c:v>6.0000000000000001E-3</c:v>
                </c:pt>
                <c:pt idx="468">
                  <c:v>1.2E-2</c:v>
                </c:pt>
                <c:pt idx="469">
                  <c:v>6.0000000000000001E-3</c:v>
                </c:pt>
                <c:pt idx="470">
                  <c:v>1.2E-2</c:v>
                </c:pt>
                <c:pt idx="471">
                  <c:v>1.2E-2</c:v>
                </c:pt>
                <c:pt idx="472">
                  <c:v>-1E-3</c:v>
                </c:pt>
                <c:pt idx="473">
                  <c:v>-1E-3</c:v>
                </c:pt>
                <c:pt idx="474">
                  <c:v>-1E-3</c:v>
                </c:pt>
                <c:pt idx="475">
                  <c:v>6.0000000000000001E-3</c:v>
                </c:pt>
                <c:pt idx="476">
                  <c:v>-1E-3</c:v>
                </c:pt>
                <c:pt idx="477">
                  <c:v>-7.0000000000000001E-3</c:v>
                </c:pt>
                <c:pt idx="478">
                  <c:v>1.2E-2</c:v>
                </c:pt>
                <c:pt idx="479">
                  <c:v>-1E-3</c:v>
                </c:pt>
                <c:pt idx="480">
                  <c:v>-7.0000000000000001E-3</c:v>
                </c:pt>
                <c:pt idx="481">
                  <c:v>1.2E-2</c:v>
                </c:pt>
                <c:pt idx="482">
                  <c:v>6.0000000000000001E-3</c:v>
                </c:pt>
                <c:pt idx="483">
                  <c:v>-1E-3</c:v>
                </c:pt>
                <c:pt idx="484">
                  <c:v>-7.0000000000000001E-3</c:v>
                </c:pt>
                <c:pt idx="485">
                  <c:v>6.0000000000000001E-3</c:v>
                </c:pt>
                <c:pt idx="486">
                  <c:v>-1E-3</c:v>
                </c:pt>
                <c:pt idx="487">
                  <c:v>6.0000000000000001E-3</c:v>
                </c:pt>
                <c:pt idx="488">
                  <c:v>1.2E-2</c:v>
                </c:pt>
                <c:pt idx="489">
                  <c:v>-1E-3</c:v>
                </c:pt>
                <c:pt idx="490">
                  <c:v>-1E-3</c:v>
                </c:pt>
                <c:pt idx="491">
                  <c:v>6.0000000000000001E-3</c:v>
                </c:pt>
                <c:pt idx="492">
                  <c:v>-1E-3</c:v>
                </c:pt>
                <c:pt idx="493">
                  <c:v>6.0000000000000001E-3</c:v>
                </c:pt>
                <c:pt idx="494">
                  <c:v>-1E-3</c:v>
                </c:pt>
                <c:pt idx="495">
                  <c:v>6.0000000000000001E-3</c:v>
                </c:pt>
                <c:pt idx="496">
                  <c:v>-7.0000000000000001E-3</c:v>
                </c:pt>
                <c:pt idx="497">
                  <c:v>-1E-3</c:v>
                </c:pt>
                <c:pt idx="498">
                  <c:v>6.0000000000000001E-3</c:v>
                </c:pt>
                <c:pt idx="499">
                  <c:v>-7.0000000000000001E-3</c:v>
                </c:pt>
                <c:pt idx="500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46-4205-88B8-3AE8605D5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59376"/>
        <c:axId val="905165280"/>
      </c:scatterChart>
      <c:valAx>
        <c:axId val="905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65280"/>
        <c:crosses val="autoZero"/>
        <c:crossBetween val="midCat"/>
      </c:valAx>
      <c:valAx>
        <c:axId val="905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Posição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Folha1!$CB$64:$CB$564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Folha1!$CD$64:$CD$564</c:f>
              <c:numCache>
                <c:formatCode>0.000</c:formatCode>
                <c:ptCount val="501"/>
                <c:pt idx="0">
                  <c:v>3.7476099426386231E-2</c:v>
                </c:pt>
                <c:pt idx="1">
                  <c:v>3.565965583173996E-2</c:v>
                </c:pt>
                <c:pt idx="2">
                  <c:v>3.326959847036328E-2</c:v>
                </c:pt>
                <c:pt idx="3">
                  <c:v>3.2600382409177821E-2</c:v>
                </c:pt>
                <c:pt idx="4">
                  <c:v>2.9636711281070743E-2</c:v>
                </c:pt>
                <c:pt idx="5">
                  <c:v>2.6003824091778201E-2</c:v>
                </c:pt>
                <c:pt idx="6">
                  <c:v>2.4187380497131931E-2</c:v>
                </c:pt>
                <c:pt idx="7">
                  <c:v>2.1797323135755258E-2</c:v>
                </c:pt>
                <c:pt idx="8">
                  <c:v>1.8738049713193115E-2</c:v>
                </c:pt>
                <c:pt idx="9">
                  <c:v>1.5105162523900572E-2</c:v>
                </c:pt>
                <c:pt idx="10">
                  <c:v>1.0325047801147227E-2</c:v>
                </c:pt>
                <c:pt idx="11">
                  <c:v>8.5086042065009547E-3</c:v>
                </c:pt>
                <c:pt idx="12">
                  <c:v>4.3021032504780106E-3</c:v>
                </c:pt>
                <c:pt idx="13">
                  <c:v>1.2428298279158697E-3</c:v>
                </c:pt>
                <c:pt idx="14">
                  <c:v>-1.1472275334608029E-3</c:v>
                </c:pt>
                <c:pt idx="15">
                  <c:v>-4.7801147227533461E-3</c:v>
                </c:pt>
                <c:pt idx="16">
                  <c:v>-9.5602294455066923E-3</c:v>
                </c:pt>
                <c:pt idx="17">
                  <c:v>-1.0707456978967494E-2</c:v>
                </c:pt>
                <c:pt idx="18">
                  <c:v>-1.3766730401529634E-2</c:v>
                </c:pt>
                <c:pt idx="19">
                  <c:v>-1.615678776290631E-2</c:v>
                </c:pt>
                <c:pt idx="20">
                  <c:v>-1.9216061185468449E-2</c:v>
                </c:pt>
                <c:pt idx="21">
                  <c:v>-2.103250478011472E-2</c:v>
                </c:pt>
                <c:pt idx="22">
                  <c:v>-2.284894837476099E-2</c:v>
                </c:pt>
                <c:pt idx="23">
                  <c:v>-2.3996175908221794E-2</c:v>
                </c:pt>
                <c:pt idx="24">
                  <c:v>-2.7055449330783934E-2</c:v>
                </c:pt>
                <c:pt idx="25">
                  <c:v>-2.7055449330783934E-2</c:v>
                </c:pt>
                <c:pt idx="26">
                  <c:v>-2.8202676864244738E-2</c:v>
                </c:pt>
                <c:pt idx="27">
                  <c:v>-2.8202676864244738E-2</c:v>
                </c:pt>
                <c:pt idx="28">
                  <c:v>-3.0019120458891012E-2</c:v>
                </c:pt>
                <c:pt idx="29">
                  <c:v>-2.8202676864244738E-2</c:v>
                </c:pt>
                <c:pt idx="30">
                  <c:v>-2.7055449330783934E-2</c:v>
                </c:pt>
                <c:pt idx="31">
                  <c:v>-2.8871892925430208E-2</c:v>
                </c:pt>
                <c:pt idx="32">
                  <c:v>-3.0019120458891012E-2</c:v>
                </c:pt>
                <c:pt idx="33">
                  <c:v>-2.5239005736137667E-2</c:v>
                </c:pt>
                <c:pt idx="34">
                  <c:v>-2.3996175908221794E-2</c:v>
                </c:pt>
                <c:pt idx="35">
                  <c:v>-2.3996175908221794E-2</c:v>
                </c:pt>
                <c:pt idx="36">
                  <c:v>-2.2179732313575524E-2</c:v>
                </c:pt>
                <c:pt idx="37">
                  <c:v>-1.9216061185468449E-2</c:v>
                </c:pt>
                <c:pt idx="38">
                  <c:v>-1.615678776290631E-2</c:v>
                </c:pt>
                <c:pt idx="39">
                  <c:v>-1.5583173996175908E-2</c:v>
                </c:pt>
                <c:pt idx="40">
                  <c:v>-1.2523900573613767E-2</c:v>
                </c:pt>
                <c:pt idx="41">
                  <c:v>-1.0707456978967494E-2</c:v>
                </c:pt>
                <c:pt idx="42">
                  <c:v>-7.1701720841300179E-3</c:v>
                </c:pt>
                <c:pt idx="43">
                  <c:v>-7.1701720841300179E-3</c:v>
                </c:pt>
                <c:pt idx="44">
                  <c:v>-4.1108986615678769E-3</c:v>
                </c:pt>
                <c:pt idx="45">
                  <c:v>-5.7361376673040144E-4</c:v>
                </c:pt>
                <c:pt idx="46">
                  <c:v>1.2428298279158697E-3</c:v>
                </c:pt>
                <c:pt idx="47">
                  <c:v>1.2428298279158697E-3</c:v>
                </c:pt>
                <c:pt idx="48">
                  <c:v>6.6921606118546849E-3</c:v>
                </c:pt>
                <c:pt idx="49">
                  <c:v>8.5086042065009547E-3</c:v>
                </c:pt>
                <c:pt idx="50">
                  <c:v>9.0822179732313567E-3</c:v>
                </c:pt>
                <c:pt idx="51">
                  <c:v>1.1567877629063096E-2</c:v>
                </c:pt>
                <c:pt idx="52">
                  <c:v>1.453154875717017E-2</c:v>
                </c:pt>
                <c:pt idx="53">
                  <c:v>1.5105162523900572E-2</c:v>
                </c:pt>
                <c:pt idx="54">
                  <c:v>1.8164435946462713E-2</c:v>
                </c:pt>
                <c:pt idx="55">
                  <c:v>1.6921606118546841E-2</c:v>
                </c:pt>
                <c:pt idx="56">
                  <c:v>1.8738049713193115E-2</c:v>
                </c:pt>
                <c:pt idx="57">
                  <c:v>1.9980879541108984E-2</c:v>
                </c:pt>
                <c:pt idx="58">
                  <c:v>2.1128107074569788E-2</c:v>
                </c:pt>
                <c:pt idx="59">
                  <c:v>1.9980879541108984E-2</c:v>
                </c:pt>
                <c:pt idx="60">
                  <c:v>2.1128107074569788E-2</c:v>
                </c:pt>
                <c:pt idx="61">
                  <c:v>2.1128107074569788E-2</c:v>
                </c:pt>
                <c:pt idx="62">
                  <c:v>2.0554493307839386E-2</c:v>
                </c:pt>
                <c:pt idx="63">
                  <c:v>1.9980879541108984E-2</c:v>
                </c:pt>
                <c:pt idx="64">
                  <c:v>1.9980879541108984E-2</c:v>
                </c:pt>
                <c:pt idx="65">
                  <c:v>1.9407265774378585E-2</c:v>
                </c:pt>
                <c:pt idx="66">
                  <c:v>1.6347992351816443E-2</c:v>
                </c:pt>
                <c:pt idx="67">
                  <c:v>1.6921606118546841E-2</c:v>
                </c:pt>
                <c:pt idx="68">
                  <c:v>1.6921606118546841E-2</c:v>
                </c:pt>
                <c:pt idx="69">
                  <c:v>1.453154875717017E-2</c:v>
                </c:pt>
                <c:pt idx="70">
                  <c:v>1.1567877629063096E-2</c:v>
                </c:pt>
                <c:pt idx="71">
                  <c:v>1.2141491395793498E-2</c:v>
                </c:pt>
                <c:pt idx="72">
                  <c:v>9.7514340344168251E-3</c:v>
                </c:pt>
                <c:pt idx="73">
                  <c:v>7.9349904397705544E-3</c:v>
                </c:pt>
                <c:pt idx="74">
                  <c:v>5.4493307839388145E-3</c:v>
                </c:pt>
                <c:pt idx="75">
                  <c:v>4.8757170172084125E-3</c:v>
                </c:pt>
                <c:pt idx="76">
                  <c:v>2.4856596558317395E-3</c:v>
                </c:pt>
                <c:pt idx="77">
                  <c:v>1.9120458891013384E-3</c:v>
                </c:pt>
                <c:pt idx="78">
                  <c:v>-2.3900573613766731E-3</c:v>
                </c:pt>
                <c:pt idx="79">
                  <c:v>-2.8680688336520073E-3</c:v>
                </c:pt>
                <c:pt idx="80">
                  <c:v>-2.8680688336520073E-3</c:v>
                </c:pt>
                <c:pt idx="81">
                  <c:v>-5.9273422562141484E-3</c:v>
                </c:pt>
                <c:pt idx="82">
                  <c:v>-8.9866156787762903E-3</c:v>
                </c:pt>
                <c:pt idx="83">
                  <c:v>-7.7437858508604199E-3</c:v>
                </c:pt>
                <c:pt idx="84">
                  <c:v>-1.0229445506692159E-2</c:v>
                </c:pt>
                <c:pt idx="85">
                  <c:v>-1.1376673040152963E-2</c:v>
                </c:pt>
                <c:pt idx="86">
                  <c:v>-1.3193116634799235E-2</c:v>
                </c:pt>
                <c:pt idx="87">
                  <c:v>-1.3193116634799235E-2</c:v>
                </c:pt>
                <c:pt idx="88">
                  <c:v>-1.5009560229445506E-2</c:v>
                </c:pt>
                <c:pt idx="89">
                  <c:v>-1.5009560229445506E-2</c:v>
                </c:pt>
                <c:pt idx="90">
                  <c:v>-1.4340344168260036E-2</c:v>
                </c:pt>
                <c:pt idx="91">
                  <c:v>-1.5009560229445506E-2</c:v>
                </c:pt>
                <c:pt idx="92">
                  <c:v>-1.5009560229445506E-2</c:v>
                </c:pt>
                <c:pt idx="93">
                  <c:v>-1.615678776290631E-2</c:v>
                </c:pt>
                <c:pt idx="94">
                  <c:v>-1.6826003824091777E-2</c:v>
                </c:pt>
                <c:pt idx="95">
                  <c:v>-1.4340344168260036E-2</c:v>
                </c:pt>
                <c:pt idx="96">
                  <c:v>-1.4340344168260036E-2</c:v>
                </c:pt>
                <c:pt idx="97">
                  <c:v>-1.5583173996175908E-2</c:v>
                </c:pt>
                <c:pt idx="98">
                  <c:v>-1.3193116634799235E-2</c:v>
                </c:pt>
                <c:pt idx="99">
                  <c:v>-1.2523900573613767E-2</c:v>
                </c:pt>
                <c:pt idx="100">
                  <c:v>-1.1376673040152963E-2</c:v>
                </c:pt>
                <c:pt idx="101">
                  <c:v>-1.1376673040152963E-2</c:v>
                </c:pt>
                <c:pt idx="102">
                  <c:v>-9.5602294455066923E-3</c:v>
                </c:pt>
                <c:pt idx="103">
                  <c:v>-7.7437858508604199E-3</c:v>
                </c:pt>
                <c:pt idx="104">
                  <c:v>-7.1701720841300179E-3</c:v>
                </c:pt>
                <c:pt idx="105">
                  <c:v>-5.9273422562141484E-3</c:v>
                </c:pt>
                <c:pt idx="106">
                  <c:v>-4.7801147227533461E-3</c:v>
                </c:pt>
                <c:pt idx="107">
                  <c:v>-2.8680688336520073E-3</c:v>
                </c:pt>
                <c:pt idx="108">
                  <c:v>-2.8680688336520073E-3</c:v>
                </c:pt>
                <c:pt idx="109">
                  <c:v>-1.1472275334608029E-3</c:v>
                </c:pt>
                <c:pt idx="110">
                  <c:v>6.6921606118546841E-4</c:v>
                </c:pt>
                <c:pt idx="111">
                  <c:v>2.4856596558317395E-3</c:v>
                </c:pt>
                <c:pt idx="112">
                  <c:v>2.4856596558317395E-3</c:v>
                </c:pt>
                <c:pt idx="113">
                  <c:v>3.7284894837476094E-3</c:v>
                </c:pt>
                <c:pt idx="114">
                  <c:v>4.8757170172084125E-3</c:v>
                </c:pt>
                <c:pt idx="115">
                  <c:v>6.6921606118546849E-3</c:v>
                </c:pt>
                <c:pt idx="116">
                  <c:v>6.6921606118546849E-3</c:v>
                </c:pt>
                <c:pt idx="117">
                  <c:v>7.2657743785850852E-3</c:v>
                </c:pt>
                <c:pt idx="118">
                  <c:v>9.0822179732313567E-3</c:v>
                </c:pt>
                <c:pt idx="119">
                  <c:v>9.7514340344168251E-3</c:v>
                </c:pt>
                <c:pt idx="120">
                  <c:v>9.0822179732313567E-3</c:v>
                </c:pt>
                <c:pt idx="121">
                  <c:v>1.0898661567877629E-2</c:v>
                </c:pt>
                <c:pt idx="122">
                  <c:v>1.0325047801147227E-2</c:v>
                </c:pt>
                <c:pt idx="123">
                  <c:v>1.2141491395793498E-2</c:v>
                </c:pt>
                <c:pt idx="124">
                  <c:v>1.1567877629063096E-2</c:v>
                </c:pt>
                <c:pt idx="125">
                  <c:v>1.1567877629063096E-2</c:v>
                </c:pt>
                <c:pt idx="126">
                  <c:v>1.1567877629063096E-2</c:v>
                </c:pt>
                <c:pt idx="127">
                  <c:v>1.2141491395793498E-2</c:v>
                </c:pt>
                <c:pt idx="128">
                  <c:v>1.0325047801147227E-2</c:v>
                </c:pt>
                <c:pt idx="129">
                  <c:v>9.7514340344168251E-3</c:v>
                </c:pt>
                <c:pt idx="130">
                  <c:v>9.0822179732313567E-3</c:v>
                </c:pt>
                <c:pt idx="131">
                  <c:v>9.7514340344168251E-3</c:v>
                </c:pt>
                <c:pt idx="132">
                  <c:v>8.5086042065009547E-3</c:v>
                </c:pt>
                <c:pt idx="133">
                  <c:v>7.2657743785850852E-3</c:v>
                </c:pt>
                <c:pt idx="134">
                  <c:v>7.9349904397705544E-3</c:v>
                </c:pt>
                <c:pt idx="135">
                  <c:v>5.4493307839388145E-3</c:v>
                </c:pt>
                <c:pt idx="136">
                  <c:v>5.4493307839388145E-3</c:v>
                </c:pt>
                <c:pt idx="137">
                  <c:v>4.8757170172084125E-3</c:v>
                </c:pt>
                <c:pt idx="138">
                  <c:v>3.7284894837476094E-3</c:v>
                </c:pt>
                <c:pt idx="139">
                  <c:v>2.4856596558317395E-3</c:v>
                </c:pt>
                <c:pt idx="140">
                  <c:v>1.9120458891013384E-3</c:v>
                </c:pt>
                <c:pt idx="141">
                  <c:v>-5.7361376673040144E-4</c:v>
                </c:pt>
                <c:pt idx="142">
                  <c:v>-5.7361376673040144E-4</c:v>
                </c:pt>
                <c:pt idx="143">
                  <c:v>-1.1472275334608029E-3</c:v>
                </c:pt>
                <c:pt idx="144">
                  <c:v>-2.3900573613766731E-3</c:v>
                </c:pt>
                <c:pt idx="145">
                  <c:v>-3.5372848948374757E-3</c:v>
                </c:pt>
                <c:pt idx="146">
                  <c:v>-3.5372848948374757E-3</c:v>
                </c:pt>
                <c:pt idx="147">
                  <c:v>-5.3537284894837472E-3</c:v>
                </c:pt>
                <c:pt idx="148">
                  <c:v>-4.7801147227533461E-3</c:v>
                </c:pt>
                <c:pt idx="149">
                  <c:v>-5.9273422562141484E-3</c:v>
                </c:pt>
                <c:pt idx="150">
                  <c:v>-5.9273422562141484E-3</c:v>
                </c:pt>
                <c:pt idx="151">
                  <c:v>-7.1701720841300179E-3</c:v>
                </c:pt>
                <c:pt idx="152">
                  <c:v>-7.7437858508604199E-3</c:v>
                </c:pt>
                <c:pt idx="153">
                  <c:v>-7.7437858508604199E-3</c:v>
                </c:pt>
                <c:pt idx="154">
                  <c:v>-7.7437858508604199E-3</c:v>
                </c:pt>
                <c:pt idx="155">
                  <c:v>-8.9866156787762903E-3</c:v>
                </c:pt>
                <c:pt idx="156">
                  <c:v>-7.7437858508604199E-3</c:v>
                </c:pt>
                <c:pt idx="157">
                  <c:v>-9.5602294455066923E-3</c:v>
                </c:pt>
                <c:pt idx="158">
                  <c:v>-8.9866156787762903E-3</c:v>
                </c:pt>
                <c:pt idx="159">
                  <c:v>-7.7437858508604199E-3</c:v>
                </c:pt>
                <c:pt idx="160">
                  <c:v>-8.9866156787762903E-3</c:v>
                </c:pt>
                <c:pt idx="161">
                  <c:v>-8.4130019120458883E-3</c:v>
                </c:pt>
                <c:pt idx="162">
                  <c:v>-7.1701720841300179E-3</c:v>
                </c:pt>
                <c:pt idx="163">
                  <c:v>-7.1701720841300179E-3</c:v>
                </c:pt>
                <c:pt idx="164">
                  <c:v>-8.4130019120458883E-3</c:v>
                </c:pt>
                <c:pt idx="165">
                  <c:v>-5.3537284894837472E-3</c:v>
                </c:pt>
                <c:pt idx="166">
                  <c:v>-5.9273422562141484E-3</c:v>
                </c:pt>
                <c:pt idx="167">
                  <c:v>-4.7801147227533461E-3</c:v>
                </c:pt>
                <c:pt idx="168">
                  <c:v>-4.7801147227533461E-3</c:v>
                </c:pt>
                <c:pt idx="169">
                  <c:v>-2.8680688336520073E-3</c:v>
                </c:pt>
                <c:pt idx="170">
                  <c:v>-2.8680688336520073E-3</c:v>
                </c:pt>
                <c:pt idx="171">
                  <c:v>-1.1472275334608029E-3</c:v>
                </c:pt>
                <c:pt idx="172">
                  <c:v>-1.1472275334608029E-3</c:v>
                </c:pt>
                <c:pt idx="173">
                  <c:v>-5.7361376673040144E-4</c:v>
                </c:pt>
                <c:pt idx="174">
                  <c:v>9.5602294455066921E-5</c:v>
                </c:pt>
                <c:pt idx="175">
                  <c:v>1.9120458891013384E-3</c:v>
                </c:pt>
                <c:pt idx="176">
                  <c:v>1.2428298279158697E-3</c:v>
                </c:pt>
                <c:pt idx="177">
                  <c:v>6.6921606118546841E-4</c:v>
                </c:pt>
                <c:pt idx="178">
                  <c:v>3.0592734225621415E-3</c:v>
                </c:pt>
                <c:pt idx="179">
                  <c:v>3.7284894837476094E-3</c:v>
                </c:pt>
                <c:pt idx="180">
                  <c:v>3.0592734225621415E-3</c:v>
                </c:pt>
                <c:pt idx="181">
                  <c:v>4.8757170172084125E-3</c:v>
                </c:pt>
                <c:pt idx="182">
                  <c:v>4.8757170172084125E-3</c:v>
                </c:pt>
                <c:pt idx="183">
                  <c:v>4.3021032504780106E-3</c:v>
                </c:pt>
                <c:pt idx="184">
                  <c:v>5.4493307839388145E-3</c:v>
                </c:pt>
                <c:pt idx="185">
                  <c:v>6.1185468451242829E-3</c:v>
                </c:pt>
                <c:pt idx="186">
                  <c:v>6.6921606118546849E-3</c:v>
                </c:pt>
                <c:pt idx="187">
                  <c:v>5.4493307839388145E-3</c:v>
                </c:pt>
                <c:pt idx="188">
                  <c:v>6.1185468451242829E-3</c:v>
                </c:pt>
                <c:pt idx="189">
                  <c:v>6.1185468451242829E-3</c:v>
                </c:pt>
                <c:pt idx="190">
                  <c:v>6.6921606118546849E-3</c:v>
                </c:pt>
                <c:pt idx="191">
                  <c:v>5.4493307839388145E-3</c:v>
                </c:pt>
                <c:pt idx="192">
                  <c:v>6.6921606118546849E-3</c:v>
                </c:pt>
                <c:pt idx="193">
                  <c:v>4.8757170172084125E-3</c:v>
                </c:pt>
                <c:pt idx="194">
                  <c:v>6.6921606118546849E-3</c:v>
                </c:pt>
                <c:pt idx="195">
                  <c:v>4.3021032504780106E-3</c:v>
                </c:pt>
                <c:pt idx="196">
                  <c:v>5.4493307839388145E-3</c:v>
                </c:pt>
                <c:pt idx="197">
                  <c:v>4.3021032504780106E-3</c:v>
                </c:pt>
                <c:pt idx="198">
                  <c:v>4.8757170172084125E-3</c:v>
                </c:pt>
                <c:pt idx="199">
                  <c:v>2.4856596558317395E-3</c:v>
                </c:pt>
                <c:pt idx="200">
                  <c:v>3.7284894837476094E-3</c:v>
                </c:pt>
                <c:pt idx="201">
                  <c:v>3.7284894837476094E-3</c:v>
                </c:pt>
                <c:pt idx="202">
                  <c:v>2.4856596558317395E-3</c:v>
                </c:pt>
                <c:pt idx="203">
                  <c:v>6.6921606118546841E-4</c:v>
                </c:pt>
                <c:pt idx="204">
                  <c:v>9.5602294455066921E-5</c:v>
                </c:pt>
                <c:pt idx="205">
                  <c:v>6.6921606118546841E-4</c:v>
                </c:pt>
                <c:pt idx="206">
                  <c:v>-5.7361376673040144E-4</c:v>
                </c:pt>
                <c:pt idx="207">
                  <c:v>-1.7208413001912042E-3</c:v>
                </c:pt>
                <c:pt idx="208">
                  <c:v>-5.7361376673040144E-4</c:v>
                </c:pt>
                <c:pt idx="209">
                  <c:v>-1.1472275334608029E-3</c:v>
                </c:pt>
                <c:pt idx="210">
                  <c:v>-2.3900573613766731E-3</c:v>
                </c:pt>
                <c:pt idx="211">
                  <c:v>-2.8680688336520073E-3</c:v>
                </c:pt>
                <c:pt idx="212">
                  <c:v>-2.8680688336520073E-3</c:v>
                </c:pt>
                <c:pt idx="213">
                  <c:v>-2.8680688336520073E-3</c:v>
                </c:pt>
                <c:pt idx="214">
                  <c:v>-4.1108986615678769E-3</c:v>
                </c:pt>
                <c:pt idx="215">
                  <c:v>-4.7801147227533461E-3</c:v>
                </c:pt>
                <c:pt idx="216">
                  <c:v>-4.7801147227533461E-3</c:v>
                </c:pt>
                <c:pt idx="217">
                  <c:v>-4.1108986615678769E-3</c:v>
                </c:pt>
                <c:pt idx="218">
                  <c:v>-4.7801147227533461E-3</c:v>
                </c:pt>
                <c:pt idx="219">
                  <c:v>-4.1108986615678769E-3</c:v>
                </c:pt>
                <c:pt idx="220">
                  <c:v>-4.1108986615678769E-3</c:v>
                </c:pt>
                <c:pt idx="221">
                  <c:v>-4.7801147227533461E-3</c:v>
                </c:pt>
                <c:pt idx="222">
                  <c:v>-5.3537284894837472E-3</c:v>
                </c:pt>
                <c:pt idx="223">
                  <c:v>-4.7801147227533461E-3</c:v>
                </c:pt>
                <c:pt idx="224">
                  <c:v>-4.7801147227533461E-3</c:v>
                </c:pt>
                <c:pt idx="225">
                  <c:v>-3.5372848948374757E-3</c:v>
                </c:pt>
                <c:pt idx="226">
                  <c:v>-5.9273422562141484E-3</c:v>
                </c:pt>
                <c:pt idx="227">
                  <c:v>-4.1108986615678769E-3</c:v>
                </c:pt>
                <c:pt idx="228">
                  <c:v>-3.5372848948374757E-3</c:v>
                </c:pt>
                <c:pt idx="229">
                  <c:v>-4.1108986615678769E-3</c:v>
                </c:pt>
                <c:pt idx="230">
                  <c:v>-2.8680688336520073E-3</c:v>
                </c:pt>
                <c:pt idx="231">
                  <c:v>-3.5372848948374757E-3</c:v>
                </c:pt>
                <c:pt idx="232">
                  <c:v>-1.1472275334608029E-3</c:v>
                </c:pt>
                <c:pt idx="233">
                  <c:v>-2.8680688336520073E-3</c:v>
                </c:pt>
                <c:pt idx="234">
                  <c:v>-1.1472275334608029E-3</c:v>
                </c:pt>
                <c:pt idx="235">
                  <c:v>-1.7208413001912042E-3</c:v>
                </c:pt>
                <c:pt idx="236">
                  <c:v>9.5602294455066921E-5</c:v>
                </c:pt>
                <c:pt idx="237">
                  <c:v>-1.1472275334608029E-3</c:v>
                </c:pt>
                <c:pt idx="238">
                  <c:v>-5.7361376673040144E-4</c:v>
                </c:pt>
                <c:pt idx="239">
                  <c:v>9.5602294455066921E-5</c:v>
                </c:pt>
                <c:pt idx="240">
                  <c:v>1.9120458891013384E-3</c:v>
                </c:pt>
                <c:pt idx="241">
                  <c:v>6.6921606118546841E-4</c:v>
                </c:pt>
                <c:pt idx="242">
                  <c:v>6.6921606118546841E-4</c:v>
                </c:pt>
                <c:pt idx="243">
                  <c:v>1.9120458891013384E-3</c:v>
                </c:pt>
                <c:pt idx="244">
                  <c:v>2.4856596558317395E-3</c:v>
                </c:pt>
                <c:pt idx="245">
                  <c:v>2.4856596558317395E-3</c:v>
                </c:pt>
                <c:pt idx="246">
                  <c:v>3.0592734225621415E-3</c:v>
                </c:pt>
                <c:pt idx="247">
                  <c:v>3.0592734225621415E-3</c:v>
                </c:pt>
                <c:pt idx="248">
                  <c:v>3.7284894837476094E-3</c:v>
                </c:pt>
                <c:pt idx="249">
                  <c:v>1.9120458891013384E-3</c:v>
                </c:pt>
                <c:pt idx="250">
                  <c:v>4.3021032504780106E-3</c:v>
                </c:pt>
                <c:pt idx="251">
                  <c:v>2.4856596558317395E-3</c:v>
                </c:pt>
                <c:pt idx="252">
                  <c:v>3.7284894837476094E-3</c:v>
                </c:pt>
                <c:pt idx="253">
                  <c:v>3.7284894837476094E-3</c:v>
                </c:pt>
                <c:pt idx="254">
                  <c:v>3.7284894837476094E-3</c:v>
                </c:pt>
                <c:pt idx="255">
                  <c:v>2.4856596558317395E-3</c:v>
                </c:pt>
                <c:pt idx="256">
                  <c:v>2.4856596558317395E-3</c:v>
                </c:pt>
                <c:pt idx="257">
                  <c:v>3.0592734225621415E-3</c:v>
                </c:pt>
                <c:pt idx="258">
                  <c:v>3.7284894837476094E-3</c:v>
                </c:pt>
                <c:pt idx="259">
                  <c:v>4.3021032504780106E-3</c:v>
                </c:pt>
                <c:pt idx="260">
                  <c:v>2.4856596558317395E-3</c:v>
                </c:pt>
                <c:pt idx="261">
                  <c:v>3.0592734225621415E-3</c:v>
                </c:pt>
                <c:pt idx="262">
                  <c:v>3.0592734225621415E-3</c:v>
                </c:pt>
                <c:pt idx="263">
                  <c:v>3.7284894837476094E-3</c:v>
                </c:pt>
                <c:pt idx="264">
                  <c:v>1.9120458891013384E-3</c:v>
                </c:pt>
                <c:pt idx="265">
                  <c:v>1.9120458891013384E-3</c:v>
                </c:pt>
                <c:pt idx="266">
                  <c:v>1.9120458891013384E-3</c:v>
                </c:pt>
                <c:pt idx="267">
                  <c:v>6.6921606118546841E-4</c:v>
                </c:pt>
                <c:pt idx="268">
                  <c:v>-5.7361376673040144E-4</c:v>
                </c:pt>
                <c:pt idx="269">
                  <c:v>6.6921606118546841E-4</c:v>
                </c:pt>
                <c:pt idx="270">
                  <c:v>6.6921606118546841E-4</c:v>
                </c:pt>
                <c:pt idx="271">
                  <c:v>9.5602294455066921E-5</c:v>
                </c:pt>
                <c:pt idx="272">
                  <c:v>-1.1472275334608029E-3</c:v>
                </c:pt>
                <c:pt idx="273">
                  <c:v>-1.7208413001912042E-3</c:v>
                </c:pt>
                <c:pt idx="274">
                  <c:v>-1.1472275334608029E-3</c:v>
                </c:pt>
                <c:pt idx="275">
                  <c:v>-1.7208413001912042E-3</c:v>
                </c:pt>
                <c:pt idx="276">
                  <c:v>-1.1472275334608029E-3</c:v>
                </c:pt>
                <c:pt idx="277">
                  <c:v>-2.3900573613766731E-3</c:v>
                </c:pt>
                <c:pt idx="278">
                  <c:v>-1.7208413001912042E-3</c:v>
                </c:pt>
                <c:pt idx="279">
                  <c:v>-1.1472275334608029E-3</c:v>
                </c:pt>
                <c:pt idx="280">
                  <c:v>-4.1108986615678769E-3</c:v>
                </c:pt>
                <c:pt idx="281">
                  <c:v>-1.7208413001912042E-3</c:v>
                </c:pt>
                <c:pt idx="282">
                  <c:v>-2.8680688336520073E-3</c:v>
                </c:pt>
                <c:pt idx="283">
                  <c:v>-2.3900573613766731E-3</c:v>
                </c:pt>
                <c:pt idx="284">
                  <c:v>-3.5372848948374757E-3</c:v>
                </c:pt>
                <c:pt idx="285">
                  <c:v>-2.8680688336520073E-3</c:v>
                </c:pt>
                <c:pt idx="286">
                  <c:v>-1.1472275334608029E-3</c:v>
                </c:pt>
                <c:pt idx="287">
                  <c:v>-2.8680688336520073E-3</c:v>
                </c:pt>
                <c:pt idx="288">
                  <c:v>-2.3900573613766731E-3</c:v>
                </c:pt>
                <c:pt idx="289">
                  <c:v>-2.3900573613766731E-3</c:v>
                </c:pt>
                <c:pt idx="290">
                  <c:v>-2.8680688336520073E-3</c:v>
                </c:pt>
                <c:pt idx="291">
                  <c:v>-2.3900573613766731E-3</c:v>
                </c:pt>
                <c:pt idx="292">
                  <c:v>-1.1472275334608029E-3</c:v>
                </c:pt>
                <c:pt idx="293">
                  <c:v>-2.3900573613766731E-3</c:v>
                </c:pt>
                <c:pt idx="294">
                  <c:v>-2.3900573613766731E-3</c:v>
                </c:pt>
                <c:pt idx="295">
                  <c:v>-2.3900573613766731E-3</c:v>
                </c:pt>
                <c:pt idx="296">
                  <c:v>-1.1472275334608029E-3</c:v>
                </c:pt>
                <c:pt idx="297">
                  <c:v>-1.1472275334608029E-3</c:v>
                </c:pt>
                <c:pt idx="298">
                  <c:v>9.5602294455066921E-5</c:v>
                </c:pt>
                <c:pt idx="299">
                  <c:v>-2.3900573613766731E-3</c:v>
                </c:pt>
                <c:pt idx="300">
                  <c:v>6.6921606118546841E-4</c:v>
                </c:pt>
                <c:pt idx="301">
                  <c:v>9.5602294455066921E-5</c:v>
                </c:pt>
                <c:pt idx="302">
                  <c:v>6.6921606118546841E-4</c:v>
                </c:pt>
                <c:pt idx="303">
                  <c:v>-5.7361376673040144E-4</c:v>
                </c:pt>
                <c:pt idx="304">
                  <c:v>1.2428298279158697E-3</c:v>
                </c:pt>
                <c:pt idx="305">
                  <c:v>9.5602294455066921E-5</c:v>
                </c:pt>
                <c:pt idx="306">
                  <c:v>1.2428298279158697E-3</c:v>
                </c:pt>
                <c:pt idx="307">
                  <c:v>6.6921606118546841E-4</c:v>
                </c:pt>
                <c:pt idx="308">
                  <c:v>6.6921606118546841E-4</c:v>
                </c:pt>
                <c:pt idx="309">
                  <c:v>1.9120458891013384E-3</c:v>
                </c:pt>
                <c:pt idx="310">
                  <c:v>1.9120458891013384E-3</c:v>
                </c:pt>
                <c:pt idx="311">
                  <c:v>1.2428298279158697E-3</c:v>
                </c:pt>
                <c:pt idx="312">
                  <c:v>6.6921606118546841E-4</c:v>
                </c:pt>
                <c:pt idx="313">
                  <c:v>1.9120458891013384E-3</c:v>
                </c:pt>
                <c:pt idx="314">
                  <c:v>2.4856596558317395E-3</c:v>
                </c:pt>
                <c:pt idx="315">
                  <c:v>1.9120458891013384E-3</c:v>
                </c:pt>
                <c:pt idx="316">
                  <c:v>2.4856596558317395E-3</c:v>
                </c:pt>
                <c:pt idx="317">
                  <c:v>1.9120458891013384E-3</c:v>
                </c:pt>
                <c:pt idx="318">
                  <c:v>6.6921606118546841E-4</c:v>
                </c:pt>
                <c:pt idx="319">
                  <c:v>2.4856596558317395E-3</c:v>
                </c:pt>
                <c:pt idx="320">
                  <c:v>1.9120458891013384E-3</c:v>
                </c:pt>
                <c:pt idx="321">
                  <c:v>1.9120458891013384E-3</c:v>
                </c:pt>
                <c:pt idx="322">
                  <c:v>1.9120458891013384E-3</c:v>
                </c:pt>
                <c:pt idx="323">
                  <c:v>2.4856596558317395E-3</c:v>
                </c:pt>
                <c:pt idx="324">
                  <c:v>1.9120458891013384E-3</c:v>
                </c:pt>
                <c:pt idx="325">
                  <c:v>2.4856596558317395E-3</c:v>
                </c:pt>
                <c:pt idx="326">
                  <c:v>2.4856596558317395E-3</c:v>
                </c:pt>
                <c:pt idx="327">
                  <c:v>1.2428298279158697E-3</c:v>
                </c:pt>
                <c:pt idx="328">
                  <c:v>6.6921606118546841E-4</c:v>
                </c:pt>
                <c:pt idx="329">
                  <c:v>6.6921606118546841E-4</c:v>
                </c:pt>
                <c:pt idx="330">
                  <c:v>9.5602294455066921E-5</c:v>
                </c:pt>
                <c:pt idx="331">
                  <c:v>9.5602294455066921E-5</c:v>
                </c:pt>
                <c:pt idx="332">
                  <c:v>6.6921606118546841E-4</c:v>
                </c:pt>
                <c:pt idx="333">
                  <c:v>6.6921606118546841E-4</c:v>
                </c:pt>
                <c:pt idx="334">
                  <c:v>9.5602294455066921E-5</c:v>
                </c:pt>
                <c:pt idx="335">
                  <c:v>-1.1472275334608029E-3</c:v>
                </c:pt>
                <c:pt idx="336">
                  <c:v>9.5602294455066921E-5</c:v>
                </c:pt>
                <c:pt idx="337">
                  <c:v>-1.1472275334608029E-3</c:v>
                </c:pt>
                <c:pt idx="338">
                  <c:v>-5.7361376673040144E-4</c:v>
                </c:pt>
                <c:pt idx="339">
                  <c:v>-5.7361376673040144E-4</c:v>
                </c:pt>
                <c:pt idx="340">
                  <c:v>-1.1472275334608029E-3</c:v>
                </c:pt>
                <c:pt idx="341">
                  <c:v>-1.1472275334608029E-3</c:v>
                </c:pt>
                <c:pt idx="342">
                  <c:v>-5.7361376673040144E-4</c:v>
                </c:pt>
                <c:pt idx="343">
                  <c:v>-1.1472275334608029E-3</c:v>
                </c:pt>
                <c:pt idx="344">
                  <c:v>-5.7361376673040144E-4</c:v>
                </c:pt>
                <c:pt idx="345">
                  <c:v>-1.1472275334608029E-3</c:v>
                </c:pt>
                <c:pt idx="346">
                  <c:v>-2.3900573613766731E-3</c:v>
                </c:pt>
                <c:pt idx="347">
                  <c:v>-1.1472275334608029E-3</c:v>
                </c:pt>
                <c:pt idx="348">
                  <c:v>-1.7208413001912042E-3</c:v>
                </c:pt>
                <c:pt idx="349">
                  <c:v>-2.3900573613766731E-3</c:v>
                </c:pt>
                <c:pt idx="350">
                  <c:v>-1.1472275334608029E-3</c:v>
                </c:pt>
                <c:pt idx="351">
                  <c:v>-1.1472275334608029E-3</c:v>
                </c:pt>
                <c:pt idx="352">
                  <c:v>-1.1472275334608029E-3</c:v>
                </c:pt>
                <c:pt idx="353">
                  <c:v>-5.7361376673040144E-4</c:v>
                </c:pt>
                <c:pt idx="354">
                  <c:v>-1.7208413001912042E-3</c:v>
                </c:pt>
                <c:pt idx="355">
                  <c:v>-1.1472275334608029E-3</c:v>
                </c:pt>
                <c:pt idx="356">
                  <c:v>-1.1472275334608029E-3</c:v>
                </c:pt>
                <c:pt idx="357">
                  <c:v>-1.1472275334608029E-3</c:v>
                </c:pt>
                <c:pt idx="358">
                  <c:v>-2.3900573613766731E-3</c:v>
                </c:pt>
                <c:pt idx="359">
                  <c:v>-1.1472275334608029E-3</c:v>
                </c:pt>
                <c:pt idx="360">
                  <c:v>-5.7361376673040144E-4</c:v>
                </c:pt>
                <c:pt idx="361">
                  <c:v>9.5602294455066921E-5</c:v>
                </c:pt>
                <c:pt idx="362">
                  <c:v>9.5602294455066921E-5</c:v>
                </c:pt>
                <c:pt idx="363">
                  <c:v>-5.7361376673040144E-4</c:v>
                </c:pt>
                <c:pt idx="364">
                  <c:v>-5.7361376673040144E-4</c:v>
                </c:pt>
                <c:pt idx="365">
                  <c:v>-5.7361376673040144E-4</c:v>
                </c:pt>
                <c:pt idx="366">
                  <c:v>9.5602294455066921E-5</c:v>
                </c:pt>
                <c:pt idx="367">
                  <c:v>9.5602294455066921E-5</c:v>
                </c:pt>
                <c:pt idx="368">
                  <c:v>9.5602294455066921E-5</c:v>
                </c:pt>
                <c:pt idx="369">
                  <c:v>9.5602294455066921E-5</c:v>
                </c:pt>
                <c:pt idx="370">
                  <c:v>9.5602294455066921E-5</c:v>
                </c:pt>
                <c:pt idx="371">
                  <c:v>1.2428298279158697E-3</c:v>
                </c:pt>
                <c:pt idx="372">
                  <c:v>6.6921606118546841E-4</c:v>
                </c:pt>
                <c:pt idx="373">
                  <c:v>6.6921606118546841E-4</c:v>
                </c:pt>
                <c:pt idx="374">
                  <c:v>6.6921606118546841E-4</c:v>
                </c:pt>
                <c:pt idx="375">
                  <c:v>6.6921606118546841E-4</c:v>
                </c:pt>
                <c:pt idx="376">
                  <c:v>1.2428298279158697E-3</c:v>
                </c:pt>
                <c:pt idx="377">
                  <c:v>6.6921606118546841E-4</c:v>
                </c:pt>
                <c:pt idx="378">
                  <c:v>6.6921606118546841E-4</c:v>
                </c:pt>
                <c:pt idx="379">
                  <c:v>1.9120458891013384E-3</c:v>
                </c:pt>
                <c:pt idx="380">
                  <c:v>6.6921606118546841E-4</c:v>
                </c:pt>
                <c:pt idx="381">
                  <c:v>9.5602294455066921E-5</c:v>
                </c:pt>
                <c:pt idx="382">
                  <c:v>1.9120458891013384E-3</c:v>
                </c:pt>
                <c:pt idx="383">
                  <c:v>1.2428298279158697E-3</c:v>
                </c:pt>
                <c:pt idx="384">
                  <c:v>6.6921606118546841E-4</c:v>
                </c:pt>
                <c:pt idx="385">
                  <c:v>1.9120458891013384E-3</c:v>
                </c:pt>
                <c:pt idx="386">
                  <c:v>1.9120458891013384E-3</c:v>
                </c:pt>
                <c:pt idx="387">
                  <c:v>9.5602294455066921E-5</c:v>
                </c:pt>
                <c:pt idx="388">
                  <c:v>1.2428298279158697E-3</c:v>
                </c:pt>
                <c:pt idx="389">
                  <c:v>6.6921606118546841E-4</c:v>
                </c:pt>
                <c:pt idx="390">
                  <c:v>1.2428298279158697E-3</c:v>
                </c:pt>
                <c:pt idx="391">
                  <c:v>1.2428298279158697E-3</c:v>
                </c:pt>
                <c:pt idx="392">
                  <c:v>9.5602294455066921E-5</c:v>
                </c:pt>
                <c:pt idx="393">
                  <c:v>9.5602294455066921E-5</c:v>
                </c:pt>
                <c:pt idx="394">
                  <c:v>6.6921606118546841E-4</c:v>
                </c:pt>
                <c:pt idx="395">
                  <c:v>6.6921606118546841E-4</c:v>
                </c:pt>
                <c:pt idx="396">
                  <c:v>9.5602294455066921E-5</c:v>
                </c:pt>
                <c:pt idx="397">
                  <c:v>9.5602294455066921E-5</c:v>
                </c:pt>
                <c:pt idx="398">
                  <c:v>6.6921606118546841E-4</c:v>
                </c:pt>
                <c:pt idx="399">
                  <c:v>9.5602294455066921E-5</c:v>
                </c:pt>
                <c:pt idx="400">
                  <c:v>9.5602294455066921E-5</c:v>
                </c:pt>
                <c:pt idx="401">
                  <c:v>-5.7361376673040144E-4</c:v>
                </c:pt>
                <c:pt idx="402">
                  <c:v>-1.7208413001912042E-3</c:v>
                </c:pt>
                <c:pt idx="403">
                  <c:v>-5.7361376673040144E-4</c:v>
                </c:pt>
                <c:pt idx="404">
                  <c:v>9.5602294455066921E-5</c:v>
                </c:pt>
                <c:pt idx="405">
                  <c:v>-5.7361376673040144E-4</c:v>
                </c:pt>
                <c:pt idx="406">
                  <c:v>-5.7361376673040144E-4</c:v>
                </c:pt>
                <c:pt idx="407">
                  <c:v>-5.7361376673040144E-4</c:v>
                </c:pt>
                <c:pt idx="408">
                  <c:v>-2.3900573613766731E-3</c:v>
                </c:pt>
                <c:pt idx="409">
                  <c:v>-1.7208413001912042E-3</c:v>
                </c:pt>
                <c:pt idx="410">
                  <c:v>-5.7361376673040144E-4</c:v>
                </c:pt>
                <c:pt idx="411">
                  <c:v>9.5602294455066921E-5</c:v>
                </c:pt>
                <c:pt idx="412">
                  <c:v>-5.7361376673040144E-4</c:v>
                </c:pt>
                <c:pt idx="413">
                  <c:v>-5.7361376673040144E-4</c:v>
                </c:pt>
                <c:pt idx="414">
                  <c:v>9.5602294455066921E-5</c:v>
                </c:pt>
                <c:pt idx="415">
                  <c:v>-1.1472275334608029E-3</c:v>
                </c:pt>
                <c:pt idx="416">
                  <c:v>-1.1472275334608029E-3</c:v>
                </c:pt>
                <c:pt idx="417">
                  <c:v>9.5602294455066921E-5</c:v>
                </c:pt>
                <c:pt idx="418">
                  <c:v>-1.7208413001912042E-3</c:v>
                </c:pt>
                <c:pt idx="419">
                  <c:v>-1.1472275334608029E-3</c:v>
                </c:pt>
                <c:pt idx="420">
                  <c:v>-1.1472275334608029E-3</c:v>
                </c:pt>
                <c:pt idx="421">
                  <c:v>-1.1472275334608029E-3</c:v>
                </c:pt>
                <c:pt idx="422">
                  <c:v>-1.1472275334608029E-3</c:v>
                </c:pt>
                <c:pt idx="423">
                  <c:v>9.5602294455066921E-5</c:v>
                </c:pt>
                <c:pt idx="424">
                  <c:v>-5.7361376673040144E-4</c:v>
                </c:pt>
                <c:pt idx="425">
                  <c:v>-5.7361376673040144E-4</c:v>
                </c:pt>
                <c:pt idx="426">
                  <c:v>-5.7361376673040144E-4</c:v>
                </c:pt>
                <c:pt idx="427">
                  <c:v>-5.7361376673040144E-4</c:v>
                </c:pt>
                <c:pt idx="428">
                  <c:v>9.5602294455066921E-5</c:v>
                </c:pt>
                <c:pt idx="429">
                  <c:v>9.5602294455066921E-5</c:v>
                </c:pt>
                <c:pt idx="430">
                  <c:v>9.5602294455066921E-5</c:v>
                </c:pt>
                <c:pt idx="431">
                  <c:v>-5.7361376673040144E-4</c:v>
                </c:pt>
                <c:pt idx="432">
                  <c:v>-5.7361376673040144E-4</c:v>
                </c:pt>
                <c:pt idx="433">
                  <c:v>6.6921606118546841E-4</c:v>
                </c:pt>
                <c:pt idx="434">
                  <c:v>1.2428298279158697E-3</c:v>
                </c:pt>
                <c:pt idx="435">
                  <c:v>9.5602294455066921E-5</c:v>
                </c:pt>
                <c:pt idx="436">
                  <c:v>9.5602294455066921E-5</c:v>
                </c:pt>
                <c:pt idx="437">
                  <c:v>9.5602294455066921E-5</c:v>
                </c:pt>
                <c:pt idx="438">
                  <c:v>6.6921606118546841E-4</c:v>
                </c:pt>
                <c:pt idx="439">
                  <c:v>9.5602294455066921E-5</c:v>
                </c:pt>
                <c:pt idx="440">
                  <c:v>9.5602294455066921E-5</c:v>
                </c:pt>
                <c:pt idx="441">
                  <c:v>9.5602294455066921E-5</c:v>
                </c:pt>
                <c:pt idx="442">
                  <c:v>9.5602294455066921E-5</c:v>
                </c:pt>
                <c:pt idx="443">
                  <c:v>9.5602294455066921E-5</c:v>
                </c:pt>
                <c:pt idx="444">
                  <c:v>6.6921606118546841E-4</c:v>
                </c:pt>
                <c:pt idx="445">
                  <c:v>9.5602294455066921E-5</c:v>
                </c:pt>
                <c:pt idx="446">
                  <c:v>1.9120458891013384E-3</c:v>
                </c:pt>
                <c:pt idx="447">
                  <c:v>-1.1472275334608029E-3</c:v>
                </c:pt>
                <c:pt idx="448">
                  <c:v>6.6921606118546841E-4</c:v>
                </c:pt>
                <c:pt idx="449">
                  <c:v>1.2428298279158697E-3</c:v>
                </c:pt>
                <c:pt idx="450">
                  <c:v>6.6921606118546841E-4</c:v>
                </c:pt>
                <c:pt idx="451">
                  <c:v>6.6921606118546841E-4</c:v>
                </c:pt>
                <c:pt idx="452">
                  <c:v>9.5602294455066921E-5</c:v>
                </c:pt>
                <c:pt idx="453">
                  <c:v>9.5602294455066921E-5</c:v>
                </c:pt>
                <c:pt idx="454">
                  <c:v>6.6921606118546841E-4</c:v>
                </c:pt>
                <c:pt idx="455">
                  <c:v>6.6921606118546841E-4</c:v>
                </c:pt>
                <c:pt idx="456">
                  <c:v>9.5602294455066921E-5</c:v>
                </c:pt>
                <c:pt idx="457">
                  <c:v>1.2428298279158697E-3</c:v>
                </c:pt>
                <c:pt idx="458">
                  <c:v>9.5602294455066921E-5</c:v>
                </c:pt>
                <c:pt idx="459">
                  <c:v>9.5602294455066921E-5</c:v>
                </c:pt>
                <c:pt idx="460">
                  <c:v>9.5602294455066921E-5</c:v>
                </c:pt>
                <c:pt idx="461">
                  <c:v>6.6921606118546841E-4</c:v>
                </c:pt>
                <c:pt idx="462">
                  <c:v>6.6921606118546841E-4</c:v>
                </c:pt>
                <c:pt idx="463">
                  <c:v>-5.7361376673040144E-4</c:v>
                </c:pt>
                <c:pt idx="464">
                  <c:v>9.5602294455066921E-5</c:v>
                </c:pt>
                <c:pt idx="465">
                  <c:v>-1.1472275334608029E-3</c:v>
                </c:pt>
                <c:pt idx="466">
                  <c:v>-1.1472275334608029E-3</c:v>
                </c:pt>
                <c:pt idx="467">
                  <c:v>-5.7361376673040144E-4</c:v>
                </c:pt>
                <c:pt idx="468">
                  <c:v>-1.1472275334608029E-3</c:v>
                </c:pt>
                <c:pt idx="469">
                  <c:v>-5.7361376673040144E-4</c:v>
                </c:pt>
                <c:pt idx="470">
                  <c:v>-1.1472275334608029E-3</c:v>
                </c:pt>
                <c:pt idx="471">
                  <c:v>-1.1472275334608029E-3</c:v>
                </c:pt>
                <c:pt idx="472">
                  <c:v>9.5602294455066921E-5</c:v>
                </c:pt>
                <c:pt idx="473">
                  <c:v>9.5602294455066921E-5</c:v>
                </c:pt>
                <c:pt idx="474">
                  <c:v>9.5602294455066921E-5</c:v>
                </c:pt>
                <c:pt idx="475">
                  <c:v>-5.7361376673040144E-4</c:v>
                </c:pt>
                <c:pt idx="476">
                  <c:v>9.5602294455066921E-5</c:v>
                </c:pt>
                <c:pt idx="477">
                  <c:v>6.6921606118546841E-4</c:v>
                </c:pt>
                <c:pt idx="478">
                  <c:v>-1.1472275334608029E-3</c:v>
                </c:pt>
                <c:pt idx="479">
                  <c:v>9.5602294455066921E-5</c:v>
                </c:pt>
                <c:pt idx="480">
                  <c:v>6.6921606118546841E-4</c:v>
                </c:pt>
                <c:pt idx="481">
                  <c:v>-1.1472275334608029E-3</c:v>
                </c:pt>
                <c:pt idx="482">
                  <c:v>-5.7361376673040144E-4</c:v>
                </c:pt>
                <c:pt idx="483">
                  <c:v>9.5602294455066921E-5</c:v>
                </c:pt>
                <c:pt idx="484">
                  <c:v>6.6921606118546841E-4</c:v>
                </c:pt>
                <c:pt idx="485">
                  <c:v>-5.7361376673040144E-4</c:v>
                </c:pt>
                <c:pt idx="486">
                  <c:v>9.5602294455066921E-5</c:v>
                </c:pt>
                <c:pt idx="487">
                  <c:v>-5.7361376673040144E-4</c:v>
                </c:pt>
                <c:pt idx="488">
                  <c:v>-1.1472275334608029E-3</c:v>
                </c:pt>
                <c:pt idx="489">
                  <c:v>9.5602294455066921E-5</c:v>
                </c:pt>
                <c:pt idx="490">
                  <c:v>9.5602294455066921E-5</c:v>
                </c:pt>
                <c:pt idx="491">
                  <c:v>-5.7361376673040144E-4</c:v>
                </c:pt>
                <c:pt idx="492">
                  <c:v>9.5602294455066921E-5</c:v>
                </c:pt>
                <c:pt idx="493">
                  <c:v>-5.7361376673040144E-4</c:v>
                </c:pt>
                <c:pt idx="494">
                  <c:v>9.5602294455066921E-5</c:v>
                </c:pt>
                <c:pt idx="495">
                  <c:v>-5.7361376673040144E-4</c:v>
                </c:pt>
                <c:pt idx="496">
                  <c:v>6.6921606118546841E-4</c:v>
                </c:pt>
                <c:pt idx="497">
                  <c:v>9.5602294455066921E-5</c:v>
                </c:pt>
                <c:pt idx="498">
                  <c:v>-5.7361376673040144E-4</c:v>
                </c:pt>
                <c:pt idx="499">
                  <c:v>6.6921606118546841E-4</c:v>
                </c:pt>
                <c:pt idx="500">
                  <c:v>-5.7361376673040144E-4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6B-441D-9FE6-7B49CA58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6640"/>
        <c:axId val="748075984"/>
      </c:scatterChart>
      <c:valAx>
        <c:axId val="7480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5984"/>
        <c:crosses val="autoZero"/>
        <c:crossBetween val="midCat"/>
      </c:valAx>
      <c:valAx>
        <c:axId val="748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Folha1!$CB$64:$CB$564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Folha1!$CE$64:$CE$564</c:f>
              <c:numCache>
                <c:formatCode>0.000</c:formatCode>
                <c:ptCount val="501"/>
                <c:pt idx="0">
                  <c:v>7.3453154875717016E-3</c:v>
                </c:pt>
                <c:pt idx="1">
                  <c:v>6.6505258126195021E-3</c:v>
                </c:pt>
                <c:pt idx="2">
                  <c:v>5.7889101338432095E-3</c:v>
                </c:pt>
                <c:pt idx="3">
                  <c:v>5.5583652007648188E-3</c:v>
                </c:pt>
                <c:pt idx="4">
                  <c:v>4.5936902485659648E-3</c:v>
                </c:pt>
                <c:pt idx="5">
                  <c:v>3.5365200764818356E-3</c:v>
                </c:pt>
                <c:pt idx="6">
                  <c:v>3.0597036328871893E-3</c:v>
                </c:pt>
                <c:pt idx="7">
                  <c:v>2.4848948374760994E-3</c:v>
                </c:pt>
                <c:pt idx="8">
                  <c:v>1.8363288718929254E-3</c:v>
                </c:pt>
                <c:pt idx="9">
                  <c:v>1.1933078393881452E-3</c:v>
                </c:pt>
                <c:pt idx="10">
                  <c:v>5.5755258126195025E-4</c:v>
                </c:pt>
                <c:pt idx="11">
                  <c:v>3.7863288718929247E-4</c:v>
                </c:pt>
                <c:pt idx="12">
                  <c:v>9.6797323135755216E-5</c:v>
                </c:pt>
                <c:pt idx="13">
                  <c:v>8.0783938814531522E-6</c:v>
                </c:pt>
                <c:pt idx="14">
                  <c:v>6.8833652007648174E-6</c:v>
                </c:pt>
                <c:pt idx="15">
                  <c:v>1.1950286806883367E-4</c:v>
                </c:pt>
                <c:pt idx="16">
                  <c:v>4.780114722753347E-4</c:v>
                </c:pt>
                <c:pt idx="17">
                  <c:v>5.9961759082217969E-4</c:v>
                </c:pt>
                <c:pt idx="18">
                  <c:v>9.9120458891013342E-4</c:v>
                </c:pt>
                <c:pt idx="19">
                  <c:v>1.3652485659655833E-3</c:v>
                </c:pt>
                <c:pt idx="20">
                  <c:v>1.9312141491395793E-3</c:v>
                </c:pt>
                <c:pt idx="21">
                  <c:v>2.3135755258126191E-3</c:v>
                </c:pt>
                <c:pt idx="22">
                  <c:v>2.7304493307839378E-3</c:v>
                </c:pt>
                <c:pt idx="23">
                  <c:v>3.0115200764818354E-3</c:v>
                </c:pt>
                <c:pt idx="24">
                  <c:v>3.8283460803059262E-3</c:v>
                </c:pt>
                <c:pt idx="25">
                  <c:v>3.8283460803059262E-3</c:v>
                </c:pt>
                <c:pt idx="26">
                  <c:v>4.1598948374760988E-3</c:v>
                </c:pt>
                <c:pt idx="27">
                  <c:v>4.1598948374760988E-3</c:v>
                </c:pt>
                <c:pt idx="28">
                  <c:v>4.713001912045889E-3</c:v>
                </c:pt>
                <c:pt idx="29">
                  <c:v>4.1598948374760988E-3</c:v>
                </c:pt>
                <c:pt idx="30">
                  <c:v>3.8283460803059262E-3</c:v>
                </c:pt>
                <c:pt idx="31">
                  <c:v>4.3596558317399612E-3</c:v>
                </c:pt>
                <c:pt idx="32">
                  <c:v>4.713001912045889E-3</c:v>
                </c:pt>
                <c:pt idx="33">
                  <c:v>3.3315487571701722E-3</c:v>
                </c:pt>
                <c:pt idx="34">
                  <c:v>3.0115200764818354E-3</c:v>
                </c:pt>
                <c:pt idx="35">
                  <c:v>3.0115200764818354E-3</c:v>
                </c:pt>
                <c:pt idx="36">
                  <c:v>2.5728489483747606E-3</c:v>
                </c:pt>
                <c:pt idx="37">
                  <c:v>1.9312141491395793E-3</c:v>
                </c:pt>
                <c:pt idx="38">
                  <c:v>1.3652485659655833E-3</c:v>
                </c:pt>
                <c:pt idx="39">
                  <c:v>1.2700286806883365E-3</c:v>
                </c:pt>
                <c:pt idx="40">
                  <c:v>8.2031548757170183E-4</c:v>
                </c:pt>
                <c:pt idx="41">
                  <c:v>5.9961759082217969E-4</c:v>
                </c:pt>
                <c:pt idx="42">
                  <c:v>2.6888145315487561E-4</c:v>
                </c:pt>
                <c:pt idx="43">
                  <c:v>2.6888145315487561E-4</c:v>
                </c:pt>
                <c:pt idx="44">
                  <c:v>8.8384321223709347E-5</c:v>
                </c:pt>
                <c:pt idx="45">
                  <c:v>1.7208413001912043E-6</c:v>
                </c:pt>
                <c:pt idx="46">
                  <c:v>8.0783938814531522E-6</c:v>
                </c:pt>
                <c:pt idx="47">
                  <c:v>8.0783938814531522E-6</c:v>
                </c:pt>
                <c:pt idx="48">
                  <c:v>2.3422562141491401E-4</c:v>
                </c:pt>
                <c:pt idx="49">
                  <c:v>3.7863288718929247E-4</c:v>
                </c:pt>
                <c:pt idx="50">
                  <c:v>4.3140535372848942E-4</c:v>
                </c:pt>
                <c:pt idx="51">
                  <c:v>6.9985659655831729E-4</c:v>
                </c:pt>
                <c:pt idx="52">
                  <c:v>1.1043977055449328E-3</c:v>
                </c:pt>
                <c:pt idx="53">
                  <c:v>1.1933078393881452E-3</c:v>
                </c:pt>
                <c:pt idx="54">
                  <c:v>1.7256214149139577E-3</c:v>
                </c:pt>
                <c:pt idx="55">
                  <c:v>1.4975621414913952E-3</c:v>
                </c:pt>
                <c:pt idx="56">
                  <c:v>1.8363288718929254E-3</c:v>
                </c:pt>
                <c:pt idx="57">
                  <c:v>2.0880019120458888E-3</c:v>
                </c:pt>
                <c:pt idx="58">
                  <c:v>2.3346558317399618E-3</c:v>
                </c:pt>
                <c:pt idx="59">
                  <c:v>2.0880019120458888E-3</c:v>
                </c:pt>
                <c:pt idx="60">
                  <c:v>2.3346558317399618E-3</c:v>
                </c:pt>
                <c:pt idx="61">
                  <c:v>2.3346558317399618E-3</c:v>
                </c:pt>
                <c:pt idx="62">
                  <c:v>2.2096080305927341E-3</c:v>
                </c:pt>
                <c:pt idx="63">
                  <c:v>2.0880019120458888E-3</c:v>
                </c:pt>
                <c:pt idx="64">
                  <c:v>2.0880019120458888E-3</c:v>
                </c:pt>
                <c:pt idx="65">
                  <c:v>1.9698374760994267E-3</c:v>
                </c:pt>
                <c:pt idx="66">
                  <c:v>1.397753346080306E-3</c:v>
                </c:pt>
                <c:pt idx="67">
                  <c:v>1.4975621414913952E-3</c:v>
                </c:pt>
                <c:pt idx="68">
                  <c:v>1.4975621414913952E-3</c:v>
                </c:pt>
                <c:pt idx="69">
                  <c:v>1.1043977055449328E-3</c:v>
                </c:pt>
                <c:pt idx="70">
                  <c:v>6.9985659655831729E-4</c:v>
                </c:pt>
                <c:pt idx="71">
                  <c:v>7.7098470363288715E-4</c:v>
                </c:pt>
                <c:pt idx="72">
                  <c:v>4.9732313575525809E-4</c:v>
                </c:pt>
                <c:pt idx="73">
                  <c:v>3.2930210325047806E-4</c:v>
                </c:pt>
                <c:pt idx="74">
                  <c:v>1.5530592734225621E-4</c:v>
                </c:pt>
                <c:pt idx="75">
                  <c:v>1.2433078393881452E-4</c:v>
                </c:pt>
                <c:pt idx="76">
                  <c:v>3.2313575525812609E-5</c:v>
                </c:pt>
                <c:pt idx="77">
                  <c:v>1.9120458891013384E-5</c:v>
                </c:pt>
                <c:pt idx="78">
                  <c:v>2.9875717017208419E-5</c:v>
                </c:pt>
                <c:pt idx="79">
                  <c:v>4.3021032504780104E-5</c:v>
                </c:pt>
                <c:pt idx="80">
                  <c:v>4.3021032504780104E-5</c:v>
                </c:pt>
                <c:pt idx="81">
                  <c:v>1.8374760994263861E-4</c:v>
                </c:pt>
                <c:pt idx="82">
                  <c:v>4.223709369024857E-4</c:v>
                </c:pt>
                <c:pt idx="83">
                  <c:v>3.1362332695984702E-4</c:v>
                </c:pt>
                <c:pt idx="84">
                  <c:v>5.4727533460803047E-4</c:v>
                </c:pt>
                <c:pt idx="85">
                  <c:v>6.7691204588910133E-4</c:v>
                </c:pt>
                <c:pt idx="86">
                  <c:v>9.1032504780114729E-4</c:v>
                </c:pt>
                <c:pt idx="87">
                  <c:v>9.1032504780114729E-4</c:v>
                </c:pt>
                <c:pt idx="88">
                  <c:v>1.1782504780114722E-3</c:v>
                </c:pt>
                <c:pt idx="89">
                  <c:v>1.1782504780114722E-3</c:v>
                </c:pt>
                <c:pt idx="90">
                  <c:v>1.0755258126195024E-3</c:v>
                </c:pt>
                <c:pt idx="91">
                  <c:v>1.1782504780114722E-3</c:v>
                </c:pt>
                <c:pt idx="92">
                  <c:v>1.1782504780114722E-3</c:v>
                </c:pt>
                <c:pt idx="93">
                  <c:v>1.3652485659655833E-3</c:v>
                </c:pt>
                <c:pt idx="94">
                  <c:v>1.4806883365200763E-3</c:v>
                </c:pt>
                <c:pt idx="95">
                  <c:v>1.0755258126195024E-3</c:v>
                </c:pt>
                <c:pt idx="96">
                  <c:v>1.0755258126195024E-3</c:v>
                </c:pt>
                <c:pt idx="97">
                  <c:v>1.2700286806883365E-3</c:v>
                </c:pt>
                <c:pt idx="98">
                  <c:v>9.1032504780114729E-4</c:v>
                </c:pt>
                <c:pt idx="99">
                  <c:v>8.2031548757170183E-4</c:v>
                </c:pt>
                <c:pt idx="100">
                  <c:v>6.7691204588910133E-4</c:v>
                </c:pt>
                <c:pt idx="101">
                  <c:v>6.7691204588910133E-4</c:v>
                </c:pt>
                <c:pt idx="102">
                  <c:v>4.780114722753347E-4</c:v>
                </c:pt>
                <c:pt idx="103">
                  <c:v>3.1362332695984702E-4</c:v>
                </c:pt>
                <c:pt idx="104">
                  <c:v>2.6888145315487561E-4</c:v>
                </c:pt>
                <c:pt idx="105">
                  <c:v>1.8374760994263861E-4</c:v>
                </c:pt>
                <c:pt idx="106">
                  <c:v>1.1950286806883367E-4</c:v>
                </c:pt>
                <c:pt idx="107">
                  <c:v>4.3021032504780104E-5</c:v>
                </c:pt>
                <c:pt idx="108">
                  <c:v>4.3021032504780104E-5</c:v>
                </c:pt>
                <c:pt idx="109">
                  <c:v>6.8833652007648174E-6</c:v>
                </c:pt>
                <c:pt idx="110">
                  <c:v>2.3422562141491394E-6</c:v>
                </c:pt>
                <c:pt idx="111">
                  <c:v>3.2313575525812609E-5</c:v>
                </c:pt>
                <c:pt idx="112">
                  <c:v>3.2313575525812609E-5</c:v>
                </c:pt>
                <c:pt idx="113">
                  <c:v>7.2705544933078373E-5</c:v>
                </c:pt>
                <c:pt idx="114">
                  <c:v>1.2433078393881452E-4</c:v>
                </c:pt>
                <c:pt idx="115">
                  <c:v>2.3422562141491401E-4</c:v>
                </c:pt>
                <c:pt idx="116">
                  <c:v>2.3422562141491401E-4</c:v>
                </c:pt>
                <c:pt idx="117">
                  <c:v>2.7609942638623321E-4</c:v>
                </c:pt>
                <c:pt idx="118">
                  <c:v>4.3140535372848942E-4</c:v>
                </c:pt>
                <c:pt idx="119">
                  <c:v>4.9732313575525809E-4</c:v>
                </c:pt>
                <c:pt idx="120">
                  <c:v>4.3140535372848942E-4</c:v>
                </c:pt>
                <c:pt idx="121">
                  <c:v>6.2122370936902485E-4</c:v>
                </c:pt>
                <c:pt idx="122">
                  <c:v>5.5755258126195025E-4</c:v>
                </c:pt>
                <c:pt idx="123">
                  <c:v>7.7098470363288715E-4</c:v>
                </c:pt>
                <c:pt idx="124">
                  <c:v>6.9985659655831729E-4</c:v>
                </c:pt>
                <c:pt idx="125">
                  <c:v>6.9985659655831729E-4</c:v>
                </c:pt>
                <c:pt idx="126">
                  <c:v>6.9985659655831729E-4</c:v>
                </c:pt>
                <c:pt idx="127">
                  <c:v>7.7098470363288715E-4</c:v>
                </c:pt>
                <c:pt idx="128">
                  <c:v>5.5755258126195025E-4</c:v>
                </c:pt>
                <c:pt idx="129">
                  <c:v>4.9732313575525809E-4</c:v>
                </c:pt>
                <c:pt idx="130">
                  <c:v>4.3140535372848942E-4</c:v>
                </c:pt>
                <c:pt idx="131">
                  <c:v>4.9732313575525809E-4</c:v>
                </c:pt>
                <c:pt idx="132">
                  <c:v>3.7863288718929247E-4</c:v>
                </c:pt>
                <c:pt idx="133">
                  <c:v>2.7609942638623321E-4</c:v>
                </c:pt>
                <c:pt idx="134">
                  <c:v>3.2930210325047806E-4</c:v>
                </c:pt>
                <c:pt idx="135">
                  <c:v>1.5530592734225621E-4</c:v>
                </c:pt>
                <c:pt idx="136">
                  <c:v>1.5530592734225621E-4</c:v>
                </c:pt>
                <c:pt idx="137">
                  <c:v>1.2433078393881452E-4</c:v>
                </c:pt>
                <c:pt idx="138">
                  <c:v>7.2705544933078373E-5</c:v>
                </c:pt>
                <c:pt idx="139">
                  <c:v>3.2313575525812609E-5</c:v>
                </c:pt>
                <c:pt idx="140">
                  <c:v>1.9120458891013384E-5</c:v>
                </c:pt>
                <c:pt idx="141">
                  <c:v>1.7208413001912043E-6</c:v>
                </c:pt>
                <c:pt idx="142">
                  <c:v>1.7208413001912043E-6</c:v>
                </c:pt>
                <c:pt idx="143">
                  <c:v>6.8833652007648174E-6</c:v>
                </c:pt>
                <c:pt idx="144">
                  <c:v>2.9875717017208419E-5</c:v>
                </c:pt>
                <c:pt idx="145">
                  <c:v>6.5439770554493308E-5</c:v>
                </c:pt>
                <c:pt idx="146">
                  <c:v>6.5439770554493308E-5</c:v>
                </c:pt>
                <c:pt idx="147">
                  <c:v>1.4990439770554492E-4</c:v>
                </c:pt>
                <c:pt idx="148">
                  <c:v>1.1950286806883367E-4</c:v>
                </c:pt>
                <c:pt idx="149">
                  <c:v>1.8374760994263861E-4</c:v>
                </c:pt>
                <c:pt idx="150">
                  <c:v>1.8374760994263861E-4</c:v>
                </c:pt>
                <c:pt idx="151">
                  <c:v>2.6888145315487561E-4</c:v>
                </c:pt>
                <c:pt idx="152">
                  <c:v>3.1362332695984702E-4</c:v>
                </c:pt>
                <c:pt idx="153">
                  <c:v>3.1362332695984702E-4</c:v>
                </c:pt>
                <c:pt idx="154">
                  <c:v>3.1362332695984702E-4</c:v>
                </c:pt>
                <c:pt idx="155">
                  <c:v>4.223709369024857E-4</c:v>
                </c:pt>
                <c:pt idx="156">
                  <c:v>3.1362332695984702E-4</c:v>
                </c:pt>
                <c:pt idx="157">
                  <c:v>4.780114722753347E-4</c:v>
                </c:pt>
                <c:pt idx="158">
                  <c:v>4.223709369024857E-4</c:v>
                </c:pt>
                <c:pt idx="159">
                  <c:v>3.1362332695984702E-4</c:v>
                </c:pt>
                <c:pt idx="160">
                  <c:v>4.223709369024857E-4</c:v>
                </c:pt>
                <c:pt idx="161">
                  <c:v>3.7017208413001908E-4</c:v>
                </c:pt>
                <c:pt idx="162">
                  <c:v>2.6888145315487561E-4</c:v>
                </c:pt>
                <c:pt idx="163">
                  <c:v>2.6888145315487561E-4</c:v>
                </c:pt>
                <c:pt idx="164">
                  <c:v>3.7017208413001908E-4</c:v>
                </c:pt>
                <c:pt idx="165">
                  <c:v>1.4990439770554492E-4</c:v>
                </c:pt>
                <c:pt idx="166">
                  <c:v>1.8374760994263861E-4</c:v>
                </c:pt>
                <c:pt idx="167">
                  <c:v>1.1950286806883367E-4</c:v>
                </c:pt>
                <c:pt idx="168">
                  <c:v>1.1950286806883367E-4</c:v>
                </c:pt>
                <c:pt idx="169">
                  <c:v>4.3021032504780104E-5</c:v>
                </c:pt>
                <c:pt idx="170">
                  <c:v>4.3021032504780104E-5</c:v>
                </c:pt>
                <c:pt idx="171">
                  <c:v>6.8833652007648174E-6</c:v>
                </c:pt>
                <c:pt idx="172">
                  <c:v>6.8833652007648174E-6</c:v>
                </c:pt>
                <c:pt idx="173">
                  <c:v>1.7208413001912043E-6</c:v>
                </c:pt>
                <c:pt idx="174">
                  <c:v>4.7801147227533461E-8</c:v>
                </c:pt>
                <c:pt idx="175">
                  <c:v>1.9120458891013384E-5</c:v>
                </c:pt>
                <c:pt idx="176">
                  <c:v>8.0783938814531522E-6</c:v>
                </c:pt>
                <c:pt idx="177">
                  <c:v>2.3422562141491394E-6</c:v>
                </c:pt>
                <c:pt idx="178">
                  <c:v>4.8948374760994264E-5</c:v>
                </c:pt>
                <c:pt idx="179">
                  <c:v>7.2705544933078373E-5</c:v>
                </c:pt>
                <c:pt idx="180">
                  <c:v>4.8948374760994264E-5</c:v>
                </c:pt>
                <c:pt idx="181">
                  <c:v>1.2433078393881452E-4</c:v>
                </c:pt>
                <c:pt idx="182">
                  <c:v>1.2433078393881452E-4</c:v>
                </c:pt>
                <c:pt idx="183">
                  <c:v>9.6797323135755216E-5</c:v>
                </c:pt>
                <c:pt idx="184">
                  <c:v>1.5530592734225621E-4</c:v>
                </c:pt>
                <c:pt idx="185">
                  <c:v>1.9579349904397706E-4</c:v>
                </c:pt>
                <c:pt idx="186">
                  <c:v>2.3422562141491401E-4</c:v>
                </c:pt>
                <c:pt idx="187">
                  <c:v>1.5530592734225621E-4</c:v>
                </c:pt>
                <c:pt idx="188">
                  <c:v>1.9579349904397706E-4</c:v>
                </c:pt>
                <c:pt idx="189">
                  <c:v>1.9579349904397706E-4</c:v>
                </c:pt>
                <c:pt idx="190">
                  <c:v>2.3422562141491401E-4</c:v>
                </c:pt>
                <c:pt idx="191">
                  <c:v>1.5530592734225621E-4</c:v>
                </c:pt>
                <c:pt idx="192">
                  <c:v>2.3422562141491401E-4</c:v>
                </c:pt>
                <c:pt idx="193">
                  <c:v>1.2433078393881452E-4</c:v>
                </c:pt>
                <c:pt idx="194">
                  <c:v>2.3422562141491401E-4</c:v>
                </c:pt>
                <c:pt idx="195">
                  <c:v>9.6797323135755216E-5</c:v>
                </c:pt>
                <c:pt idx="196">
                  <c:v>1.5530592734225621E-4</c:v>
                </c:pt>
                <c:pt idx="197">
                  <c:v>9.6797323135755216E-5</c:v>
                </c:pt>
                <c:pt idx="198">
                  <c:v>1.2433078393881452E-4</c:v>
                </c:pt>
                <c:pt idx="199">
                  <c:v>3.2313575525812609E-5</c:v>
                </c:pt>
                <c:pt idx="200">
                  <c:v>7.2705544933078373E-5</c:v>
                </c:pt>
                <c:pt idx="201">
                  <c:v>7.2705544933078373E-5</c:v>
                </c:pt>
                <c:pt idx="202">
                  <c:v>3.2313575525812609E-5</c:v>
                </c:pt>
                <c:pt idx="203">
                  <c:v>2.3422562141491394E-6</c:v>
                </c:pt>
                <c:pt idx="204">
                  <c:v>4.7801147227533461E-8</c:v>
                </c:pt>
                <c:pt idx="205">
                  <c:v>2.3422562141491394E-6</c:v>
                </c:pt>
                <c:pt idx="206">
                  <c:v>1.7208413001912043E-6</c:v>
                </c:pt>
                <c:pt idx="207">
                  <c:v>1.5487571701720835E-5</c:v>
                </c:pt>
                <c:pt idx="208">
                  <c:v>1.7208413001912043E-6</c:v>
                </c:pt>
                <c:pt idx="209">
                  <c:v>6.8833652007648174E-6</c:v>
                </c:pt>
                <c:pt idx="210">
                  <c:v>2.9875717017208419E-5</c:v>
                </c:pt>
                <c:pt idx="211">
                  <c:v>4.3021032504780104E-5</c:v>
                </c:pt>
                <c:pt idx="212">
                  <c:v>4.3021032504780104E-5</c:v>
                </c:pt>
                <c:pt idx="213">
                  <c:v>4.3021032504780104E-5</c:v>
                </c:pt>
                <c:pt idx="214">
                  <c:v>8.8384321223709347E-5</c:v>
                </c:pt>
                <c:pt idx="215">
                  <c:v>1.1950286806883367E-4</c:v>
                </c:pt>
                <c:pt idx="216">
                  <c:v>1.1950286806883367E-4</c:v>
                </c:pt>
                <c:pt idx="217">
                  <c:v>8.8384321223709347E-5</c:v>
                </c:pt>
                <c:pt idx="218">
                  <c:v>1.1950286806883367E-4</c:v>
                </c:pt>
                <c:pt idx="219">
                  <c:v>8.8384321223709347E-5</c:v>
                </c:pt>
                <c:pt idx="220">
                  <c:v>8.8384321223709347E-5</c:v>
                </c:pt>
                <c:pt idx="221">
                  <c:v>1.1950286806883367E-4</c:v>
                </c:pt>
                <c:pt idx="222">
                  <c:v>1.4990439770554492E-4</c:v>
                </c:pt>
                <c:pt idx="223">
                  <c:v>1.1950286806883367E-4</c:v>
                </c:pt>
                <c:pt idx="224">
                  <c:v>1.1950286806883367E-4</c:v>
                </c:pt>
                <c:pt idx="225">
                  <c:v>6.5439770554493308E-5</c:v>
                </c:pt>
                <c:pt idx="226">
                  <c:v>1.8374760994263861E-4</c:v>
                </c:pt>
                <c:pt idx="227">
                  <c:v>8.8384321223709347E-5</c:v>
                </c:pt>
                <c:pt idx="228">
                  <c:v>6.5439770554493308E-5</c:v>
                </c:pt>
                <c:pt idx="229">
                  <c:v>8.8384321223709347E-5</c:v>
                </c:pt>
                <c:pt idx="230">
                  <c:v>4.3021032504780104E-5</c:v>
                </c:pt>
                <c:pt idx="231">
                  <c:v>6.5439770554493308E-5</c:v>
                </c:pt>
                <c:pt idx="232">
                  <c:v>6.8833652007648174E-6</c:v>
                </c:pt>
                <c:pt idx="233">
                  <c:v>4.3021032504780104E-5</c:v>
                </c:pt>
                <c:pt idx="234">
                  <c:v>6.8833652007648174E-6</c:v>
                </c:pt>
                <c:pt idx="235">
                  <c:v>1.5487571701720835E-5</c:v>
                </c:pt>
                <c:pt idx="236">
                  <c:v>4.7801147227533461E-8</c:v>
                </c:pt>
                <c:pt idx="237">
                  <c:v>6.8833652007648174E-6</c:v>
                </c:pt>
                <c:pt idx="238">
                  <c:v>1.7208413001912043E-6</c:v>
                </c:pt>
                <c:pt idx="239">
                  <c:v>4.7801147227533461E-8</c:v>
                </c:pt>
                <c:pt idx="240">
                  <c:v>1.9120458891013384E-5</c:v>
                </c:pt>
                <c:pt idx="241">
                  <c:v>2.3422562141491394E-6</c:v>
                </c:pt>
                <c:pt idx="242">
                  <c:v>2.3422562141491394E-6</c:v>
                </c:pt>
                <c:pt idx="243">
                  <c:v>1.9120458891013384E-5</c:v>
                </c:pt>
                <c:pt idx="244">
                  <c:v>3.2313575525812609E-5</c:v>
                </c:pt>
                <c:pt idx="245">
                  <c:v>3.2313575525812609E-5</c:v>
                </c:pt>
                <c:pt idx="246">
                  <c:v>4.8948374760994264E-5</c:v>
                </c:pt>
                <c:pt idx="247">
                  <c:v>4.8948374760994264E-5</c:v>
                </c:pt>
                <c:pt idx="248">
                  <c:v>7.2705544933078373E-5</c:v>
                </c:pt>
                <c:pt idx="249">
                  <c:v>1.9120458891013384E-5</c:v>
                </c:pt>
                <c:pt idx="250">
                  <c:v>9.6797323135755216E-5</c:v>
                </c:pt>
                <c:pt idx="251">
                  <c:v>3.2313575525812609E-5</c:v>
                </c:pt>
                <c:pt idx="252">
                  <c:v>7.2705544933078373E-5</c:v>
                </c:pt>
                <c:pt idx="253">
                  <c:v>7.2705544933078373E-5</c:v>
                </c:pt>
                <c:pt idx="254">
                  <c:v>7.2705544933078373E-5</c:v>
                </c:pt>
                <c:pt idx="255">
                  <c:v>3.2313575525812609E-5</c:v>
                </c:pt>
                <c:pt idx="256">
                  <c:v>3.2313575525812609E-5</c:v>
                </c:pt>
                <c:pt idx="257">
                  <c:v>4.8948374760994264E-5</c:v>
                </c:pt>
                <c:pt idx="258">
                  <c:v>7.2705544933078373E-5</c:v>
                </c:pt>
                <c:pt idx="259">
                  <c:v>9.6797323135755216E-5</c:v>
                </c:pt>
                <c:pt idx="260">
                  <c:v>3.2313575525812609E-5</c:v>
                </c:pt>
                <c:pt idx="261">
                  <c:v>4.8948374760994264E-5</c:v>
                </c:pt>
                <c:pt idx="262">
                  <c:v>4.8948374760994264E-5</c:v>
                </c:pt>
                <c:pt idx="263">
                  <c:v>7.2705544933078373E-5</c:v>
                </c:pt>
                <c:pt idx="264">
                  <c:v>1.9120458891013384E-5</c:v>
                </c:pt>
                <c:pt idx="265">
                  <c:v>1.9120458891013384E-5</c:v>
                </c:pt>
                <c:pt idx="266">
                  <c:v>1.9120458891013384E-5</c:v>
                </c:pt>
                <c:pt idx="267">
                  <c:v>2.3422562141491394E-6</c:v>
                </c:pt>
                <c:pt idx="268">
                  <c:v>1.7208413001912043E-6</c:v>
                </c:pt>
                <c:pt idx="269">
                  <c:v>2.3422562141491394E-6</c:v>
                </c:pt>
                <c:pt idx="270">
                  <c:v>2.3422562141491394E-6</c:v>
                </c:pt>
                <c:pt idx="271">
                  <c:v>4.7801147227533461E-8</c:v>
                </c:pt>
                <c:pt idx="272">
                  <c:v>6.8833652007648174E-6</c:v>
                </c:pt>
                <c:pt idx="273">
                  <c:v>1.5487571701720835E-5</c:v>
                </c:pt>
                <c:pt idx="274">
                  <c:v>6.8833652007648174E-6</c:v>
                </c:pt>
                <c:pt idx="275">
                  <c:v>1.5487571701720835E-5</c:v>
                </c:pt>
                <c:pt idx="276">
                  <c:v>6.8833652007648174E-6</c:v>
                </c:pt>
                <c:pt idx="277">
                  <c:v>2.9875717017208419E-5</c:v>
                </c:pt>
                <c:pt idx="278">
                  <c:v>1.5487571701720835E-5</c:v>
                </c:pt>
                <c:pt idx="279">
                  <c:v>6.8833652007648174E-6</c:v>
                </c:pt>
                <c:pt idx="280">
                  <c:v>8.8384321223709347E-5</c:v>
                </c:pt>
                <c:pt idx="281">
                  <c:v>1.5487571701720835E-5</c:v>
                </c:pt>
                <c:pt idx="282">
                  <c:v>4.3021032504780104E-5</c:v>
                </c:pt>
                <c:pt idx="283">
                  <c:v>2.9875717017208419E-5</c:v>
                </c:pt>
                <c:pt idx="284">
                  <c:v>6.5439770554493308E-5</c:v>
                </c:pt>
                <c:pt idx="285">
                  <c:v>4.3021032504780104E-5</c:v>
                </c:pt>
                <c:pt idx="286">
                  <c:v>6.8833652007648174E-6</c:v>
                </c:pt>
                <c:pt idx="287">
                  <c:v>4.3021032504780104E-5</c:v>
                </c:pt>
                <c:pt idx="288">
                  <c:v>2.9875717017208419E-5</c:v>
                </c:pt>
                <c:pt idx="289">
                  <c:v>2.9875717017208419E-5</c:v>
                </c:pt>
                <c:pt idx="290">
                  <c:v>4.3021032504780104E-5</c:v>
                </c:pt>
                <c:pt idx="291">
                  <c:v>2.9875717017208419E-5</c:v>
                </c:pt>
                <c:pt idx="292">
                  <c:v>6.8833652007648174E-6</c:v>
                </c:pt>
                <c:pt idx="293">
                  <c:v>2.9875717017208419E-5</c:v>
                </c:pt>
                <c:pt idx="294">
                  <c:v>2.9875717017208419E-5</c:v>
                </c:pt>
                <c:pt idx="295">
                  <c:v>2.9875717017208419E-5</c:v>
                </c:pt>
                <c:pt idx="296">
                  <c:v>6.8833652007648174E-6</c:v>
                </c:pt>
                <c:pt idx="297">
                  <c:v>6.8833652007648174E-6</c:v>
                </c:pt>
                <c:pt idx="298">
                  <c:v>4.7801147227533461E-8</c:v>
                </c:pt>
                <c:pt idx="299">
                  <c:v>2.9875717017208419E-5</c:v>
                </c:pt>
                <c:pt idx="300">
                  <c:v>2.3422562141491394E-6</c:v>
                </c:pt>
                <c:pt idx="301">
                  <c:v>4.7801147227533461E-8</c:v>
                </c:pt>
                <c:pt idx="302">
                  <c:v>2.3422562141491394E-6</c:v>
                </c:pt>
                <c:pt idx="303">
                  <c:v>1.7208413001912043E-6</c:v>
                </c:pt>
                <c:pt idx="304">
                  <c:v>8.0783938814531522E-6</c:v>
                </c:pt>
                <c:pt idx="305">
                  <c:v>4.7801147227533461E-8</c:v>
                </c:pt>
                <c:pt idx="306">
                  <c:v>8.0783938814531522E-6</c:v>
                </c:pt>
                <c:pt idx="307">
                  <c:v>2.3422562141491394E-6</c:v>
                </c:pt>
                <c:pt idx="308">
                  <c:v>2.3422562141491394E-6</c:v>
                </c:pt>
                <c:pt idx="309">
                  <c:v>1.9120458891013384E-5</c:v>
                </c:pt>
                <c:pt idx="310">
                  <c:v>1.9120458891013384E-5</c:v>
                </c:pt>
                <c:pt idx="311">
                  <c:v>8.0783938814531522E-6</c:v>
                </c:pt>
                <c:pt idx="312">
                  <c:v>2.3422562141491394E-6</c:v>
                </c:pt>
                <c:pt idx="313">
                  <c:v>1.9120458891013384E-5</c:v>
                </c:pt>
                <c:pt idx="314">
                  <c:v>3.2313575525812609E-5</c:v>
                </c:pt>
                <c:pt idx="315">
                  <c:v>1.9120458891013384E-5</c:v>
                </c:pt>
                <c:pt idx="316">
                  <c:v>3.2313575525812609E-5</c:v>
                </c:pt>
                <c:pt idx="317">
                  <c:v>1.9120458891013384E-5</c:v>
                </c:pt>
                <c:pt idx="318">
                  <c:v>2.3422562141491394E-6</c:v>
                </c:pt>
                <c:pt idx="319">
                  <c:v>3.2313575525812609E-5</c:v>
                </c:pt>
                <c:pt idx="320">
                  <c:v>1.9120458891013384E-5</c:v>
                </c:pt>
                <c:pt idx="321">
                  <c:v>1.9120458891013384E-5</c:v>
                </c:pt>
                <c:pt idx="322">
                  <c:v>1.9120458891013384E-5</c:v>
                </c:pt>
                <c:pt idx="323">
                  <c:v>3.2313575525812609E-5</c:v>
                </c:pt>
                <c:pt idx="324">
                  <c:v>1.9120458891013384E-5</c:v>
                </c:pt>
                <c:pt idx="325">
                  <c:v>3.2313575525812609E-5</c:v>
                </c:pt>
                <c:pt idx="326">
                  <c:v>3.2313575525812609E-5</c:v>
                </c:pt>
                <c:pt idx="327">
                  <c:v>8.0783938814531522E-6</c:v>
                </c:pt>
                <c:pt idx="328">
                  <c:v>2.3422562141491394E-6</c:v>
                </c:pt>
                <c:pt idx="329">
                  <c:v>2.3422562141491394E-6</c:v>
                </c:pt>
                <c:pt idx="330">
                  <c:v>4.7801147227533461E-8</c:v>
                </c:pt>
                <c:pt idx="331">
                  <c:v>4.7801147227533461E-8</c:v>
                </c:pt>
                <c:pt idx="332">
                  <c:v>2.3422562141491394E-6</c:v>
                </c:pt>
                <c:pt idx="333">
                  <c:v>2.3422562141491394E-6</c:v>
                </c:pt>
                <c:pt idx="334">
                  <c:v>4.7801147227533461E-8</c:v>
                </c:pt>
                <c:pt idx="335">
                  <c:v>6.8833652007648174E-6</c:v>
                </c:pt>
                <c:pt idx="336">
                  <c:v>4.7801147227533461E-8</c:v>
                </c:pt>
                <c:pt idx="337">
                  <c:v>6.8833652007648174E-6</c:v>
                </c:pt>
                <c:pt idx="338">
                  <c:v>1.7208413001912043E-6</c:v>
                </c:pt>
                <c:pt idx="339">
                  <c:v>1.7208413001912043E-6</c:v>
                </c:pt>
                <c:pt idx="340">
                  <c:v>6.8833652007648174E-6</c:v>
                </c:pt>
                <c:pt idx="341">
                  <c:v>6.8833652007648174E-6</c:v>
                </c:pt>
                <c:pt idx="342">
                  <c:v>1.7208413001912043E-6</c:v>
                </c:pt>
                <c:pt idx="343">
                  <c:v>6.8833652007648174E-6</c:v>
                </c:pt>
                <c:pt idx="344">
                  <c:v>1.7208413001912043E-6</c:v>
                </c:pt>
                <c:pt idx="345">
                  <c:v>6.8833652007648174E-6</c:v>
                </c:pt>
                <c:pt idx="346">
                  <c:v>2.9875717017208419E-5</c:v>
                </c:pt>
                <c:pt idx="347">
                  <c:v>6.8833652007648174E-6</c:v>
                </c:pt>
                <c:pt idx="348">
                  <c:v>1.5487571701720835E-5</c:v>
                </c:pt>
                <c:pt idx="349">
                  <c:v>2.9875717017208419E-5</c:v>
                </c:pt>
                <c:pt idx="350">
                  <c:v>6.8833652007648174E-6</c:v>
                </c:pt>
                <c:pt idx="351">
                  <c:v>6.8833652007648174E-6</c:v>
                </c:pt>
                <c:pt idx="352">
                  <c:v>6.8833652007648174E-6</c:v>
                </c:pt>
                <c:pt idx="353">
                  <c:v>1.7208413001912043E-6</c:v>
                </c:pt>
                <c:pt idx="354">
                  <c:v>1.5487571701720835E-5</c:v>
                </c:pt>
                <c:pt idx="355">
                  <c:v>6.8833652007648174E-6</c:v>
                </c:pt>
                <c:pt idx="356">
                  <c:v>6.8833652007648174E-6</c:v>
                </c:pt>
                <c:pt idx="357">
                  <c:v>6.8833652007648174E-6</c:v>
                </c:pt>
                <c:pt idx="358">
                  <c:v>2.9875717017208419E-5</c:v>
                </c:pt>
                <c:pt idx="359">
                  <c:v>6.8833652007648174E-6</c:v>
                </c:pt>
                <c:pt idx="360">
                  <c:v>1.7208413001912043E-6</c:v>
                </c:pt>
                <c:pt idx="361">
                  <c:v>4.7801147227533461E-8</c:v>
                </c:pt>
                <c:pt idx="362">
                  <c:v>4.7801147227533461E-8</c:v>
                </c:pt>
                <c:pt idx="363">
                  <c:v>1.7208413001912043E-6</c:v>
                </c:pt>
                <c:pt idx="364">
                  <c:v>1.7208413001912043E-6</c:v>
                </c:pt>
                <c:pt idx="365">
                  <c:v>1.7208413001912043E-6</c:v>
                </c:pt>
                <c:pt idx="366">
                  <c:v>4.7801147227533461E-8</c:v>
                </c:pt>
                <c:pt idx="367">
                  <c:v>4.7801147227533461E-8</c:v>
                </c:pt>
                <c:pt idx="368">
                  <c:v>4.7801147227533461E-8</c:v>
                </c:pt>
                <c:pt idx="369">
                  <c:v>4.7801147227533461E-8</c:v>
                </c:pt>
                <c:pt idx="370">
                  <c:v>4.7801147227533461E-8</c:v>
                </c:pt>
                <c:pt idx="371">
                  <c:v>8.0783938814531522E-6</c:v>
                </c:pt>
                <c:pt idx="372">
                  <c:v>2.3422562141491394E-6</c:v>
                </c:pt>
                <c:pt idx="373">
                  <c:v>2.3422562141491394E-6</c:v>
                </c:pt>
                <c:pt idx="374">
                  <c:v>2.3422562141491394E-6</c:v>
                </c:pt>
                <c:pt idx="375">
                  <c:v>2.3422562141491394E-6</c:v>
                </c:pt>
                <c:pt idx="376">
                  <c:v>8.0783938814531522E-6</c:v>
                </c:pt>
                <c:pt idx="377">
                  <c:v>2.3422562141491394E-6</c:v>
                </c:pt>
                <c:pt idx="378">
                  <c:v>2.3422562141491394E-6</c:v>
                </c:pt>
                <c:pt idx="379">
                  <c:v>1.9120458891013384E-5</c:v>
                </c:pt>
                <c:pt idx="380">
                  <c:v>2.3422562141491394E-6</c:v>
                </c:pt>
                <c:pt idx="381">
                  <c:v>4.7801147227533461E-8</c:v>
                </c:pt>
                <c:pt idx="382">
                  <c:v>1.9120458891013384E-5</c:v>
                </c:pt>
                <c:pt idx="383">
                  <c:v>8.0783938814531522E-6</c:v>
                </c:pt>
                <c:pt idx="384">
                  <c:v>2.3422562141491394E-6</c:v>
                </c:pt>
                <c:pt idx="385">
                  <c:v>1.9120458891013384E-5</c:v>
                </c:pt>
                <c:pt idx="386">
                  <c:v>1.9120458891013384E-5</c:v>
                </c:pt>
                <c:pt idx="387">
                  <c:v>4.7801147227533461E-8</c:v>
                </c:pt>
                <c:pt idx="388">
                  <c:v>8.0783938814531522E-6</c:v>
                </c:pt>
                <c:pt idx="389">
                  <c:v>2.3422562141491394E-6</c:v>
                </c:pt>
                <c:pt idx="390">
                  <c:v>8.0783938814531522E-6</c:v>
                </c:pt>
                <c:pt idx="391">
                  <c:v>8.0783938814531522E-6</c:v>
                </c:pt>
                <c:pt idx="392">
                  <c:v>4.7801147227533461E-8</c:v>
                </c:pt>
                <c:pt idx="393">
                  <c:v>4.7801147227533461E-8</c:v>
                </c:pt>
                <c:pt idx="394">
                  <c:v>2.3422562141491394E-6</c:v>
                </c:pt>
                <c:pt idx="395">
                  <c:v>2.3422562141491394E-6</c:v>
                </c:pt>
                <c:pt idx="396">
                  <c:v>4.7801147227533461E-8</c:v>
                </c:pt>
                <c:pt idx="397">
                  <c:v>4.7801147227533461E-8</c:v>
                </c:pt>
                <c:pt idx="398">
                  <c:v>2.3422562141491394E-6</c:v>
                </c:pt>
                <c:pt idx="399">
                  <c:v>4.7801147227533461E-8</c:v>
                </c:pt>
                <c:pt idx="400">
                  <c:v>4.7801147227533461E-8</c:v>
                </c:pt>
                <c:pt idx="401">
                  <c:v>1.7208413001912043E-6</c:v>
                </c:pt>
                <c:pt idx="402">
                  <c:v>1.5487571701720835E-5</c:v>
                </c:pt>
                <c:pt idx="403">
                  <c:v>1.7208413001912043E-6</c:v>
                </c:pt>
                <c:pt idx="404">
                  <c:v>4.7801147227533461E-8</c:v>
                </c:pt>
                <c:pt idx="405">
                  <c:v>1.7208413001912043E-6</c:v>
                </c:pt>
                <c:pt idx="406">
                  <c:v>1.7208413001912043E-6</c:v>
                </c:pt>
                <c:pt idx="407">
                  <c:v>1.7208413001912043E-6</c:v>
                </c:pt>
                <c:pt idx="408">
                  <c:v>2.9875717017208419E-5</c:v>
                </c:pt>
                <c:pt idx="409">
                  <c:v>1.5487571701720835E-5</c:v>
                </c:pt>
                <c:pt idx="410">
                  <c:v>1.7208413001912043E-6</c:v>
                </c:pt>
                <c:pt idx="411">
                  <c:v>4.7801147227533461E-8</c:v>
                </c:pt>
                <c:pt idx="412">
                  <c:v>1.7208413001912043E-6</c:v>
                </c:pt>
                <c:pt idx="413">
                  <c:v>1.7208413001912043E-6</c:v>
                </c:pt>
                <c:pt idx="414">
                  <c:v>4.7801147227533461E-8</c:v>
                </c:pt>
                <c:pt idx="415">
                  <c:v>6.8833652007648174E-6</c:v>
                </c:pt>
                <c:pt idx="416">
                  <c:v>6.8833652007648174E-6</c:v>
                </c:pt>
                <c:pt idx="417">
                  <c:v>4.7801147227533461E-8</c:v>
                </c:pt>
                <c:pt idx="418">
                  <c:v>1.5487571701720835E-5</c:v>
                </c:pt>
                <c:pt idx="419">
                  <c:v>6.8833652007648174E-6</c:v>
                </c:pt>
                <c:pt idx="420">
                  <c:v>6.8833652007648174E-6</c:v>
                </c:pt>
                <c:pt idx="421">
                  <c:v>6.8833652007648174E-6</c:v>
                </c:pt>
                <c:pt idx="422">
                  <c:v>6.8833652007648174E-6</c:v>
                </c:pt>
                <c:pt idx="423">
                  <c:v>4.7801147227533461E-8</c:v>
                </c:pt>
                <c:pt idx="424">
                  <c:v>1.7208413001912043E-6</c:v>
                </c:pt>
                <c:pt idx="425">
                  <c:v>1.7208413001912043E-6</c:v>
                </c:pt>
                <c:pt idx="426">
                  <c:v>1.7208413001912043E-6</c:v>
                </c:pt>
                <c:pt idx="427">
                  <c:v>1.7208413001912043E-6</c:v>
                </c:pt>
                <c:pt idx="428">
                  <c:v>4.7801147227533461E-8</c:v>
                </c:pt>
                <c:pt idx="429">
                  <c:v>4.7801147227533461E-8</c:v>
                </c:pt>
                <c:pt idx="430">
                  <c:v>4.7801147227533461E-8</c:v>
                </c:pt>
                <c:pt idx="431">
                  <c:v>1.7208413001912043E-6</c:v>
                </c:pt>
                <c:pt idx="432">
                  <c:v>1.7208413001912043E-6</c:v>
                </c:pt>
                <c:pt idx="433">
                  <c:v>2.3422562141491394E-6</c:v>
                </c:pt>
                <c:pt idx="434">
                  <c:v>8.0783938814531522E-6</c:v>
                </c:pt>
                <c:pt idx="435">
                  <c:v>4.7801147227533461E-8</c:v>
                </c:pt>
                <c:pt idx="436">
                  <c:v>4.7801147227533461E-8</c:v>
                </c:pt>
                <c:pt idx="437">
                  <c:v>4.7801147227533461E-8</c:v>
                </c:pt>
                <c:pt idx="438">
                  <c:v>2.3422562141491394E-6</c:v>
                </c:pt>
                <c:pt idx="439">
                  <c:v>4.7801147227533461E-8</c:v>
                </c:pt>
                <c:pt idx="440">
                  <c:v>4.7801147227533461E-8</c:v>
                </c:pt>
                <c:pt idx="441">
                  <c:v>4.7801147227533461E-8</c:v>
                </c:pt>
                <c:pt idx="442">
                  <c:v>4.7801147227533461E-8</c:v>
                </c:pt>
                <c:pt idx="443">
                  <c:v>4.7801147227533461E-8</c:v>
                </c:pt>
                <c:pt idx="444">
                  <c:v>2.3422562141491394E-6</c:v>
                </c:pt>
                <c:pt idx="445">
                  <c:v>4.7801147227533461E-8</c:v>
                </c:pt>
                <c:pt idx="446">
                  <c:v>1.9120458891013384E-5</c:v>
                </c:pt>
                <c:pt idx="447">
                  <c:v>6.8833652007648174E-6</c:v>
                </c:pt>
                <c:pt idx="448">
                  <c:v>2.3422562141491394E-6</c:v>
                </c:pt>
                <c:pt idx="449">
                  <c:v>8.0783938814531522E-6</c:v>
                </c:pt>
                <c:pt idx="450">
                  <c:v>2.3422562141491394E-6</c:v>
                </c:pt>
                <c:pt idx="451">
                  <c:v>2.3422562141491394E-6</c:v>
                </c:pt>
                <c:pt idx="452">
                  <c:v>4.7801147227533461E-8</c:v>
                </c:pt>
                <c:pt idx="453">
                  <c:v>4.7801147227533461E-8</c:v>
                </c:pt>
                <c:pt idx="454">
                  <c:v>2.3422562141491394E-6</c:v>
                </c:pt>
                <c:pt idx="455">
                  <c:v>2.3422562141491394E-6</c:v>
                </c:pt>
                <c:pt idx="456">
                  <c:v>4.7801147227533461E-8</c:v>
                </c:pt>
                <c:pt idx="457">
                  <c:v>8.0783938814531522E-6</c:v>
                </c:pt>
                <c:pt idx="458">
                  <c:v>4.7801147227533461E-8</c:v>
                </c:pt>
                <c:pt idx="459">
                  <c:v>4.7801147227533461E-8</c:v>
                </c:pt>
                <c:pt idx="460">
                  <c:v>4.7801147227533461E-8</c:v>
                </c:pt>
                <c:pt idx="461">
                  <c:v>2.3422562141491394E-6</c:v>
                </c:pt>
                <c:pt idx="462">
                  <c:v>2.3422562141491394E-6</c:v>
                </c:pt>
                <c:pt idx="463">
                  <c:v>1.7208413001912043E-6</c:v>
                </c:pt>
                <c:pt idx="464">
                  <c:v>4.7801147227533461E-8</c:v>
                </c:pt>
                <c:pt idx="465">
                  <c:v>6.8833652007648174E-6</c:v>
                </c:pt>
                <c:pt idx="466">
                  <c:v>6.8833652007648174E-6</c:v>
                </c:pt>
                <c:pt idx="467">
                  <c:v>1.7208413001912043E-6</c:v>
                </c:pt>
                <c:pt idx="468">
                  <c:v>6.8833652007648174E-6</c:v>
                </c:pt>
                <c:pt idx="469">
                  <c:v>1.7208413001912043E-6</c:v>
                </c:pt>
                <c:pt idx="470">
                  <c:v>6.8833652007648174E-6</c:v>
                </c:pt>
                <c:pt idx="471">
                  <c:v>6.8833652007648174E-6</c:v>
                </c:pt>
                <c:pt idx="472">
                  <c:v>4.7801147227533461E-8</c:v>
                </c:pt>
                <c:pt idx="473">
                  <c:v>4.7801147227533461E-8</c:v>
                </c:pt>
                <c:pt idx="474">
                  <c:v>4.7801147227533461E-8</c:v>
                </c:pt>
                <c:pt idx="475">
                  <c:v>1.7208413001912043E-6</c:v>
                </c:pt>
                <c:pt idx="476">
                  <c:v>4.7801147227533461E-8</c:v>
                </c:pt>
                <c:pt idx="477">
                  <c:v>2.3422562141491394E-6</c:v>
                </c:pt>
                <c:pt idx="478">
                  <c:v>6.8833652007648174E-6</c:v>
                </c:pt>
                <c:pt idx="479">
                  <c:v>4.7801147227533461E-8</c:v>
                </c:pt>
                <c:pt idx="480">
                  <c:v>2.3422562141491394E-6</c:v>
                </c:pt>
                <c:pt idx="481">
                  <c:v>6.8833652007648174E-6</c:v>
                </c:pt>
                <c:pt idx="482">
                  <c:v>1.7208413001912043E-6</c:v>
                </c:pt>
                <c:pt idx="483">
                  <c:v>4.7801147227533461E-8</c:v>
                </c:pt>
                <c:pt idx="484">
                  <c:v>2.3422562141491394E-6</c:v>
                </c:pt>
                <c:pt idx="485">
                  <c:v>1.7208413001912043E-6</c:v>
                </c:pt>
                <c:pt idx="486">
                  <c:v>4.7801147227533461E-8</c:v>
                </c:pt>
                <c:pt idx="487">
                  <c:v>1.7208413001912043E-6</c:v>
                </c:pt>
                <c:pt idx="488">
                  <c:v>6.8833652007648174E-6</c:v>
                </c:pt>
                <c:pt idx="489">
                  <c:v>4.7801147227533461E-8</c:v>
                </c:pt>
                <c:pt idx="490">
                  <c:v>4.7801147227533461E-8</c:v>
                </c:pt>
                <c:pt idx="491">
                  <c:v>1.7208413001912043E-6</c:v>
                </c:pt>
                <c:pt idx="492">
                  <c:v>4.7801147227533461E-8</c:v>
                </c:pt>
                <c:pt idx="493">
                  <c:v>1.7208413001912043E-6</c:v>
                </c:pt>
                <c:pt idx="494">
                  <c:v>4.7801147227533461E-8</c:v>
                </c:pt>
                <c:pt idx="495">
                  <c:v>1.7208413001912043E-6</c:v>
                </c:pt>
                <c:pt idx="496">
                  <c:v>2.3422562141491394E-6</c:v>
                </c:pt>
                <c:pt idx="497">
                  <c:v>4.7801147227533461E-8</c:v>
                </c:pt>
                <c:pt idx="498">
                  <c:v>1.7208413001912043E-6</c:v>
                </c:pt>
                <c:pt idx="499">
                  <c:v>2.3422562141491394E-6</c:v>
                </c:pt>
                <c:pt idx="500">
                  <c:v>1.7208413001912043E-6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D-4BD0-BC3F-686F25C5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93624"/>
        <c:axId val="747590672"/>
      </c:scatterChart>
      <c:valAx>
        <c:axId val="74759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0672"/>
        <c:crosses val="autoZero"/>
        <c:crossBetween val="midCat"/>
      </c:valAx>
      <c:valAx>
        <c:axId val="747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6581146106736655E-2"/>
          <c:y val="0.17171296296296298"/>
          <c:w val="0.8763077427821521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Força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Folha1!$CX$64:$CX$564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Folha1!$CY$64:$CY$564</c:f>
              <c:numCache>
                <c:formatCode>General</c:formatCode>
                <c:ptCount val="501"/>
                <c:pt idx="0">
                  <c:v>-0.46200000000000002</c:v>
                </c:pt>
                <c:pt idx="1">
                  <c:v>-0.40500000000000003</c:v>
                </c:pt>
                <c:pt idx="2">
                  <c:v>-0.41099999999999998</c:v>
                </c:pt>
                <c:pt idx="3">
                  <c:v>-0.39900000000000002</c:v>
                </c:pt>
                <c:pt idx="4">
                  <c:v>-0.40500000000000003</c:v>
                </c:pt>
                <c:pt idx="5">
                  <c:v>-0.35499999999999998</c:v>
                </c:pt>
                <c:pt idx="6">
                  <c:v>-0.34799999999999998</c:v>
                </c:pt>
                <c:pt idx="7">
                  <c:v>-0.317</c:v>
                </c:pt>
                <c:pt idx="8">
                  <c:v>-0.31</c:v>
                </c:pt>
                <c:pt idx="9">
                  <c:v>-0.254</c:v>
                </c:pt>
                <c:pt idx="10">
                  <c:v>-0.22800000000000001</c:v>
                </c:pt>
                <c:pt idx="11">
                  <c:v>-0.20399999999999999</c:v>
                </c:pt>
                <c:pt idx="12">
                  <c:v>-0.17199999999999999</c:v>
                </c:pt>
                <c:pt idx="13">
                  <c:v>-0.128</c:v>
                </c:pt>
                <c:pt idx="14">
                  <c:v>-9.6000000000000002E-2</c:v>
                </c:pt>
                <c:pt idx="15">
                  <c:v>-6.5000000000000002E-2</c:v>
                </c:pt>
                <c:pt idx="16">
                  <c:v>-0.04</c:v>
                </c:pt>
                <c:pt idx="17">
                  <c:v>1.7000000000000001E-2</c:v>
                </c:pt>
                <c:pt idx="18">
                  <c:v>4.9000000000000002E-2</c:v>
                </c:pt>
                <c:pt idx="19">
                  <c:v>7.3999999999999996E-2</c:v>
                </c:pt>
                <c:pt idx="20">
                  <c:v>0.106</c:v>
                </c:pt>
                <c:pt idx="21">
                  <c:v>0.156</c:v>
                </c:pt>
                <c:pt idx="22">
                  <c:v>0.16200000000000001</c:v>
                </c:pt>
                <c:pt idx="23">
                  <c:v>0.17499999999999999</c:v>
                </c:pt>
                <c:pt idx="24">
                  <c:v>0.22500000000000001</c:v>
                </c:pt>
                <c:pt idx="25">
                  <c:v>0.23799999999999999</c:v>
                </c:pt>
                <c:pt idx="26">
                  <c:v>0.26300000000000001</c:v>
                </c:pt>
                <c:pt idx="27">
                  <c:v>0.26300000000000001</c:v>
                </c:pt>
                <c:pt idx="28">
                  <c:v>0.29499999999999998</c:v>
                </c:pt>
                <c:pt idx="29">
                  <c:v>0.28799999999999998</c:v>
                </c:pt>
                <c:pt idx="30">
                  <c:v>0.29499999999999998</c:v>
                </c:pt>
                <c:pt idx="31">
                  <c:v>0.30099999999999999</c:v>
                </c:pt>
                <c:pt idx="32">
                  <c:v>0.307</c:v>
                </c:pt>
                <c:pt idx="33">
                  <c:v>0.32</c:v>
                </c:pt>
                <c:pt idx="34">
                  <c:v>0.307</c:v>
                </c:pt>
                <c:pt idx="35">
                  <c:v>0.27600000000000002</c:v>
                </c:pt>
                <c:pt idx="36">
                  <c:v>0.28199999999999997</c:v>
                </c:pt>
                <c:pt idx="37">
                  <c:v>0.27</c:v>
                </c:pt>
                <c:pt idx="38">
                  <c:v>0.24399999999999999</c:v>
                </c:pt>
                <c:pt idx="39">
                  <c:v>0.21299999999999999</c:v>
                </c:pt>
                <c:pt idx="40">
                  <c:v>0.23799999999999999</c:v>
                </c:pt>
                <c:pt idx="41">
                  <c:v>0.20599999999999999</c:v>
                </c:pt>
                <c:pt idx="42">
                  <c:v>0.16200000000000001</c:v>
                </c:pt>
                <c:pt idx="43">
                  <c:v>0.13700000000000001</c:v>
                </c:pt>
                <c:pt idx="44">
                  <c:v>0.13700000000000001</c:v>
                </c:pt>
                <c:pt idx="45">
                  <c:v>9.9000000000000005E-2</c:v>
                </c:pt>
                <c:pt idx="46">
                  <c:v>6.8000000000000005E-2</c:v>
                </c:pt>
                <c:pt idx="47">
                  <c:v>4.2000000000000003E-2</c:v>
                </c:pt>
                <c:pt idx="48">
                  <c:v>0.03</c:v>
                </c:pt>
                <c:pt idx="49">
                  <c:v>5.0000000000000001E-3</c:v>
                </c:pt>
                <c:pt idx="50">
                  <c:v>-0.04</c:v>
                </c:pt>
                <c:pt idx="51">
                  <c:v>-6.5000000000000002E-2</c:v>
                </c:pt>
                <c:pt idx="52">
                  <c:v>-7.0999999999999994E-2</c:v>
                </c:pt>
                <c:pt idx="53">
                  <c:v>-9.6000000000000002E-2</c:v>
                </c:pt>
                <c:pt idx="54">
                  <c:v>-0.122</c:v>
                </c:pt>
                <c:pt idx="55">
                  <c:v>-0.13400000000000001</c:v>
                </c:pt>
                <c:pt idx="56">
                  <c:v>-0.159</c:v>
                </c:pt>
                <c:pt idx="57">
                  <c:v>-0.17199999999999999</c:v>
                </c:pt>
                <c:pt idx="58">
                  <c:v>-0.191</c:v>
                </c:pt>
                <c:pt idx="59">
                  <c:v>-0.19700000000000001</c:v>
                </c:pt>
                <c:pt idx="60">
                  <c:v>-0.20399999999999999</c:v>
                </c:pt>
                <c:pt idx="61">
                  <c:v>-0.216</c:v>
                </c:pt>
                <c:pt idx="62">
                  <c:v>-0.222</c:v>
                </c:pt>
                <c:pt idx="63">
                  <c:v>-0.222</c:v>
                </c:pt>
                <c:pt idx="64">
                  <c:v>-0.216</c:v>
                </c:pt>
                <c:pt idx="65">
                  <c:v>-0.222</c:v>
                </c:pt>
                <c:pt idx="66">
                  <c:v>-0.222</c:v>
                </c:pt>
                <c:pt idx="67">
                  <c:v>-0.20399999999999999</c:v>
                </c:pt>
                <c:pt idx="68">
                  <c:v>-0.19700000000000001</c:v>
                </c:pt>
                <c:pt idx="69">
                  <c:v>-0.19700000000000001</c:v>
                </c:pt>
                <c:pt idx="70">
                  <c:v>-0.17799999999999999</c:v>
                </c:pt>
                <c:pt idx="71">
                  <c:v>-0.16600000000000001</c:v>
                </c:pt>
                <c:pt idx="72">
                  <c:v>-0.153</c:v>
                </c:pt>
                <c:pt idx="73">
                  <c:v>-0.14699999999999999</c:v>
                </c:pt>
                <c:pt idx="74">
                  <c:v>-0.122</c:v>
                </c:pt>
                <c:pt idx="75">
                  <c:v>-0.10299999999999999</c:v>
                </c:pt>
                <c:pt idx="76">
                  <c:v>-0.09</c:v>
                </c:pt>
                <c:pt idx="77">
                  <c:v>-8.4000000000000005E-2</c:v>
                </c:pt>
                <c:pt idx="78">
                  <c:v>-6.5000000000000002E-2</c:v>
                </c:pt>
                <c:pt idx="79">
                  <c:v>-2.7E-2</c:v>
                </c:pt>
                <c:pt idx="80">
                  <c:v>-2.1000000000000001E-2</c:v>
                </c:pt>
                <c:pt idx="81">
                  <c:v>-2E-3</c:v>
                </c:pt>
                <c:pt idx="82">
                  <c:v>1.7000000000000001E-2</c:v>
                </c:pt>
                <c:pt idx="83">
                  <c:v>5.5E-2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0.08</c:v>
                </c:pt>
                <c:pt idx="87">
                  <c:v>0.112</c:v>
                </c:pt>
                <c:pt idx="88">
                  <c:v>0.11799999999999999</c:v>
                </c:pt>
                <c:pt idx="89">
                  <c:v>0.11799999999999999</c:v>
                </c:pt>
                <c:pt idx="90">
                  <c:v>0.13700000000000001</c:v>
                </c:pt>
                <c:pt idx="91">
                  <c:v>0.16200000000000001</c:v>
                </c:pt>
                <c:pt idx="92">
                  <c:v>0.156</c:v>
                </c:pt>
                <c:pt idx="93">
                  <c:v>0.156</c:v>
                </c:pt>
                <c:pt idx="94">
                  <c:v>0.156</c:v>
                </c:pt>
                <c:pt idx="95">
                  <c:v>0.17499999999999999</c:v>
                </c:pt>
                <c:pt idx="96">
                  <c:v>0.16900000000000001</c:v>
                </c:pt>
                <c:pt idx="97">
                  <c:v>0.156</c:v>
                </c:pt>
                <c:pt idx="98">
                  <c:v>0.156</c:v>
                </c:pt>
                <c:pt idx="99">
                  <c:v>0.17499999999999999</c:v>
                </c:pt>
                <c:pt idx="100">
                  <c:v>0.14299999999999999</c:v>
                </c:pt>
                <c:pt idx="101">
                  <c:v>0.13100000000000001</c:v>
                </c:pt>
                <c:pt idx="102">
                  <c:v>0.14299999999999999</c:v>
                </c:pt>
                <c:pt idx="103">
                  <c:v>0.13100000000000001</c:v>
                </c:pt>
                <c:pt idx="104">
                  <c:v>0.106</c:v>
                </c:pt>
                <c:pt idx="105">
                  <c:v>9.9000000000000005E-2</c:v>
                </c:pt>
                <c:pt idx="106">
                  <c:v>9.9000000000000005E-2</c:v>
                </c:pt>
                <c:pt idx="107">
                  <c:v>0.08</c:v>
                </c:pt>
                <c:pt idx="108">
                  <c:v>6.0999999999999999E-2</c:v>
                </c:pt>
                <c:pt idx="109">
                  <c:v>4.9000000000000002E-2</c:v>
                </c:pt>
                <c:pt idx="110">
                  <c:v>5.5E-2</c:v>
                </c:pt>
                <c:pt idx="111">
                  <c:v>3.5999999999999997E-2</c:v>
                </c:pt>
                <c:pt idx="112">
                  <c:v>5.0000000000000001E-3</c:v>
                </c:pt>
                <c:pt idx="113">
                  <c:v>-2E-3</c:v>
                </c:pt>
                <c:pt idx="114">
                  <c:v>-2E-3</c:v>
                </c:pt>
                <c:pt idx="115">
                  <c:v>-2.1000000000000001E-2</c:v>
                </c:pt>
                <c:pt idx="116">
                  <c:v>-4.5999999999999999E-2</c:v>
                </c:pt>
                <c:pt idx="117">
                  <c:v>-5.8000000000000003E-2</c:v>
                </c:pt>
                <c:pt idx="118">
                  <c:v>-5.1999999999999998E-2</c:v>
                </c:pt>
                <c:pt idx="119">
                  <c:v>-6.5000000000000002E-2</c:v>
                </c:pt>
                <c:pt idx="120">
                  <c:v>-9.6000000000000002E-2</c:v>
                </c:pt>
                <c:pt idx="121">
                  <c:v>-0.109</c:v>
                </c:pt>
                <c:pt idx="122">
                  <c:v>-9.6000000000000002E-2</c:v>
                </c:pt>
                <c:pt idx="123">
                  <c:v>-0.10299999999999999</c:v>
                </c:pt>
                <c:pt idx="124">
                  <c:v>-0.115</c:v>
                </c:pt>
                <c:pt idx="125">
                  <c:v>-0.109</c:v>
                </c:pt>
                <c:pt idx="126">
                  <c:v>-0.109</c:v>
                </c:pt>
                <c:pt idx="127">
                  <c:v>-0.128</c:v>
                </c:pt>
                <c:pt idx="128">
                  <c:v>-0.128</c:v>
                </c:pt>
                <c:pt idx="129">
                  <c:v>-0.128</c:v>
                </c:pt>
                <c:pt idx="130">
                  <c:v>-9.6000000000000002E-2</c:v>
                </c:pt>
                <c:pt idx="131">
                  <c:v>-0.115</c:v>
                </c:pt>
                <c:pt idx="132">
                  <c:v>-0.109</c:v>
                </c:pt>
                <c:pt idx="133">
                  <c:v>-0.122</c:v>
                </c:pt>
                <c:pt idx="134">
                  <c:v>-9.6000000000000002E-2</c:v>
                </c:pt>
                <c:pt idx="135">
                  <c:v>-0.109</c:v>
                </c:pt>
                <c:pt idx="136">
                  <c:v>-0.09</c:v>
                </c:pt>
                <c:pt idx="137">
                  <c:v>-7.0999999999999994E-2</c:v>
                </c:pt>
                <c:pt idx="138">
                  <c:v>-7.0999999999999994E-2</c:v>
                </c:pt>
                <c:pt idx="139">
                  <c:v>-7.6999999999999999E-2</c:v>
                </c:pt>
                <c:pt idx="140">
                  <c:v>-6.5000000000000002E-2</c:v>
                </c:pt>
                <c:pt idx="141">
                  <c:v>-4.5999999999999999E-2</c:v>
                </c:pt>
                <c:pt idx="142">
                  <c:v>-2.7E-2</c:v>
                </c:pt>
                <c:pt idx="143">
                  <c:v>-2.7E-2</c:v>
                </c:pt>
                <c:pt idx="144">
                  <c:v>-2E-3</c:v>
                </c:pt>
                <c:pt idx="145">
                  <c:v>-2E-3</c:v>
                </c:pt>
                <c:pt idx="146">
                  <c:v>1.7000000000000001E-2</c:v>
                </c:pt>
                <c:pt idx="147">
                  <c:v>5.0000000000000001E-3</c:v>
                </c:pt>
                <c:pt idx="148">
                  <c:v>0.03</c:v>
                </c:pt>
                <c:pt idx="149">
                  <c:v>4.9000000000000002E-2</c:v>
                </c:pt>
                <c:pt idx="150">
                  <c:v>4.9000000000000002E-2</c:v>
                </c:pt>
                <c:pt idx="151">
                  <c:v>4.2000000000000003E-2</c:v>
                </c:pt>
                <c:pt idx="152">
                  <c:v>6.0999999999999999E-2</c:v>
                </c:pt>
                <c:pt idx="153">
                  <c:v>0.08</c:v>
                </c:pt>
                <c:pt idx="154">
                  <c:v>7.3999999999999996E-2</c:v>
                </c:pt>
                <c:pt idx="155">
                  <c:v>7.3999999999999996E-2</c:v>
                </c:pt>
                <c:pt idx="156">
                  <c:v>8.6999999999999994E-2</c:v>
                </c:pt>
                <c:pt idx="157">
                  <c:v>9.9000000000000005E-2</c:v>
                </c:pt>
                <c:pt idx="158">
                  <c:v>0.08</c:v>
                </c:pt>
                <c:pt idx="159">
                  <c:v>9.2999999999999999E-2</c:v>
                </c:pt>
                <c:pt idx="160">
                  <c:v>8.6999999999999994E-2</c:v>
                </c:pt>
                <c:pt idx="161">
                  <c:v>9.9000000000000005E-2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9.2999999999999999E-2</c:v>
                </c:pt>
                <c:pt idx="166">
                  <c:v>6.8000000000000005E-2</c:v>
                </c:pt>
                <c:pt idx="167">
                  <c:v>6.8000000000000005E-2</c:v>
                </c:pt>
                <c:pt idx="168">
                  <c:v>6.0999999999999999E-2</c:v>
                </c:pt>
                <c:pt idx="169">
                  <c:v>7.3999999999999996E-2</c:v>
                </c:pt>
                <c:pt idx="170">
                  <c:v>4.2000000000000003E-2</c:v>
                </c:pt>
                <c:pt idx="171">
                  <c:v>4.9000000000000002E-2</c:v>
                </c:pt>
                <c:pt idx="172">
                  <c:v>4.2000000000000003E-2</c:v>
                </c:pt>
                <c:pt idx="173">
                  <c:v>4.2000000000000003E-2</c:v>
                </c:pt>
                <c:pt idx="174">
                  <c:v>0.03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-2E-3</c:v>
                </c:pt>
                <c:pt idx="178">
                  <c:v>-1.4E-2</c:v>
                </c:pt>
                <c:pt idx="179">
                  <c:v>-2.1000000000000001E-2</c:v>
                </c:pt>
                <c:pt idx="180">
                  <c:v>-2.1000000000000001E-2</c:v>
                </c:pt>
                <c:pt idx="181">
                  <c:v>-1.4E-2</c:v>
                </c:pt>
                <c:pt idx="182">
                  <c:v>-5.1999999999999998E-2</c:v>
                </c:pt>
                <c:pt idx="183">
                  <c:v>-4.5999999999999999E-2</c:v>
                </c:pt>
                <c:pt idx="184">
                  <c:v>-4.5999999999999999E-2</c:v>
                </c:pt>
                <c:pt idx="185">
                  <c:v>-5.1999999999999998E-2</c:v>
                </c:pt>
                <c:pt idx="186">
                  <c:v>-6.5000000000000002E-2</c:v>
                </c:pt>
                <c:pt idx="187">
                  <c:v>-5.1999999999999998E-2</c:v>
                </c:pt>
                <c:pt idx="188">
                  <c:v>-5.8000000000000003E-2</c:v>
                </c:pt>
                <c:pt idx="189">
                  <c:v>-6.5000000000000002E-2</c:v>
                </c:pt>
                <c:pt idx="190">
                  <c:v>-7.6999999999999999E-2</c:v>
                </c:pt>
                <c:pt idx="191">
                  <c:v>-7.0999999999999994E-2</c:v>
                </c:pt>
                <c:pt idx="192">
                  <c:v>-7.0999999999999994E-2</c:v>
                </c:pt>
                <c:pt idx="193">
                  <c:v>-6.5000000000000002E-2</c:v>
                </c:pt>
                <c:pt idx="194">
                  <c:v>-7.0999999999999994E-2</c:v>
                </c:pt>
                <c:pt idx="195">
                  <c:v>-5.8000000000000003E-2</c:v>
                </c:pt>
                <c:pt idx="196">
                  <c:v>-6.5000000000000002E-2</c:v>
                </c:pt>
                <c:pt idx="197">
                  <c:v>-6.5000000000000002E-2</c:v>
                </c:pt>
                <c:pt idx="198">
                  <c:v>-7.0999999999999994E-2</c:v>
                </c:pt>
                <c:pt idx="199">
                  <c:v>-0.04</c:v>
                </c:pt>
                <c:pt idx="200">
                  <c:v>-0.04</c:v>
                </c:pt>
                <c:pt idx="201">
                  <c:v>-5.1999999999999998E-2</c:v>
                </c:pt>
                <c:pt idx="202">
                  <c:v>-5.8000000000000003E-2</c:v>
                </c:pt>
                <c:pt idx="203">
                  <c:v>-0.04</c:v>
                </c:pt>
                <c:pt idx="204">
                  <c:v>-2.1000000000000001E-2</c:v>
                </c:pt>
                <c:pt idx="205">
                  <c:v>-3.3000000000000002E-2</c:v>
                </c:pt>
                <c:pt idx="206">
                  <c:v>-2.7E-2</c:v>
                </c:pt>
                <c:pt idx="207">
                  <c:v>-8.0000000000000002E-3</c:v>
                </c:pt>
                <c:pt idx="208">
                  <c:v>1.0999999999999999E-2</c:v>
                </c:pt>
                <c:pt idx="209">
                  <c:v>-8.0000000000000002E-3</c:v>
                </c:pt>
                <c:pt idx="210">
                  <c:v>1.0999999999999999E-2</c:v>
                </c:pt>
                <c:pt idx="211">
                  <c:v>-2E-3</c:v>
                </c:pt>
                <c:pt idx="212">
                  <c:v>1.7000000000000001E-2</c:v>
                </c:pt>
                <c:pt idx="213">
                  <c:v>1.0999999999999999E-2</c:v>
                </c:pt>
                <c:pt idx="214">
                  <c:v>2.4E-2</c:v>
                </c:pt>
                <c:pt idx="215">
                  <c:v>3.5999999999999997E-2</c:v>
                </c:pt>
                <c:pt idx="216">
                  <c:v>4.9000000000000002E-2</c:v>
                </c:pt>
                <c:pt idx="217">
                  <c:v>4.2000000000000003E-2</c:v>
                </c:pt>
                <c:pt idx="218">
                  <c:v>4.9000000000000002E-2</c:v>
                </c:pt>
                <c:pt idx="219">
                  <c:v>4.9000000000000002E-2</c:v>
                </c:pt>
                <c:pt idx="220">
                  <c:v>5.5E-2</c:v>
                </c:pt>
                <c:pt idx="221">
                  <c:v>4.9000000000000002E-2</c:v>
                </c:pt>
                <c:pt idx="222">
                  <c:v>4.2000000000000003E-2</c:v>
                </c:pt>
                <c:pt idx="223">
                  <c:v>6.0999999999999999E-2</c:v>
                </c:pt>
                <c:pt idx="224">
                  <c:v>4.9000000000000002E-2</c:v>
                </c:pt>
                <c:pt idx="225">
                  <c:v>4.9000000000000002E-2</c:v>
                </c:pt>
                <c:pt idx="226">
                  <c:v>5.5E-2</c:v>
                </c:pt>
                <c:pt idx="227">
                  <c:v>5.5E-2</c:v>
                </c:pt>
                <c:pt idx="228">
                  <c:v>5.5E-2</c:v>
                </c:pt>
                <c:pt idx="229">
                  <c:v>4.2000000000000003E-2</c:v>
                </c:pt>
                <c:pt idx="230">
                  <c:v>4.9000000000000002E-2</c:v>
                </c:pt>
                <c:pt idx="231">
                  <c:v>4.9000000000000002E-2</c:v>
                </c:pt>
                <c:pt idx="232">
                  <c:v>3.5999999999999997E-2</c:v>
                </c:pt>
                <c:pt idx="233">
                  <c:v>4.2000000000000003E-2</c:v>
                </c:pt>
                <c:pt idx="234">
                  <c:v>0.03</c:v>
                </c:pt>
                <c:pt idx="235">
                  <c:v>4.9000000000000002E-2</c:v>
                </c:pt>
                <c:pt idx="236">
                  <c:v>2.4E-2</c:v>
                </c:pt>
                <c:pt idx="237">
                  <c:v>0.03</c:v>
                </c:pt>
                <c:pt idx="238">
                  <c:v>1.7000000000000001E-2</c:v>
                </c:pt>
                <c:pt idx="239">
                  <c:v>1.7000000000000001E-2</c:v>
                </c:pt>
                <c:pt idx="240">
                  <c:v>-2E-3</c:v>
                </c:pt>
                <c:pt idx="241">
                  <c:v>5.0000000000000001E-3</c:v>
                </c:pt>
                <c:pt idx="242">
                  <c:v>-2E-3</c:v>
                </c:pt>
                <c:pt idx="243">
                  <c:v>-2E-3</c:v>
                </c:pt>
                <c:pt idx="244">
                  <c:v>-2.1000000000000001E-2</c:v>
                </c:pt>
                <c:pt idx="245">
                  <c:v>-2.1000000000000001E-2</c:v>
                </c:pt>
                <c:pt idx="246">
                  <c:v>-1.4E-2</c:v>
                </c:pt>
                <c:pt idx="247">
                  <c:v>-2.1000000000000001E-2</c:v>
                </c:pt>
                <c:pt idx="248">
                  <c:v>-3.3000000000000002E-2</c:v>
                </c:pt>
                <c:pt idx="249">
                  <c:v>-2.7E-2</c:v>
                </c:pt>
                <c:pt idx="250">
                  <c:v>-2.7E-2</c:v>
                </c:pt>
                <c:pt idx="251">
                  <c:v>-2.1000000000000001E-2</c:v>
                </c:pt>
                <c:pt idx="252">
                  <c:v>-4.5999999999999999E-2</c:v>
                </c:pt>
                <c:pt idx="253">
                  <c:v>-2.7E-2</c:v>
                </c:pt>
                <c:pt idx="254">
                  <c:v>-3.3000000000000002E-2</c:v>
                </c:pt>
                <c:pt idx="255">
                  <c:v>-0.04</c:v>
                </c:pt>
                <c:pt idx="256">
                  <c:v>-4.5999999999999999E-2</c:v>
                </c:pt>
                <c:pt idx="257">
                  <c:v>-4.5999999999999999E-2</c:v>
                </c:pt>
                <c:pt idx="258">
                  <c:v>-0.04</c:v>
                </c:pt>
                <c:pt idx="259">
                  <c:v>-0.04</c:v>
                </c:pt>
                <c:pt idx="260">
                  <c:v>-5.1999999999999998E-2</c:v>
                </c:pt>
                <c:pt idx="261">
                  <c:v>-2.7E-2</c:v>
                </c:pt>
                <c:pt idx="262">
                  <c:v>-2.7E-2</c:v>
                </c:pt>
                <c:pt idx="263">
                  <c:v>-2.7E-2</c:v>
                </c:pt>
                <c:pt idx="264">
                  <c:v>-2.7E-2</c:v>
                </c:pt>
                <c:pt idx="265">
                  <c:v>-2.7E-2</c:v>
                </c:pt>
                <c:pt idx="266">
                  <c:v>-1.4E-2</c:v>
                </c:pt>
                <c:pt idx="267">
                  <c:v>-2.7E-2</c:v>
                </c:pt>
                <c:pt idx="268">
                  <c:v>-2.1000000000000001E-2</c:v>
                </c:pt>
                <c:pt idx="269">
                  <c:v>-1.4E-2</c:v>
                </c:pt>
                <c:pt idx="270">
                  <c:v>-2E-3</c:v>
                </c:pt>
                <c:pt idx="271">
                  <c:v>-2E-3</c:v>
                </c:pt>
                <c:pt idx="272">
                  <c:v>-2E-3</c:v>
                </c:pt>
                <c:pt idx="273">
                  <c:v>-2E-3</c:v>
                </c:pt>
                <c:pt idx="274">
                  <c:v>1.7000000000000001E-2</c:v>
                </c:pt>
                <c:pt idx="275">
                  <c:v>-2E-3</c:v>
                </c:pt>
                <c:pt idx="276">
                  <c:v>-2E-3</c:v>
                </c:pt>
                <c:pt idx="277">
                  <c:v>1.0999999999999999E-2</c:v>
                </c:pt>
                <c:pt idx="278">
                  <c:v>0.03</c:v>
                </c:pt>
                <c:pt idx="279">
                  <c:v>5.0000000000000001E-3</c:v>
                </c:pt>
                <c:pt idx="280">
                  <c:v>1.0999999999999999E-2</c:v>
                </c:pt>
                <c:pt idx="281">
                  <c:v>5.0000000000000001E-3</c:v>
                </c:pt>
                <c:pt idx="282">
                  <c:v>3.5999999999999997E-2</c:v>
                </c:pt>
                <c:pt idx="283">
                  <c:v>1.7000000000000001E-2</c:v>
                </c:pt>
                <c:pt idx="284">
                  <c:v>1.0999999999999999E-2</c:v>
                </c:pt>
                <c:pt idx="285">
                  <c:v>0.03</c:v>
                </c:pt>
                <c:pt idx="286">
                  <c:v>3.5999999999999997E-2</c:v>
                </c:pt>
                <c:pt idx="287">
                  <c:v>2.4E-2</c:v>
                </c:pt>
                <c:pt idx="288">
                  <c:v>2.4E-2</c:v>
                </c:pt>
                <c:pt idx="289">
                  <c:v>3.5999999999999997E-2</c:v>
                </c:pt>
                <c:pt idx="290">
                  <c:v>3.5999999999999997E-2</c:v>
                </c:pt>
                <c:pt idx="291">
                  <c:v>1.0999999999999999E-2</c:v>
                </c:pt>
                <c:pt idx="292">
                  <c:v>2.4E-2</c:v>
                </c:pt>
                <c:pt idx="293">
                  <c:v>2.4E-2</c:v>
                </c:pt>
                <c:pt idx="294">
                  <c:v>1.7000000000000001E-2</c:v>
                </c:pt>
                <c:pt idx="295">
                  <c:v>1.0999999999999999E-2</c:v>
                </c:pt>
                <c:pt idx="296">
                  <c:v>2.4E-2</c:v>
                </c:pt>
                <c:pt idx="297">
                  <c:v>0.03</c:v>
                </c:pt>
                <c:pt idx="298">
                  <c:v>1.0999999999999999E-2</c:v>
                </c:pt>
                <c:pt idx="299">
                  <c:v>5.0000000000000001E-3</c:v>
                </c:pt>
                <c:pt idx="300">
                  <c:v>1.7000000000000001E-2</c:v>
                </c:pt>
                <c:pt idx="301">
                  <c:v>1.7000000000000001E-2</c:v>
                </c:pt>
                <c:pt idx="302">
                  <c:v>2.4E-2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-2E-3</c:v>
                </c:pt>
                <c:pt idx="307">
                  <c:v>-8.0000000000000002E-3</c:v>
                </c:pt>
                <c:pt idx="308">
                  <c:v>-2E-3</c:v>
                </c:pt>
                <c:pt idx="309">
                  <c:v>-2E-3</c:v>
                </c:pt>
                <c:pt idx="310">
                  <c:v>-8.0000000000000002E-3</c:v>
                </c:pt>
                <c:pt idx="311">
                  <c:v>-1.4E-2</c:v>
                </c:pt>
                <c:pt idx="312">
                  <c:v>-8.0000000000000002E-3</c:v>
                </c:pt>
                <c:pt idx="313">
                  <c:v>-1.4E-2</c:v>
                </c:pt>
                <c:pt idx="314">
                  <c:v>-2.7E-2</c:v>
                </c:pt>
                <c:pt idx="315">
                  <c:v>-3.3000000000000002E-2</c:v>
                </c:pt>
                <c:pt idx="316">
                  <c:v>-2.7E-2</c:v>
                </c:pt>
                <c:pt idx="317">
                  <c:v>-1.4E-2</c:v>
                </c:pt>
                <c:pt idx="318">
                  <c:v>-2.7E-2</c:v>
                </c:pt>
                <c:pt idx="319">
                  <c:v>-2.1000000000000001E-2</c:v>
                </c:pt>
                <c:pt idx="320">
                  <c:v>-8.0000000000000002E-3</c:v>
                </c:pt>
                <c:pt idx="321">
                  <c:v>-2.1000000000000001E-2</c:v>
                </c:pt>
                <c:pt idx="322">
                  <c:v>-2.7E-2</c:v>
                </c:pt>
                <c:pt idx="323">
                  <c:v>-2.7E-2</c:v>
                </c:pt>
                <c:pt idx="324">
                  <c:v>-2.1000000000000001E-2</c:v>
                </c:pt>
                <c:pt idx="325">
                  <c:v>-2.1000000000000001E-2</c:v>
                </c:pt>
                <c:pt idx="326">
                  <c:v>-2.7E-2</c:v>
                </c:pt>
                <c:pt idx="327">
                  <c:v>-2.1000000000000001E-2</c:v>
                </c:pt>
                <c:pt idx="328">
                  <c:v>-2.1000000000000001E-2</c:v>
                </c:pt>
                <c:pt idx="329">
                  <c:v>-1.4E-2</c:v>
                </c:pt>
                <c:pt idx="330">
                  <c:v>-2.7E-2</c:v>
                </c:pt>
                <c:pt idx="331">
                  <c:v>-2.1000000000000001E-2</c:v>
                </c:pt>
                <c:pt idx="332">
                  <c:v>-2E-3</c:v>
                </c:pt>
                <c:pt idx="333">
                  <c:v>-2E-3</c:v>
                </c:pt>
                <c:pt idx="334">
                  <c:v>-2.1000000000000001E-2</c:v>
                </c:pt>
                <c:pt idx="335">
                  <c:v>-2E-3</c:v>
                </c:pt>
                <c:pt idx="336">
                  <c:v>-8.0000000000000002E-3</c:v>
                </c:pt>
                <c:pt idx="337">
                  <c:v>-2E-3</c:v>
                </c:pt>
                <c:pt idx="338">
                  <c:v>-1.4E-2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-2E-3</c:v>
                </c:pt>
                <c:pt idx="343">
                  <c:v>1.0999999999999999E-2</c:v>
                </c:pt>
                <c:pt idx="344">
                  <c:v>5.0000000000000001E-3</c:v>
                </c:pt>
                <c:pt idx="345">
                  <c:v>1.0999999999999999E-2</c:v>
                </c:pt>
                <c:pt idx="346">
                  <c:v>5.0000000000000001E-3</c:v>
                </c:pt>
                <c:pt idx="347">
                  <c:v>0.03</c:v>
                </c:pt>
                <c:pt idx="348">
                  <c:v>2.4E-2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2.4E-2</c:v>
                </c:pt>
                <c:pt idx="352">
                  <c:v>1.7000000000000001E-2</c:v>
                </c:pt>
                <c:pt idx="353">
                  <c:v>2.4E-2</c:v>
                </c:pt>
                <c:pt idx="354">
                  <c:v>1.7000000000000001E-2</c:v>
                </c:pt>
                <c:pt idx="355">
                  <c:v>1.7000000000000001E-2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5.0000000000000001E-3</c:v>
                </c:pt>
                <c:pt idx="359">
                  <c:v>1.0999999999999999E-2</c:v>
                </c:pt>
                <c:pt idx="360">
                  <c:v>1.7000000000000001E-2</c:v>
                </c:pt>
                <c:pt idx="361">
                  <c:v>5.0000000000000001E-3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1.7000000000000001E-2</c:v>
                </c:pt>
                <c:pt idx="365">
                  <c:v>-8.0000000000000002E-3</c:v>
                </c:pt>
                <c:pt idx="366">
                  <c:v>1.0999999999999999E-2</c:v>
                </c:pt>
                <c:pt idx="367">
                  <c:v>-2E-3</c:v>
                </c:pt>
                <c:pt idx="368">
                  <c:v>1.0999999999999999E-2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-2E-3</c:v>
                </c:pt>
                <c:pt idx="372">
                  <c:v>-8.0000000000000002E-3</c:v>
                </c:pt>
                <c:pt idx="373">
                  <c:v>-2E-3</c:v>
                </c:pt>
                <c:pt idx="374">
                  <c:v>-2E-3</c:v>
                </c:pt>
                <c:pt idx="375">
                  <c:v>-8.0000000000000002E-3</c:v>
                </c:pt>
                <c:pt idx="376">
                  <c:v>-8.0000000000000002E-3</c:v>
                </c:pt>
                <c:pt idx="377">
                  <c:v>-1.4E-2</c:v>
                </c:pt>
                <c:pt idx="378">
                  <c:v>-2E-3</c:v>
                </c:pt>
                <c:pt idx="379">
                  <c:v>-8.0000000000000002E-3</c:v>
                </c:pt>
                <c:pt idx="380">
                  <c:v>-2.1000000000000001E-2</c:v>
                </c:pt>
                <c:pt idx="381">
                  <c:v>-2.1000000000000001E-2</c:v>
                </c:pt>
                <c:pt idx="382">
                  <c:v>-2E-3</c:v>
                </c:pt>
                <c:pt idx="383">
                  <c:v>-2E-3</c:v>
                </c:pt>
                <c:pt idx="384">
                  <c:v>-8.0000000000000002E-3</c:v>
                </c:pt>
                <c:pt idx="385">
                  <c:v>-8.0000000000000002E-3</c:v>
                </c:pt>
                <c:pt idx="386">
                  <c:v>-2E-3</c:v>
                </c:pt>
                <c:pt idx="387">
                  <c:v>-8.0000000000000002E-3</c:v>
                </c:pt>
                <c:pt idx="388">
                  <c:v>-8.0000000000000002E-3</c:v>
                </c:pt>
                <c:pt idx="389">
                  <c:v>-1.4E-2</c:v>
                </c:pt>
                <c:pt idx="390">
                  <c:v>-8.0000000000000002E-3</c:v>
                </c:pt>
                <c:pt idx="391">
                  <c:v>-1.4E-2</c:v>
                </c:pt>
                <c:pt idx="392">
                  <c:v>-1.4E-2</c:v>
                </c:pt>
                <c:pt idx="393">
                  <c:v>-8.0000000000000002E-3</c:v>
                </c:pt>
                <c:pt idx="394">
                  <c:v>-2E-3</c:v>
                </c:pt>
                <c:pt idx="395">
                  <c:v>-2E-3</c:v>
                </c:pt>
                <c:pt idx="396">
                  <c:v>-1.4E-2</c:v>
                </c:pt>
                <c:pt idx="397">
                  <c:v>-2E-3</c:v>
                </c:pt>
                <c:pt idx="398">
                  <c:v>5.0000000000000001E-3</c:v>
                </c:pt>
                <c:pt idx="399">
                  <c:v>-8.0000000000000002E-3</c:v>
                </c:pt>
                <c:pt idx="400">
                  <c:v>-2E-3</c:v>
                </c:pt>
                <c:pt idx="401">
                  <c:v>-2E-3</c:v>
                </c:pt>
                <c:pt idx="402">
                  <c:v>-2E-3</c:v>
                </c:pt>
                <c:pt idx="403">
                  <c:v>-2E-3</c:v>
                </c:pt>
                <c:pt idx="404">
                  <c:v>-2E-3</c:v>
                </c:pt>
                <c:pt idx="405">
                  <c:v>1.0999999999999999E-2</c:v>
                </c:pt>
                <c:pt idx="406">
                  <c:v>-2E-3</c:v>
                </c:pt>
                <c:pt idx="407">
                  <c:v>-2E-3</c:v>
                </c:pt>
                <c:pt idx="408">
                  <c:v>1.0999999999999999E-2</c:v>
                </c:pt>
                <c:pt idx="409">
                  <c:v>5.0000000000000001E-3</c:v>
                </c:pt>
                <c:pt idx="410">
                  <c:v>2.4E-2</c:v>
                </c:pt>
                <c:pt idx="411">
                  <c:v>5.0000000000000001E-3</c:v>
                </c:pt>
                <c:pt idx="412">
                  <c:v>-2E-3</c:v>
                </c:pt>
                <c:pt idx="413">
                  <c:v>-2E-3</c:v>
                </c:pt>
                <c:pt idx="414">
                  <c:v>1.0999999999999999E-2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1.0999999999999999E-2</c:v>
                </c:pt>
                <c:pt idx="418">
                  <c:v>1.0999999999999999E-2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1.0999999999999999E-2</c:v>
                </c:pt>
                <c:pt idx="422">
                  <c:v>-2E-3</c:v>
                </c:pt>
                <c:pt idx="423">
                  <c:v>1.0999999999999999E-2</c:v>
                </c:pt>
                <c:pt idx="424">
                  <c:v>5.0000000000000001E-3</c:v>
                </c:pt>
                <c:pt idx="425">
                  <c:v>1.7000000000000001E-2</c:v>
                </c:pt>
                <c:pt idx="426">
                  <c:v>5.0000000000000001E-3</c:v>
                </c:pt>
                <c:pt idx="427">
                  <c:v>-2E-3</c:v>
                </c:pt>
                <c:pt idx="428">
                  <c:v>5.0000000000000001E-3</c:v>
                </c:pt>
                <c:pt idx="429">
                  <c:v>1.0999999999999999E-2</c:v>
                </c:pt>
                <c:pt idx="430">
                  <c:v>5.0000000000000001E-3</c:v>
                </c:pt>
                <c:pt idx="431">
                  <c:v>5.0000000000000001E-3</c:v>
                </c:pt>
                <c:pt idx="432">
                  <c:v>-2E-3</c:v>
                </c:pt>
                <c:pt idx="433">
                  <c:v>5.0000000000000001E-3</c:v>
                </c:pt>
                <c:pt idx="434">
                  <c:v>-8.0000000000000002E-3</c:v>
                </c:pt>
                <c:pt idx="435">
                  <c:v>-8.0000000000000002E-3</c:v>
                </c:pt>
                <c:pt idx="436">
                  <c:v>-2E-3</c:v>
                </c:pt>
                <c:pt idx="437">
                  <c:v>5.0000000000000001E-3</c:v>
                </c:pt>
                <c:pt idx="438">
                  <c:v>-1.4E-2</c:v>
                </c:pt>
                <c:pt idx="439">
                  <c:v>-1.4E-2</c:v>
                </c:pt>
                <c:pt idx="440">
                  <c:v>-2E-3</c:v>
                </c:pt>
                <c:pt idx="441">
                  <c:v>-2E-3</c:v>
                </c:pt>
                <c:pt idx="442">
                  <c:v>-8.0000000000000002E-3</c:v>
                </c:pt>
                <c:pt idx="443">
                  <c:v>-2.1000000000000001E-2</c:v>
                </c:pt>
                <c:pt idx="444">
                  <c:v>-2.1000000000000001E-2</c:v>
                </c:pt>
                <c:pt idx="445">
                  <c:v>-8.0000000000000002E-3</c:v>
                </c:pt>
                <c:pt idx="446">
                  <c:v>-8.0000000000000002E-3</c:v>
                </c:pt>
                <c:pt idx="447">
                  <c:v>-8.0000000000000002E-3</c:v>
                </c:pt>
                <c:pt idx="448">
                  <c:v>-2E-3</c:v>
                </c:pt>
                <c:pt idx="449">
                  <c:v>-2E-3</c:v>
                </c:pt>
                <c:pt idx="450">
                  <c:v>-8.0000000000000002E-3</c:v>
                </c:pt>
                <c:pt idx="451">
                  <c:v>-2.7E-2</c:v>
                </c:pt>
                <c:pt idx="452">
                  <c:v>5.0000000000000001E-3</c:v>
                </c:pt>
                <c:pt idx="453">
                  <c:v>-1.4E-2</c:v>
                </c:pt>
                <c:pt idx="454">
                  <c:v>-8.0000000000000002E-3</c:v>
                </c:pt>
                <c:pt idx="455">
                  <c:v>-2E-3</c:v>
                </c:pt>
                <c:pt idx="456">
                  <c:v>-2E-3</c:v>
                </c:pt>
                <c:pt idx="457">
                  <c:v>-2E-3</c:v>
                </c:pt>
                <c:pt idx="458">
                  <c:v>-2E-3</c:v>
                </c:pt>
                <c:pt idx="459">
                  <c:v>-8.0000000000000002E-3</c:v>
                </c:pt>
                <c:pt idx="460">
                  <c:v>-2E-3</c:v>
                </c:pt>
                <c:pt idx="461">
                  <c:v>-2E-3</c:v>
                </c:pt>
                <c:pt idx="462">
                  <c:v>-2E-3</c:v>
                </c:pt>
                <c:pt idx="463">
                  <c:v>-2E-3</c:v>
                </c:pt>
                <c:pt idx="464">
                  <c:v>5.0000000000000001E-3</c:v>
                </c:pt>
                <c:pt idx="465">
                  <c:v>-2E-3</c:v>
                </c:pt>
                <c:pt idx="466">
                  <c:v>-8.0000000000000002E-3</c:v>
                </c:pt>
                <c:pt idx="467">
                  <c:v>-8.0000000000000002E-3</c:v>
                </c:pt>
                <c:pt idx="468">
                  <c:v>5.0000000000000001E-3</c:v>
                </c:pt>
                <c:pt idx="469">
                  <c:v>-2E-3</c:v>
                </c:pt>
                <c:pt idx="470">
                  <c:v>-2E-3</c:v>
                </c:pt>
                <c:pt idx="471">
                  <c:v>5.0000000000000001E-3</c:v>
                </c:pt>
                <c:pt idx="472">
                  <c:v>1.0999999999999999E-2</c:v>
                </c:pt>
                <c:pt idx="473">
                  <c:v>-8.0000000000000002E-3</c:v>
                </c:pt>
                <c:pt idx="474">
                  <c:v>-2E-3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1.0999999999999999E-2</c:v>
                </c:pt>
                <c:pt idx="478">
                  <c:v>-2E-3</c:v>
                </c:pt>
                <c:pt idx="479">
                  <c:v>-2E-3</c:v>
                </c:pt>
                <c:pt idx="480">
                  <c:v>5.0000000000000001E-3</c:v>
                </c:pt>
                <c:pt idx="481">
                  <c:v>1.0999999999999999E-2</c:v>
                </c:pt>
                <c:pt idx="482">
                  <c:v>-2E-3</c:v>
                </c:pt>
                <c:pt idx="483">
                  <c:v>1.0999999999999999E-2</c:v>
                </c:pt>
                <c:pt idx="484">
                  <c:v>-2E-3</c:v>
                </c:pt>
                <c:pt idx="485">
                  <c:v>-2E-3</c:v>
                </c:pt>
                <c:pt idx="486">
                  <c:v>5.0000000000000001E-3</c:v>
                </c:pt>
                <c:pt idx="487">
                  <c:v>1.0999999999999999E-2</c:v>
                </c:pt>
                <c:pt idx="488">
                  <c:v>5.0000000000000001E-3</c:v>
                </c:pt>
                <c:pt idx="489">
                  <c:v>1.0999999999999999E-2</c:v>
                </c:pt>
                <c:pt idx="490">
                  <c:v>5.0000000000000001E-3</c:v>
                </c:pt>
                <c:pt idx="491">
                  <c:v>-2E-3</c:v>
                </c:pt>
                <c:pt idx="492">
                  <c:v>-2E-3</c:v>
                </c:pt>
                <c:pt idx="493">
                  <c:v>-2E-3</c:v>
                </c:pt>
                <c:pt idx="494">
                  <c:v>-2E-3</c:v>
                </c:pt>
                <c:pt idx="495">
                  <c:v>5.0000000000000001E-3</c:v>
                </c:pt>
                <c:pt idx="496">
                  <c:v>-2E-3</c:v>
                </c:pt>
                <c:pt idx="497">
                  <c:v>1.0999999999999999E-2</c:v>
                </c:pt>
                <c:pt idx="498">
                  <c:v>-2E-3</c:v>
                </c:pt>
                <c:pt idx="499">
                  <c:v>-2E-3</c:v>
                </c:pt>
                <c:pt idx="500">
                  <c:v>-2E-3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A-45E5-90C1-20CB63814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59376"/>
        <c:axId val="905165280"/>
      </c:scatterChart>
      <c:valAx>
        <c:axId val="905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65280"/>
        <c:crosses val="autoZero"/>
        <c:crossBetween val="midCat"/>
      </c:valAx>
      <c:valAx>
        <c:axId val="905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Posição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Folha1!$CX$64:$CX$564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Folha1!$CZ$64:$CZ$564</c:f>
              <c:numCache>
                <c:formatCode>0.000</c:formatCode>
                <c:ptCount val="501"/>
                <c:pt idx="0">
                  <c:v>4.4168260038240918E-2</c:v>
                </c:pt>
                <c:pt idx="1">
                  <c:v>3.8718929254302099E-2</c:v>
                </c:pt>
                <c:pt idx="2">
                  <c:v>3.9292543021032501E-2</c:v>
                </c:pt>
                <c:pt idx="3">
                  <c:v>3.8145315487571697E-2</c:v>
                </c:pt>
                <c:pt idx="4">
                  <c:v>3.8718929254302099E-2</c:v>
                </c:pt>
                <c:pt idx="5">
                  <c:v>3.3938814531548754E-2</c:v>
                </c:pt>
                <c:pt idx="6">
                  <c:v>3.326959847036328E-2</c:v>
                </c:pt>
                <c:pt idx="7">
                  <c:v>3.0305927342256213E-2</c:v>
                </c:pt>
                <c:pt idx="8">
                  <c:v>2.9636711281070743E-2</c:v>
                </c:pt>
                <c:pt idx="9">
                  <c:v>2.4282982791586995E-2</c:v>
                </c:pt>
                <c:pt idx="10">
                  <c:v>2.1797323135755258E-2</c:v>
                </c:pt>
                <c:pt idx="11">
                  <c:v>1.950286806883365E-2</c:v>
                </c:pt>
                <c:pt idx="12">
                  <c:v>1.6443594646271507E-2</c:v>
                </c:pt>
                <c:pt idx="13">
                  <c:v>1.2237093690248566E-2</c:v>
                </c:pt>
                <c:pt idx="14">
                  <c:v>9.1778202676864231E-3</c:v>
                </c:pt>
                <c:pt idx="15">
                  <c:v>6.2141491395793494E-3</c:v>
                </c:pt>
                <c:pt idx="16">
                  <c:v>3.8240917782026767E-3</c:v>
                </c:pt>
                <c:pt idx="17">
                  <c:v>-1.6252390057361376E-3</c:v>
                </c:pt>
                <c:pt idx="18">
                  <c:v>-4.6845124282982788E-3</c:v>
                </c:pt>
                <c:pt idx="19">
                  <c:v>-7.0745697896749515E-3</c:v>
                </c:pt>
                <c:pt idx="20">
                  <c:v>-1.0133843212237093E-2</c:v>
                </c:pt>
                <c:pt idx="21">
                  <c:v>-1.4913957934990438E-2</c:v>
                </c:pt>
                <c:pt idx="22">
                  <c:v>-1.548757170172084E-2</c:v>
                </c:pt>
                <c:pt idx="23">
                  <c:v>-1.6730401529636708E-2</c:v>
                </c:pt>
                <c:pt idx="24">
                  <c:v>-2.1510516252390057E-2</c:v>
                </c:pt>
                <c:pt idx="25">
                  <c:v>-2.2753346080305926E-2</c:v>
                </c:pt>
                <c:pt idx="26">
                  <c:v>-2.5143403441682598E-2</c:v>
                </c:pt>
                <c:pt idx="27">
                  <c:v>-2.5143403441682598E-2</c:v>
                </c:pt>
                <c:pt idx="28">
                  <c:v>-2.8202676864244738E-2</c:v>
                </c:pt>
                <c:pt idx="29">
                  <c:v>-2.7533460803059268E-2</c:v>
                </c:pt>
                <c:pt idx="30">
                  <c:v>-2.8202676864244738E-2</c:v>
                </c:pt>
                <c:pt idx="31">
                  <c:v>-2.877629063097514E-2</c:v>
                </c:pt>
                <c:pt idx="32">
                  <c:v>-2.9349904397705542E-2</c:v>
                </c:pt>
                <c:pt idx="33">
                  <c:v>-3.0592734225621414E-2</c:v>
                </c:pt>
                <c:pt idx="34">
                  <c:v>-2.9349904397705542E-2</c:v>
                </c:pt>
                <c:pt idx="35">
                  <c:v>-2.6386233269598471E-2</c:v>
                </c:pt>
                <c:pt idx="36">
                  <c:v>-2.6959847036328866E-2</c:v>
                </c:pt>
                <c:pt idx="37">
                  <c:v>-2.5812619502868069E-2</c:v>
                </c:pt>
                <c:pt idx="38">
                  <c:v>-2.3326959847036328E-2</c:v>
                </c:pt>
                <c:pt idx="39">
                  <c:v>-2.0363288718929253E-2</c:v>
                </c:pt>
                <c:pt idx="40">
                  <c:v>-2.2753346080305926E-2</c:v>
                </c:pt>
                <c:pt idx="41">
                  <c:v>-1.9694072657743783E-2</c:v>
                </c:pt>
                <c:pt idx="42">
                  <c:v>-1.548757170172084E-2</c:v>
                </c:pt>
                <c:pt idx="43">
                  <c:v>-1.3097514340344169E-2</c:v>
                </c:pt>
                <c:pt idx="44">
                  <c:v>-1.3097514340344169E-2</c:v>
                </c:pt>
                <c:pt idx="45">
                  <c:v>-9.4646271510516241E-3</c:v>
                </c:pt>
                <c:pt idx="46">
                  <c:v>-6.5009560229445503E-3</c:v>
                </c:pt>
                <c:pt idx="47">
                  <c:v>-4.0152963671128104E-3</c:v>
                </c:pt>
                <c:pt idx="48">
                  <c:v>-2.8680688336520073E-3</c:v>
                </c:pt>
                <c:pt idx="49">
                  <c:v>-4.7801147227533459E-4</c:v>
                </c:pt>
                <c:pt idx="50">
                  <c:v>3.8240917782026767E-3</c:v>
                </c:pt>
                <c:pt idx="51">
                  <c:v>6.2141491395793494E-3</c:v>
                </c:pt>
                <c:pt idx="52">
                  <c:v>6.7877629063097505E-3</c:v>
                </c:pt>
                <c:pt idx="53">
                  <c:v>9.1778202676864231E-3</c:v>
                </c:pt>
                <c:pt idx="54">
                  <c:v>1.1663479923518164E-2</c:v>
                </c:pt>
                <c:pt idx="55">
                  <c:v>1.2810707456978968E-2</c:v>
                </c:pt>
                <c:pt idx="56">
                  <c:v>1.5200764818355639E-2</c:v>
                </c:pt>
                <c:pt idx="57">
                  <c:v>1.6443594646271507E-2</c:v>
                </c:pt>
                <c:pt idx="58">
                  <c:v>1.8260038240917782E-2</c:v>
                </c:pt>
                <c:pt idx="59">
                  <c:v>1.8833652007648184E-2</c:v>
                </c:pt>
                <c:pt idx="60">
                  <c:v>1.950286806883365E-2</c:v>
                </c:pt>
                <c:pt idx="61">
                  <c:v>2.0650095602294454E-2</c:v>
                </c:pt>
                <c:pt idx="62">
                  <c:v>2.1223709369024856E-2</c:v>
                </c:pt>
                <c:pt idx="63">
                  <c:v>2.1223709369024856E-2</c:v>
                </c:pt>
                <c:pt idx="64">
                  <c:v>2.0650095602294454E-2</c:v>
                </c:pt>
                <c:pt idx="65">
                  <c:v>2.1223709369024856E-2</c:v>
                </c:pt>
                <c:pt idx="66">
                  <c:v>2.1223709369024856E-2</c:v>
                </c:pt>
                <c:pt idx="67">
                  <c:v>1.950286806883365E-2</c:v>
                </c:pt>
                <c:pt idx="68">
                  <c:v>1.8833652007648184E-2</c:v>
                </c:pt>
                <c:pt idx="69">
                  <c:v>1.8833652007648184E-2</c:v>
                </c:pt>
                <c:pt idx="70">
                  <c:v>1.7017208413001909E-2</c:v>
                </c:pt>
                <c:pt idx="71">
                  <c:v>1.5869980879541109E-2</c:v>
                </c:pt>
                <c:pt idx="72">
                  <c:v>1.4627151051625237E-2</c:v>
                </c:pt>
                <c:pt idx="73">
                  <c:v>1.4053537284894835E-2</c:v>
                </c:pt>
                <c:pt idx="74">
                  <c:v>1.1663479923518164E-2</c:v>
                </c:pt>
                <c:pt idx="75">
                  <c:v>9.8470363288718915E-3</c:v>
                </c:pt>
                <c:pt idx="76">
                  <c:v>8.6042065009560211E-3</c:v>
                </c:pt>
                <c:pt idx="77">
                  <c:v>8.0305927342256209E-3</c:v>
                </c:pt>
                <c:pt idx="78">
                  <c:v>6.2141491395793494E-3</c:v>
                </c:pt>
                <c:pt idx="79">
                  <c:v>2.5812619502868068E-3</c:v>
                </c:pt>
                <c:pt idx="80">
                  <c:v>2.0076481835564052E-3</c:v>
                </c:pt>
                <c:pt idx="81">
                  <c:v>1.9120458891013384E-4</c:v>
                </c:pt>
                <c:pt idx="82">
                  <c:v>-1.6252390057361376E-3</c:v>
                </c:pt>
                <c:pt idx="83">
                  <c:v>-5.25812619502868E-3</c:v>
                </c:pt>
                <c:pt idx="84">
                  <c:v>-6.5009560229445503E-3</c:v>
                </c:pt>
                <c:pt idx="85">
                  <c:v>-6.5009560229445503E-3</c:v>
                </c:pt>
                <c:pt idx="86">
                  <c:v>-7.6481835564053535E-3</c:v>
                </c:pt>
                <c:pt idx="87">
                  <c:v>-1.0707456978967494E-2</c:v>
                </c:pt>
                <c:pt idx="88">
                  <c:v>-1.1281070745697895E-2</c:v>
                </c:pt>
                <c:pt idx="89">
                  <c:v>-1.1281070745697895E-2</c:v>
                </c:pt>
                <c:pt idx="90">
                  <c:v>-1.3097514340344169E-2</c:v>
                </c:pt>
                <c:pt idx="91">
                  <c:v>-1.548757170172084E-2</c:v>
                </c:pt>
                <c:pt idx="92">
                  <c:v>-1.4913957934990438E-2</c:v>
                </c:pt>
                <c:pt idx="93">
                  <c:v>-1.4913957934990438E-2</c:v>
                </c:pt>
                <c:pt idx="94">
                  <c:v>-1.4913957934990438E-2</c:v>
                </c:pt>
                <c:pt idx="95">
                  <c:v>-1.6730401529636708E-2</c:v>
                </c:pt>
                <c:pt idx="96">
                  <c:v>-1.615678776290631E-2</c:v>
                </c:pt>
                <c:pt idx="97">
                  <c:v>-1.4913957934990438E-2</c:v>
                </c:pt>
                <c:pt idx="98">
                  <c:v>-1.4913957934990438E-2</c:v>
                </c:pt>
                <c:pt idx="99">
                  <c:v>-1.6730401529636708E-2</c:v>
                </c:pt>
                <c:pt idx="100">
                  <c:v>-1.3671128107074567E-2</c:v>
                </c:pt>
                <c:pt idx="101">
                  <c:v>-1.2523900573613767E-2</c:v>
                </c:pt>
                <c:pt idx="102">
                  <c:v>-1.3671128107074567E-2</c:v>
                </c:pt>
                <c:pt idx="103">
                  <c:v>-1.2523900573613767E-2</c:v>
                </c:pt>
                <c:pt idx="104">
                  <c:v>-1.0133843212237093E-2</c:v>
                </c:pt>
                <c:pt idx="105">
                  <c:v>-9.4646271510516241E-3</c:v>
                </c:pt>
                <c:pt idx="106">
                  <c:v>-9.4646271510516241E-3</c:v>
                </c:pt>
                <c:pt idx="107">
                  <c:v>-7.6481835564053535E-3</c:v>
                </c:pt>
                <c:pt idx="108">
                  <c:v>-5.8317399617590819E-3</c:v>
                </c:pt>
                <c:pt idx="109">
                  <c:v>-4.6845124282982788E-3</c:v>
                </c:pt>
                <c:pt idx="110">
                  <c:v>-5.25812619502868E-3</c:v>
                </c:pt>
                <c:pt idx="111">
                  <c:v>-3.4416826003824084E-3</c:v>
                </c:pt>
                <c:pt idx="112">
                  <c:v>-4.7801147227533459E-4</c:v>
                </c:pt>
                <c:pt idx="113">
                  <c:v>1.9120458891013384E-4</c:v>
                </c:pt>
                <c:pt idx="114">
                  <c:v>1.9120458891013384E-4</c:v>
                </c:pt>
                <c:pt idx="115">
                  <c:v>2.0076481835564052E-3</c:v>
                </c:pt>
                <c:pt idx="116">
                  <c:v>4.3977055449330778E-3</c:v>
                </c:pt>
                <c:pt idx="117">
                  <c:v>5.5449330783938809E-3</c:v>
                </c:pt>
                <c:pt idx="118">
                  <c:v>4.971319311663479E-3</c:v>
                </c:pt>
                <c:pt idx="119">
                  <c:v>6.2141491395793494E-3</c:v>
                </c:pt>
                <c:pt idx="120">
                  <c:v>9.1778202676864231E-3</c:v>
                </c:pt>
                <c:pt idx="121">
                  <c:v>1.0420650095602293E-2</c:v>
                </c:pt>
                <c:pt idx="122">
                  <c:v>9.1778202676864231E-3</c:v>
                </c:pt>
                <c:pt idx="123">
                  <c:v>9.8470363288718915E-3</c:v>
                </c:pt>
                <c:pt idx="124">
                  <c:v>1.0994263862332695E-2</c:v>
                </c:pt>
                <c:pt idx="125">
                  <c:v>1.0420650095602293E-2</c:v>
                </c:pt>
                <c:pt idx="126">
                  <c:v>1.0420650095602293E-2</c:v>
                </c:pt>
                <c:pt idx="127">
                  <c:v>1.2237093690248566E-2</c:v>
                </c:pt>
                <c:pt idx="128">
                  <c:v>1.2237093690248566E-2</c:v>
                </c:pt>
                <c:pt idx="129">
                  <c:v>1.2237093690248566E-2</c:v>
                </c:pt>
                <c:pt idx="130">
                  <c:v>9.1778202676864231E-3</c:v>
                </c:pt>
                <c:pt idx="131">
                  <c:v>1.0994263862332695E-2</c:v>
                </c:pt>
                <c:pt idx="132">
                  <c:v>1.0420650095602293E-2</c:v>
                </c:pt>
                <c:pt idx="133">
                  <c:v>1.1663479923518164E-2</c:v>
                </c:pt>
                <c:pt idx="134">
                  <c:v>9.1778202676864231E-3</c:v>
                </c:pt>
                <c:pt idx="135">
                  <c:v>1.0420650095602293E-2</c:v>
                </c:pt>
                <c:pt idx="136">
                  <c:v>8.6042065009560211E-3</c:v>
                </c:pt>
                <c:pt idx="137">
                  <c:v>6.7877629063097505E-3</c:v>
                </c:pt>
                <c:pt idx="138">
                  <c:v>6.7877629063097505E-3</c:v>
                </c:pt>
                <c:pt idx="139">
                  <c:v>7.3613766730401525E-3</c:v>
                </c:pt>
                <c:pt idx="140">
                  <c:v>6.2141491395793494E-3</c:v>
                </c:pt>
                <c:pt idx="141">
                  <c:v>4.3977055449330778E-3</c:v>
                </c:pt>
                <c:pt idx="142">
                  <c:v>2.5812619502868068E-3</c:v>
                </c:pt>
                <c:pt idx="143">
                  <c:v>2.5812619502868068E-3</c:v>
                </c:pt>
                <c:pt idx="144">
                  <c:v>1.9120458891013384E-4</c:v>
                </c:pt>
                <c:pt idx="145">
                  <c:v>1.9120458891013384E-4</c:v>
                </c:pt>
                <c:pt idx="146">
                  <c:v>-1.6252390057361376E-3</c:v>
                </c:pt>
                <c:pt idx="147">
                  <c:v>-4.7801147227533459E-4</c:v>
                </c:pt>
                <c:pt idx="148">
                  <c:v>-2.8680688336520073E-3</c:v>
                </c:pt>
                <c:pt idx="149">
                  <c:v>-4.6845124282982788E-3</c:v>
                </c:pt>
                <c:pt idx="150">
                  <c:v>-4.6845124282982788E-3</c:v>
                </c:pt>
                <c:pt idx="151">
                  <c:v>-4.0152963671128104E-3</c:v>
                </c:pt>
                <c:pt idx="152">
                  <c:v>-5.8317399617590819E-3</c:v>
                </c:pt>
                <c:pt idx="153">
                  <c:v>-7.6481835564053535E-3</c:v>
                </c:pt>
                <c:pt idx="154">
                  <c:v>-7.0745697896749515E-3</c:v>
                </c:pt>
                <c:pt idx="155">
                  <c:v>-7.0745697896749515E-3</c:v>
                </c:pt>
                <c:pt idx="156">
                  <c:v>-8.3173996175908201E-3</c:v>
                </c:pt>
                <c:pt idx="157">
                  <c:v>-9.4646271510516241E-3</c:v>
                </c:pt>
                <c:pt idx="158">
                  <c:v>-7.6481835564053535E-3</c:v>
                </c:pt>
                <c:pt idx="159">
                  <c:v>-8.8910133843212221E-3</c:v>
                </c:pt>
                <c:pt idx="160">
                  <c:v>-8.3173996175908201E-3</c:v>
                </c:pt>
                <c:pt idx="161">
                  <c:v>-9.4646271510516241E-3</c:v>
                </c:pt>
                <c:pt idx="162">
                  <c:v>-7.6481835564053535E-3</c:v>
                </c:pt>
                <c:pt idx="163">
                  <c:v>-7.6481835564053535E-3</c:v>
                </c:pt>
                <c:pt idx="164">
                  <c:v>-7.6481835564053535E-3</c:v>
                </c:pt>
                <c:pt idx="165">
                  <c:v>-8.8910133843212221E-3</c:v>
                </c:pt>
                <c:pt idx="166">
                  <c:v>-6.5009560229445503E-3</c:v>
                </c:pt>
                <c:pt idx="167">
                  <c:v>-6.5009560229445503E-3</c:v>
                </c:pt>
                <c:pt idx="168">
                  <c:v>-5.8317399617590819E-3</c:v>
                </c:pt>
                <c:pt idx="169">
                  <c:v>-7.0745697896749515E-3</c:v>
                </c:pt>
                <c:pt idx="170">
                  <c:v>-4.0152963671128104E-3</c:v>
                </c:pt>
                <c:pt idx="171">
                  <c:v>-4.6845124282982788E-3</c:v>
                </c:pt>
                <c:pt idx="172">
                  <c:v>-4.0152963671128104E-3</c:v>
                </c:pt>
                <c:pt idx="173">
                  <c:v>-4.0152963671128104E-3</c:v>
                </c:pt>
                <c:pt idx="174">
                  <c:v>-2.8680688336520073E-3</c:v>
                </c:pt>
                <c:pt idx="175">
                  <c:v>-4.7801147227533459E-4</c:v>
                </c:pt>
                <c:pt idx="176">
                  <c:v>-4.7801147227533459E-4</c:v>
                </c:pt>
                <c:pt idx="177">
                  <c:v>1.9120458891013384E-4</c:v>
                </c:pt>
                <c:pt idx="178">
                  <c:v>1.3384321223709368E-3</c:v>
                </c:pt>
                <c:pt idx="179">
                  <c:v>2.0076481835564052E-3</c:v>
                </c:pt>
                <c:pt idx="180">
                  <c:v>2.0076481835564052E-3</c:v>
                </c:pt>
                <c:pt idx="181">
                  <c:v>1.3384321223709368E-3</c:v>
                </c:pt>
                <c:pt idx="182">
                  <c:v>4.971319311663479E-3</c:v>
                </c:pt>
                <c:pt idx="183">
                  <c:v>4.3977055449330778E-3</c:v>
                </c:pt>
                <c:pt idx="184">
                  <c:v>4.3977055449330778E-3</c:v>
                </c:pt>
                <c:pt idx="185">
                  <c:v>4.971319311663479E-3</c:v>
                </c:pt>
                <c:pt idx="186">
                  <c:v>6.2141491395793494E-3</c:v>
                </c:pt>
                <c:pt idx="187">
                  <c:v>4.971319311663479E-3</c:v>
                </c:pt>
                <c:pt idx="188">
                  <c:v>5.5449330783938809E-3</c:v>
                </c:pt>
                <c:pt idx="189">
                  <c:v>6.2141491395793494E-3</c:v>
                </c:pt>
                <c:pt idx="190">
                  <c:v>7.3613766730401525E-3</c:v>
                </c:pt>
                <c:pt idx="191">
                  <c:v>6.7877629063097505E-3</c:v>
                </c:pt>
                <c:pt idx="192">
                  <c:v>6.7877629063097505E-3</c:v>
                </c:pt>
                <c:pt idx="193">
                  <c:v>6.2141491395793494E-3</c:v>
                </c:pt>
                <c:pt idx="194">
                  <c:v>6.7877629063097505E-3</c:v>
                </c:pt>
                <c:pt idx="195">
                  <c:v>5.5449330783938809E-3</c:v>
                </c:pt>
                <c:pt idx="196">
                  <c:v>6.2141491395793494E-3</c:v>
                </c:pt>
                <c:pt idx="197">
                  <c:v>6.2141491395793494E-3</c:v>
                </c:pt>
                <c:pt idx="198">
                  <c:v>6.7877629063097505E-3</c:v>
                </c:pt>
                <c:pt idx="199">
                  <c:v>3.8240917782026767E-3</c:v>
                </c:pt>
                <c:pt idx="200">
                  <c:v>3.8240917782026767E-3</c:v>
                </c:pt>
                <c:pt idx="201">
                  <c:v>4.971319311663479E-3</c:v>
                </c:pt>
                <c:pt idx="202">
                  <c:v>5.5449330783938809E-3</c:v>
                </c:pt>
                <c:pt idx="203">
                  <c:v>3.8240917782026767E-3</c:v>
                </c:pt>
                <c:pt idx="204">
                  <c:v>2.0076481835564052E-3</c:v>
                </c:pt>
                <c:pt idx="205">
                  <c:v>3.1548757170172083E-3</c:v>
                </c:pt>
                <c:pt idx="206">
                  <c:v>2.5812619502868068E-3</c:v>
                </c:pt>
                <c:pt idx="207">
                  <c:v>7.6481835564053537E-4</c:v>
                </c:pt>
                <c:pt idx="208">
                  <c:v>-1.051625239005736E-3</c:v>
                </c:pt>
                <c:pt idx="209">
                  <c:v>7.6481835564053537E-4</c:v>
                </c:pt>
                <c:pt idx="210">
                  <c:v>-1.051625239005736E-3</c:v>
                </c:pt>
                <c:pt idx="211">
                  <c:v>1.9120458891013384E-4</c:v>
                </c:pt>
                <c:pt idx="212">
                  <c:v>-1.6252390057361376E-3</c:v>
                </c:pt>
                <c:pt idx="213">
                  <c:v>-1.051625239005736E-3</c:v>
                </c:pt>
                <c:pt idx="214">
                  <c:v>-2.2944550669216058E-3</c:v>
                </c:pt>
                <c:pt idx="215">
                  <c:v>-3.4416826003824084E-3</c:v>
                </c:pt>
                <c:pt idx="216">
                  <c:v>-4.6845124282982788E-3</c:v>
                </c:pt>
                <c:pt idx="217">
                  <c:v>-4.0152963671128104E-3</c:v>
                </c:pt>
                <c:pt idx="218">
                  <c:v>-4.6845124282982788E-3</c:v>
                </c:pt>
                <c:pt idx="219">
                  <c:v>-4.6845124282982788E-3</c:v>
                </c:pt>
                <c:pt idx="220">
                  <c:v>-5.25812619502868E-3</c:v>
                </c:pt>
                <c:pt idx="221">
                  <c:v>-4.6845124282982788E-3</c:v>
                </c:pt>
                <c:pt idx="222">
                  <c:v>-4.0152963671128104E-3</c:v>
                </c:pt>
                <c:pt idx="223">
                  <c:v>-5.8317399617590819E-3</c:v>
                </c:pt>
                <c:pt idx="224">
                  <c:v>-4.6845124282982788E-3</c:v>
                </c:pt>
                <c:pt idx="225">
                  <c:v>-4.6845124282982788E-3</c:v>
                </c:pt>
                <c:pt idx="226">
                  <c:v>-5.25812619502868E-3</c:v>
                </c:pt>
                <c:pt idx="227">
                  <c:v>-5.25812619502868E-3</c:v>
                </c:pt>
                <c:pt idx="228">
                  <c:v>-5.25812619502868E-3</c:v>
                </c:pt>
                <c:pt idx="229">
                  <c:v>-4.0152963671128104E-3</c:v>
                </c:pt>
                <c:pt idx="230">
                  <c:v>-4.6845124282982788E-3</c:v>
                </c:pt>
                <c:pt idx="231">
                  <c:v>-4.6845124282982788E-3</c:v>
                </c:pt>
                <c:pt idx="232">
                  <c:v>-3.4416826003824084E-3</c:v>
                </c:pt>
                <c:pt idx="233">
                  <c:v>-4.0152963671128104E-3</c:v>
                </c:pt>
                <c:pt idx="234">
                  <c:v>-2.8680688336520073E-3</c:v>
                </c:pt>
                <c:pt idx="235">
                  <c:v>-4.6845124282982788E-3</c:v>
                </c:pt>
                <c:pt idx="236">
                  <c:v>-2.2944550669216058E-3</c:v>
                </c:pt>
                <c:pt idx="237">
                  <c:v>-2.8680688336520073E-3</c:v>
                </c:pt>
                <c:pt idx="238">
                  <c:v>-1.6252390057361376E-3</c:v>
                </c:pt>
                <c:pt idx="239">
                  <c:v>-1.6252390057361376E-3</c:v>
                </c:pt>
                <c:pt idx="240">
                  <c:v>1.9120458891013384E-4</c:v>
                </c:pt>
                <c:pt idx="241">
                  <c:v>-4.7801147227533459E-4</c:v>
                </c:pt>
                <c:pt idx="242">
                  <c:v>1.9120458891013384E-4</c:v>
                </c:pt>
                <c:pt idx="243">
                  <c:v>1.9120458891013384E-4</c:v>
                </c:pt>
                <c:pt idx="244">
                  <c:v>2.0076481835564052E-3</c:v>
                </c:pt>
                <c:pt idx="245">
                  <c:v>2.0076481835564052E-3</c:v>
                </c:pt>
                <c:pt idx="246">
                  <c:v>1.3384321223709368E-3</c:v>
                </c:pt>
                <c:pt idx="247">
                  <c:v>2.0076481835564052E-3</c:v>
                </c:pt>
                <c:pt idx="248">
                  <c:v>3.1548757170172083E-3</c:v>
                </c:pt>
                <c:pt idx="249">
                  <c:v>2.5812619502868068E-3</c:v>
                </c:pt>
                <c:pt idx="250">
                  <c:v>2.5812619502868068E-3</c:v>
                </c:pt>
                <c:pt idx="251">
                  <c:v>2.0076481835564052E-3</c:v>
                </c:pt>
                <c:pt idx="252">
                  <c:v>4.3977055449330778E-3</c:v>
                </c:pt>
                <c:pt idx="253">
                  <c:v>2.5812619502868068E-3</c:v>
                </c:pt>
                <c:pt idx="254">
                  <c:v>3.1548757170172083E-3</c:v>
                </c:pt>
                <c:pt idx="255">
                  <c:v>3.8240917782026767E-3</c:v>
                </c:pt>
                <c:pt idx="256">
                  <c:v>4.3977055449330778E-3</c:v>
                </c:pt>
                <c:pt idx="257">
                  <c:v>4.3977055449330778E-3</c:v>
                </c:pt>
                <c:pt idx="258">
                  <c:v>3.8240917782026767E-3</c:v>
                </c:pt>
                <c:pt idx="259">
                  <c:v>3.8240917782026767E-3</c:v>
                </c:pt>
                <c:pt idx="260">
                  <c:v>4.971319311663479E-3</c:v>
                </c:pt>
                <c:pt idx="261">
                  <c:v>2.5812619502868068E-3</c:v>
                </c:pt>
                <c:pt idx="262">
                  <c:v>2.5812619502868068E-3</c:v>
                </c:pt>
                <c:pt idx="263">
                  <c:v>2.5812619502868068E-3</c:v>
                </c:pt>
                <c:pt idx="264">
                  <c:v>2.5812619502868068E-3</c:v>
                </c:pt>
                <c:pt idx="265">
                  <c:v>2.5812619502868068E-3</c:v>
                </c:pt>
                <c:pt idx="266">
                  <c:v>1.3384321223709368E-3</c:v>
                </c:pt>
                <c:pt idx="267">
                  <c:v>2.5812619502868068E-3</c:v>
                </c:pt>
                <c:pt idx="268">
                  <c:v>2.0076481835564052E-3</c:v>
                </c:pt>
                <c:pt idx="269">
                  <c:v>1.3384321223709368E-3</c:v>
                </c:pt>
                <c:pt idx="270">
                  <c:v>1.9120458891013384E-4</c:v>
                </c:pt>
                <c:pt idx="271">
                  <c:v>1.9120458891013384E-4</c:v>
                </c:pt>
                <c:pt idx="272">
                  <c:v>1.9120458891013384E-4</c:v>
                </c:pt>
                <c:pt idx="273">
                  <c:v>1.9120458891013384E-4</c:v>
                </c:pt>
                <c:pt idx="274">
                  <c:v>-1.6252390057361376E-3</c:v>
                </c:pt>
                <c:pt idx="275">
                  <c:v>1.9120458891013384E-4</c:v>
                </c:pt>
                <c:pt idx="276">
                  <c:v>1.9120458891013384E-4</c:v>
                </c:pt>
                <c:pt idx="277">
                  <c:v>-1.051625239005736E-3</c:v>
                </c:pt>
                <c:pt idx="278">
                  <c:v>-2.8680688336520073E-3</c:v>
                </c:pt>
                <c:pt idx="279">
                  <c:v>-4.7801147227533459E-4</c:v>
                </c:pt>
                <c:pt idx="280">
                  <c:v>-1.051625239005736E-3</c:v>
                </c:pt>
                <c:pt idx="281">
                  <c:v>-4.7801147227533459E-4</c:v>
                </c:pt>
                <c:pt idx="282">
                  <c:v>-3.4416826003824084E-3</c:v>
                </c:pt>
                <c:pt idx="283">
                  <c:v>-1.6252390057361376E-3</c:v>
                </c:pt>
                <c:pt idx="284">
                  <c:v>-1.051625239005736E-3</c:v>
                </c:pt>
                <c:pt idx="285">
                  <c:v>-2.8680688336520073E-3</c:v>
                </c:pt>
                <c:pt idx="286">
                  <c:v>-3.4416826003824084E-3</c:v>
                </c:pt>
                <c:pt idx="287">
                  <c:v>-2.2944550669216058E-3</c:v>
                </c:pt>
                <c:pt idx="288">
                  <c:v>-2.2944550669216058E-3</c:v>
                </c:pt>
                <c:pt idx="289">
                  <c:v>-3.4416826003824084E-3</c:v>
                </c:pt>
                <c:pt idx="290">
                  <c:v>-3.4416826003824084E-3</c:v>
                </c:pt>
                <c:pt idx="291">
                  <c:v>-1.051625239005736E-3</c:v>
                </c:pt>
                <c:pt idx="292">
                  <c:v>-2.2944550669216058E-3</c:v>
                </c:pt>
                <c:pt idx="293">
                  <c:v>-2.2944550669216058E-3</c:v>
                </c:pt>
                <c:pt idx="294">
                  <c:v>-1.6252390057361376E-3</c:v>
                </c:pt>
                <c:pt idx="295">
                  <c:v>-1.051625239005736E-3</c:v>
                </c:pt>
                <c:pt idx="296">
                  <c:v>-2.2944550669216058E-3</c:v>
                </c:pt>
                <c:pt idx="297">
                  <c:v>-2.8680688336520073E-3</c:v>
                </c:pt>
                <c:pt idx="298">
                  <c:v>-1.051625239005736E-3</c:v>
                </c:pt>
                <c:pt idx="299">
                  <c:v>-4.7801147227533459E-4</c:v>
                </c:pt>
                <c:pt idx="300">
                  <c:v>-1.6252390057361376E-3</c:v>
                </c:pt>
                <c:pt idx="301">
                  <c:v>-1.6252390057361376E-3</c:v>
                </c:pt>
                <c:pt idx="302">
                  <c:v>-2.2944550669216058E-3</c:v>
                </c:pt>
                <c:pt idx="303">
                  <c:v>-4.7801147227533459E-4</c:v>
                </c:pt>
                <c:pt idx="304">
                  <c:v>-4.7801147227533459E-4</c:v>
                </c:pt>
                <c:pt idx="305">
                  <c:v>-4.7801147227533459E-4</c:v>
                </c:pt>
                <c:pt idx="306">
                  <c:v>1.9120458891013384E-4</c:v>
                </c:pt>
                <c:pt idx="307">
                  <c:v>7.6481835564053537E-4</c:v>
                </c:pt>
                <c:pt idx="308">
                  <c:v>1.9120458891013384E-4</c:v>
                </c:pt>
                <c:pt idx="309">
                  <c:v>1.9120458891013384E-4</c:v>
                </c:pt>
                <c:pt idx="310">
                  <c:v>7.6481835564053537E-4</c:v>
                </c:pt>
                <c:pt idx="311">
                  <c:v>1.3384321223709368E-3</c:v>
                </c:pt>
                <c:pt idx="312">
                  <c:v>7.6481835564053537E-4</c:v>
                </c:pt>
                <c:pt idx="313">
                  <c:v>1.3384321223709368E-3</c:v>
                </c:pt>
                <c:pt idx="314">
                  <c:v>2.5812619502868068E-3</c:v>
                </c:pt>
                <c:pt idx="315">
                  <c:v>3.1548757170172083E-3</c:v>
                </c:pt>
                <c:pt idx="316">
                  <c:v>2.5812619502868068E-3</c:v>
                </c:pt>
                <c:pt idx="317">
                  <c:v>1.3384321223709368E-3</c:v>
                </c:pt>
                <c:pt idx="318">
                  <c:v>2.5812619502868068E-3</c:v>
                </c:pt>
                <c:pt idx="319">
                  <c:v>2.0076481835564052E-3</c:v>
                </c:pt>
                <c:pt idx="320">
                  <c:v>7.6481835564053537E-4</c:v>
                </c:pt>
                <c:pt idx="321">
                  <c:v>2.0076481835564052E-3</c:v>
                </c:pt>
                <c:pt idx="322">
                  <c:v>2.5812619502868068E-3</c:v>
                </c:pt>
                <c:pt idx="323">
                  <c:v>2.5812619502868068E-3</c:v>
                </c:pt>
                <c:pt idx="324">
                  <c:v>2.0076481835564052E-3</c:v>
                </c:pt>
                <c:pt idx="325">
                  <c:v>2.0076481835564052E-3</c:v>
                </c:pt>
                <c:pt idx="326">
                  <c:v>2.5812619502868068E-3</c:v>
                </c:pt>
                <c:pt idx="327">
                  <c:v>2.0076481835564052E-3</c:v>
                </c:pt>
                <c:pt idx="328">
                  <c:v>2.0076481835564052E-3</c:v>
                </c:pt>
                <c:pt idx="329">
                  <c:v>1.3384321223709368E-3</c:v>
                </c:pt>
                <c:pt idx="330">
                  <c:v>2.5812619502868068E-3</c:v>
                </c:pt>
                <c:pt idx="331">
                  <c:v>2.0076481835564052E-3</c:v>
                </c:pt>
                <c:pt idx="332">
                  <c:v>1.9120458891013384E-4</c:v>
                </c:pt>
                <c:pt idx="333">
                  <c:v>1.9120458891013384E-4</c:v>
                </c:pt>
                <c:pt idx="334">
                  <c:v>2.0076481835564052E-3</c:v>
                </c:pt>
                <c:pt idx="335">
                  <c:v>1.9120458891013384E-4</c:v>
                </c:pt>
                <c:pt idx="336">
                  <c:v>7.6481835564053537E-4</c:v>
                </c:pt>
                <c:pt idx="337">
                  <c:v>1.9120458891013384E-4</c:v>
                </c:pt>
                <c:pt idx="338">
                  <c:v>1.3384321223709368E-3</c:v>
                </c:pt>
                <c:pt idx="339">
                  <c:v>-1.051625239005736E-3</c:v>
                </c:pt>
                <c:pt idx="340">
                  <c:v>-1.051625239005736E-3</c:v>
                </c:pt>
                <c:pt idx="341">
                  <c:v>-1.051625239005736E-3</c:v>
                </c:pt>
                <c:pt idx="342">
                  <c:v>1.9120458891013384E-4</c:v>
                </c:pt>
                <c:pt idx="343">
                  <c:v>-1.051625239005736E-3</c:v>
                </c:pt>
                <c:pt idx="344">
                  <c:v>-4.7801147227533459E-4</c:v>
                </c:pt>
                <c:pt idx="345">
                  <c:v>-1.051625239005736E-3</c:v>
                </c:pt>
                <c:pt idx="346">
                  <c:v>-4.7801147227533459E-4</c:v>
                </c:pt>
                <c:pt idx="347">
                  <c:v>-2.8680688336520073E-3</c:v>
                </c:pt>
                <c:pt idx="348">
                  <c:v>-2.2944550669216058E-3</c:v>
                </c:pt>
                <c:pt idx="349">
                  <c:v>-4.7801147227533459E-4</c:v>
                </c:pt>
                <c:pt idx="350">
                  <c:v>-4.7801147227533459E-4</c:v>
                </c:pt>
                <c:pt idx="351">
                  <c:v>-2.2944550669216058E-3</c:v>
                </c:pt>
                <c:pt idx="352">
                  <c:v>-1.6252390057361376E-3</c:v>
                </c:pt>
                <c:pt idx="353">
                  <c:v>-2.2944550669216058E-3</c:v>
                </c:pt>
                <c:pt idx="354">
                  <c:v>-1.6252390057361376E-3</c:v>
                </c:pt>
                <c:pt idx="355">
                  <c:v>-1.6252390057361376E-3</c:v>
                </c:pt>
                <c:pt idx="356">
                  <c:v>-1.051625239005736E-3</c:v>
                </c:pt>
                <c:pt idx="357">
                  <c:v>-1.051625239005736E-3</c:v>
                </c:pt>
                <c:pt idx="358">
                  <c:v>-4.7801147227533459E-4</c:v>
                </c:pt>
                <c:pt idx="359">
                  <c:v>-1.051625239005736E-3</c:v>
                </c:pt>
                <c:pt idx="360">
                  <c:v>-1.6252390057361376E-3</c:v>
                </c:pt>
                <c:pt idx="361">
                  <c:v>-4.7801147227533459E-4</c:v>
                </c:pt>
                <c:pt idx="362">
                  <c:v>-1.051625239005736E-3</c:v>
                </c:pt>
                <c:pt idx="363">
                  <c:v>-1.051625239005736E-3</c:v>
                </c:pt>
                <c:pt idx="364">
                  <c:v>-1.6252390057361376E-3</c:v>
                </c:pt>
                <c:pt idx="365">
                  <c:v>7.6481835564053537E-4</c:v>
                </c:pt>
                <c:pt idx="366">
                  <c:v>-1.051625239005736E-3</c:v>
                </c:pt>
                <c:pt idx="367">
                  <c:v>1.9120458891013384E-4</c:v>
                </c:pt>
                <c:pt idx="368">
                  <c:v>-1.051625239005736E-3</c:v>
                </c:pt>
                <c:pt idx="369">
                  <c:v>-4.7801147227533459E-4</c:v>
                </c:pt>
                <c:pt idx="370">
                  <c:v>-4.7801147227533459E-4</c:v>
                </c:pt>
                <c:pt idx="371">
                  <c:v>1.9120458891013384E-4</c:v>
                </c:pt>
                <c:pt idx="372">
                  <c:v>7.6481835564053537E-4</c:v>
                </c:pt>
                <c:pt idx="373">
                  <c:v>1.9120458891013384E-4</c:v>
                </c:pt>
                <c:pt idx="374">
                  <c:v>1.9120458891013384E-4</c:v>
                </c:pt>
                <c:pt idx="375">
                  <c:v>7.6481835564053537E-4</c:v>
                </c:pt>
                <c:pt idx="376">
                  <c:v>7.6481835564053537E-4</c:v>
                </c:pt>
                <c:pt idx="377">
                  <c:v>1.3384321223709368E-3</c:v>
                </c:pt>
                <c:pt idx="378">
                  <c:v>1.9120458891013384E-4</c:v>
                </c:pt>
                <c:pt idx="379">
                  <c:v>7.6481835564053537E-4</c:v>
                </c:pt>
                <c:pt idx="380">
                  <c:v>2.0076481835564052E-3</c:v>
                </c:pt>
                <c:pt idx="381">
                  <c:v>2.0076481835564052E-3</c:v>
                </c:pt>
                <c:pt idx="382">
                  <c:v>1.9120458891013384E-4</c:v>
                </c:pt>
                <c:pt idx="383">
                  <c:v>1.9120458891013384E-4</c:v>
                </c:pt>
                <c:pt idx="384">
                  <c:v>7.6481835564053537E-4</c:v>
                </c:pt>
                <c:pt idx="385">
                  <c:v>7.6481835564053537E-4</c:v>
                </c:pt>
                <c:pt idx="386">
                  <c:v>1.9120458891013384E-4</c:v>
                </c:pt>
                <c:pt idx="387">
                  <c:v>7.6481835564053537E-4</c:v>
                </c:pt>
                <c:pt idx="388">
                  <c:v>7.6481835564053537E-4</c:v>
                </c:pt>
                <c:pt idx="389">
                  <c:v>1.3384321223709368E-3</c:v>
                </c:pt>
                <c:pt idx="390">
                  <c:v>7.6481835564053537E-4</c:v>
                </c:pt>
                <c:pt idx="391">
                  <c:v>1.3384321223709368E-3</c:v>
                </c:pt>
                <c:pt idx="392">
                  <c:v>1.3384321223709368E-3</c:v>
                </c:pt>
                <c:pt idx="393">
                  <c:v>7.6481835564053537E-4</c:v>
                </c:pt>
                <c:pt idx="394">
                  <c:v>1.9120458891013384E-4</c:v>
                </c:pt>
                <c:pt idx="395">
                  <c:v>1.9120458891013384E-4</c:v>
                </c:pt>
                <c:pt idx="396">
                  <c:v>1.3384321223709368E-3</c:v>
                </c:pt>
                <c:pt idx="397">
                  <c:v>1.9120458891013384E-4</c:v>
                </c:pt>
                <c:pt idx="398">
                  <c:v>-4.7801147227533459E-4</c:v>
                </c:pt>
                <c:pt idx="399">
                  <c:v>7.6481835564053537E-4</c:v>
                </c:pt>
                <c:pt idx="400">
                  <c:v>1.9120458891013384E-4</c:v>
                </c:pt>
                <c:pt idx="401">
                  <c:v>1.9120458891013384E-4</c:v>
                </c:pt>
                <c:pt idx="402">
                  <c:v>1.9120458891013384E-4</c:v>
                </c:pt>
                <c:pt idx="403">
                  <c:v>1.9120458891013384E-4</c:v>
                </c:pt>
                <c:pt idx="404">
                  <c:v>1.9120458891013384E-4</c:v>
                </c:pt>
                <c:pt idx="405">
                  <c:v>-1.051625239005736E-3</c:v>
                </c:pt>
                <c:pt idx="406">
                  <c:v>1.9120458891013384E-4</c:v>
                </c:pt>
                <c:pt idx="407">
                  <c:v>1.9120458891013384E-4</c:v>
                </c:pt>
                <c:pt idx="408">
                  <c:v>-1.051625239005736E-3</c:v>
                </c:pt>
                <c:pt idx="409">
                  <c:v>-4.7801147227533459E-4</c:v>
                </c:pt>
                <c:pt idx="410">
                  <c:v>-2.2944550669216058E-3</c:v>
                </c:pt>
                <c:pt idx="411">
                  <c:v>-4.7801147227533459E-4</c:v>
                </c:pt>
                <c:pt idx="412">
                  <c:v>1.9120458891013384E-4</c:v>
                </c:pt>
                <c:pt idx="413">
                  <c:v>1.9120458891013384E-4</c:v>
                </c:pt>
                <c:pt idx="414">
                  <c:v>-1.051625239005736E-3</c:v>
                </c:pt>
                <c:pt idx="415">
                  <c:v>-4.7801147227533459E-4</c:v>
                </c:pt>
                <c:pt idx="416">
                  <c:v>-4.7801147227533459E-4</c:v>
                </c:pt>
                <c:pt idx="417">
                  <c:v>-1.051625239005736E-3</c:v>
                </c:pt>
                <c:pt idx="418">
                  <c:v>-1.051625239005736E-3</c:v>
                </c:pt>
                <c:pt idx="419">
                  <c:v>-4.7801147227533459E-4</c:v>
                </c:pt>
                <c:pt idx="420">
                  <c:v>-4.7801147227533459E-4</c:v>
                </c:pt>
                <c:pt idx="421">
                  <c:v>-1.051625239005736E-3</c:v>
                </c:pt>
                <c:pt idx="422">
                  <c:v>1.9120458891013384E-4</c:v>
                </c:pt>
                <c:pt idx="423">
                  <c:v>-1.051625239005736E-3</c:v>
                </c:pt>
                <c:pt idx="424">
                  <c:v>-4.7801147227533459E-4</c:v>
                </c:pt>
                <c:pt idx="425">
                  <c:v>-1.6252390057361376E-3</c:v>
                </c:pt>
                <c:pt idx="426">
                  <c:v>-4.7801147227533459E-4</c:v>
                </c:pt>
                <c:pt idx="427">
                  <c:v>1.9120458891013384E-4</c:v>
                </c:pt>
                <c:pt idx="428">
                  <c:v>-4.7801147227533459E-4</c:v>
                </c:pt>
                <c:pt idx="429">
                  <c:v>-1.051625239005736E-3</c:v>
                </c:pt>
                <c:pt idx="430">
                  <c:v>-4.7801147227533459E-4</c:v>
                </c:pt>
                <c:pt idx="431">
                  <c:v>-4.7801147227533459E-4</c:v>
                </c:pt>
                <c:pt idx="432">
                  <c:v>1.9120458891013384E-4</c:v>
                </c:pt>
                <c:pt idx="433">
                  <c:v>-4.7801147227533459E-4</c:v>
                </c:pt>
                <c:pt idx="434">
                  <c:v>7.6481835564053537E-4</c:v>
                </c:pt>
                <c:pt idx="435">
                  <c:v>7.6481835564053537E-4</c:v>
                </c:pt>
                <c:pt idx="436">
                  <c:v>1.9120458891013384E-4</c:v>
                </c:pt>
                <c:pt idx="437">
                  <c:v>-4.7801147227533459E-4</c:v>
                </c:pt>
                <c:pt idx="438">
                  <c:v>1.3384321223709368E-3</c:v>
                </c:pt>
                <c:pt idx="439">
                  <c:v>1.3384321223709368E-3</c:v>
                </c:pt>
                <c:pt idx="440">
                  <c:v>1.9120458891013384E-4</c:v>
                </c:pt>
                <c:pt idx="441">
                  <c:v>1.9120458891013384E-4</c:v>
                </c:pt>
                <c:pt idx="442">
                  <c:v>7.6481835564053537E-4</c:v>
                </c:pt>
                <c:pt idx="443">
                  <c:v>2.0076481835564052E-3</c:v>
                </c:pt>
                <c:pt idx="444">
                  <c:v>2.0076481835564052E-3</c:v>
                </c:pt>
                <c:pt idx="445">
                  <c:v>7.6481835564053537E-4</c:v>
                </c:pt>
                <c:pt idx="446">
                  <c:v>7.6481835564053537E-4</c:v>
                </c:pt>
                <c:pt idx="447">
                  <c:v>7.6481835564053537E-4</c:v>
                </c:pt>
                <c:pt idx="448">
                  <c:v>1.9120458891013384E-4</c:v>
                </c:pt>
                <c:pt idx="449">
                  <c:v>1.9120458891013384E-4</c:v>
                </c:pt>
                <c:pt idx="450">
                  <c:v>7.6481835564053537E-4</c:v>
                </c:pt>
                <c:pt idx="451">
                  <c:v>2.5812619502868068E-3</c:v>
                </c:pt>
                <c:pt idx="452">
                  <c:v>-4.7801147227533459E-4</c:v>
                </c:pt>
                <c:pt idx="453">
                  <c:v>1.3384321223709368E-3</c:v>
                </c:pt>
                <c:pt idx="454">
                  <c:v>7.6481835564053537E-4</c:v>
                </c:pt>
                <c:pt idx="455">
                  <c:v>1.9120458891013384E-4</c:v>
                </c:pt>
                <c:pt idx="456">
                  <c:v>1.9120458891013384E-4</c:v>
                </c:pt>
                <c:pt idx="457">
                  <c:v>1.9120458891013384E-4</c:v>
                </c:pt>
                <c:pt idx="458">
                  <c:v>1.9120458891013384E-4</c:v>
                </c:pt>
                <c:pt idx="459">
                  <c:v>7.6481835564053537E-4</c:v>
                </c:pt>
                <c:pt idx="460">
                  <c:v>1.9120458891013384E-4</c:v>
                </c:pt>
                <c:pt idx="461">
                  <c:v>1.9120458891013384E-4</c:v>
                </c:pt>
                <c:pt idx="462">
                  <c:v>1.9120458891013384E-4</c:v>
                </c:pt>
                <c:pt idx="463">
                  <c:v>1.9120458891013384E-4</c:v>
                </c:pt>
                <c:pt idx="464">
                  <c:v>-4.7801147227533459E-4</c:v>
                </c:pt>
                <c:pt idx="465">
                  <c:v>1.9120458891013384E-4</c:v>
                </c:pt>
                <c:pt idx="466">
                  <c:v>7.6481835564053537E-4</c:v>
                </c:pt>
                <c:pt idx="467">
                  <c:v>7.6481835564053537E-4</c:v>
                </c:pt>
                <c:pt idx="468">
                  <c:v>-4.7801147227533459E-4</c:v>
                </c:pt>
                <c:pt idx="469">
                  <c:v>1.9120458891013384E-4</c:v>
                </c:pt>
                <c:pt idx="470">
                  <c:v>1.9120458891013384E-4</c:v>
                </c:pt>
                <c:pt idx="471">
                  <c:v>-4.7801147227533459E-4</c:v>
                </c:pt>
                <c:pt idx="472">
                  <c:v>-1.051625239005736E-3</c:v>
                </c:pt>
                <c:pt idx="473">
                  <c:v>7.6481835564053537E-4</c:v>
                </c:pt>
                <c:pt idx="474">
                  <c:v>1.9120458891013384E-4</c:v>
                </c:pt>
                <c:pt idx="475">
                  <c:v>-4.7801147227533459E-4</c:v>
                </c:pt>
                <c:pt idx="476">
                  <c:v>-4.7801147227533459E-4</c:v>
                </c:pt>
                <c:pt idx="477">
                  <c:v>-1.051625239005736E-3</c:v>
                </c:pt>
                <c:pt idx="478">
                  <c:v>1.9120458891013384E-4</c:v>
                </c:pt>
                <c:pt idx="479">
                  <c:v>1.9120458891013384E-4</c:v>
                </c:pt>
                <c:pt idx="480">
                  <c:v>-4.7801147227533459E-4</c:v>
                </c:pt>
                <c:pt idx="481">
                  <c:v>-1.051625239005736E-3</c:v>
                </c:pt>
                <c:pt idx="482">
                  <c:v>1.9120458891013384E-4</c:v>
                </c:pt>
                <c:pt idx="483">
                  <c:v>-1.051625239005736E-3</c:v>
                </c:pt>
                <c:pt idx="484">
                  <c:v>1.9120458891013384E-4</c:v>
                </c:pt>
                <c:pt idx="485">
                  <c:v>1.9120458891013384E-4</c:v>
                </c:pt>
                <c:pt idx="486">
                  <c:v>-4.7801147227533459E-4</c:v>
                </c:pt>
                <c:pt idx="487">
                  <c:v>-1.051625239005736E-3</c:v>
                </c:pt>
                <c:pt idx="488">
                  <c:v>-4.7801147227533459E-4</c:v>
                </c:pt>
                <c:pt idx="489">
                  <c:v>-1.051625239005736E-3</c:v>
                </c:pt>
                <c:pt idx="490">
                  <c:v>-4.7801147227533459E-4</c:v>
                </c:pt>
                <c:pt idx="491">
                  <c:v>1.9120458891013384E-4</c:v>
                </c:pt>
                <c:pt idx="492">
                  <c:v>1.9120458891013384E-4</c:v>
                </c:pt>
                <c:pt idx="493">
                  <c:v>1.9120458891013384E-4</c:v>
                </c:pt>
                <c:pt idx="494">
                  <c:v>1.9120458891013384E-4</c:v>
                </c:pt>
                <c:pt idx="495">
                  <c:v>-4.7801147227533459E-4</c:v>
                </c:pt>
                <c:pt idx="496">
                  <c:v>1.9120458891013384E-4</c:v>
                </c:pt>
                <c:pt idx="497">
                  <c:v>-1.051625239005736E-3</c:v>
                </c:pt>
                <c:pt idx="498">
                  <c:v>1.9120458891013384E-4</c:v>
                </c:pt>
                <c:pt idx="499">
                  <c:v>1.9120458891013384E-4</c:v>
                </c:pt>
                <c:pt idx="500">
                  <c:v>1.9120458891013384E-4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5-4DC6-B0CD-8FDF3CD8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6640"/>
        <c:axId val="748075984"/>
      </c:scatterChart>
      <c:valAx>
        <c:axId val="7480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5984"/>
        <c:crosses val="autoZero"/>
        <c:crossBetween val="midCat"/>
      </c:valAx>
      <c:valAx>
        <c:axId val="748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Folha1!$CX$64:$CX$564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Folha1!$DA$64:$DA$564</c:f>
              <c:numCache>
                <c:formatCode>0.000</c:formatCode>
                <c:ptCount val="501"/>
                <c:pt idx="0">
                  <c:v>1.0202868068833653E-2</c:v>
                </c:pt>
                <c:pt idx="1">
                  <c:v>7.840583173996175E-3</c:v>
                </c:pt>
                <c:pt idx="2">
                  <c:v>8.0746175908221786E-3</c:v>
                </c:pt>
                <c:pt idx="3">
                  <c:v>7.6099904397705538E-3</c:v>
                </c:pt>
                <c:pt idx="4">
                  <c:v>7.840583173996175E-3</c:v>
                </c:pt>
                <c:pt idx="5">
                  <c:v>6.0241395793499044E-3</c:v>
                </c:pt>
                <c:pt idx="6">
                  <c:v>5.7889101338432095E-3</c:v>
                </c:pt>
                <c:pt idx="7">
                  <c:v>4.8034894837476099E-3</c:v>
                </c:pt>
                <c:pt idx="8">
                  <c:v>4.5936902485659648E-3</c:v>
                </c:pt>
                <c:pt idx="9">
                  <c:v>3.0839388145315486E-3</c:v>
                </c:pt>
                <c:pt idx="10">
                  <c:v>2.4848948374760994E-3</c:v>
                </c:pt>
                <c:pt idx="11">
                  <c:v>1.9892925430210324E-3</c:v>
                </c:pt>
                <c:pt idx="12">
                  <c:v>1.4141491395793496E-3</c:v>
                </c:pt>
                <c:pt idx="13">
                  <c:v>7.8317399617590822E-4</c:v>
                </c:pt>
                <c:pt idx="14">
                  <c:v>4.4053537284894831E-4</c:v>
                </c:pt>
                <c:pt idx="15">
                  <c:v>2.0195984703632886E-4</c:v>
                </c:pt>
                <c:pt idx="16">
                  <c:v>7.6481835564053537E-5</c:v>
                </c:pt>
                <c:pt idx="17">
                  <c:v>1.3814531548757171E-5</c:v>
                </c:pt>
                <c:pt idx="18">
                  <c:v>1.1477055449330784E-4</c:v>
                </c:pt>
                <c:pt idx="19">
                  <c:v>2.6175908221797323E-4</c:v>
                </c:pt>
                <c:pt idx="20">
                  <c:v>5.3709369024856587E-4</c:v>
                </c:pt>
                <c:pt idx="21">
                  <c:v>1.163288718929254E-3</c:v>
                </c:pt>
                <c:pt idx="22">
                  <c:v>1.2544933078393881E-3</c:v>
                </c:pt>
                <c:pt idx="23">
                  <c:v>1.4639101338432118E-3</c:v>
                </c:pt>
                <c:pt idx="24">
                  <c:v>2.4199330783938816E-3</c:v>
                </c:pt>
                <c:pt idx="25">
                  <c:v>2.7076481835564053E-3</c:v>
                </c:pt>
                <c:pt idx="26">
                  <c:v>3.3063575525812618E-3</c:v>
                </c:pt>
                <c:pt idx="27">
                  <c:v>3.3063575525812618E-3</c:v>
                </c:pt>
                <c:pt idx="28">
                  <c:v>4.1598948374760988E-3</c:v>
                </c:pt>
                <c:pt idx="29">
                  <c:v>3.9648183556405337E-3</c:v>
                </c:pt>
                <c:pt idx="30">
                  <c:v>4.1598948374760988E-3</c:v>
                </c:pt>
                <c:pt idx="31">
                  <c:v>4.3308317399617588E-3</c:v>
                </c:pt>
                <c:pt idx="32">
                  <c:v>4.5052103250478003E-3</c:v>
                </c:pt>
                <c:pt idx="33">
                  <c:v>4.8948374760994263E-3</c:v>
                </c:pt>
                <c:pt idx="34">
                  <c:v>4.5052103250478003E-3</c:v>
                </c:pt>
                <c:pt idx="35">
                  <c:v>3.6413001912045891E-3</c:v>
                </c:pt>
                <c:pt idx="36">
                  <c:v>3.8013384321223696E-3</c:v>
                </c:pt>
                <c:pt idx="37">
                  <c:v>3.4847036328871897E-3</c:v>
                </c:pt>
                <c:pt idx="38">
                  <c:v>2.8458891013384323E-3</c:v>
                </c:pt>
                <c:pt idx="39">
                  <c:v>2.1686902485659656E-3</c:v>
                </c:pt>
                <c:pt idx="40">
                  <c:v>2.7076481835564053E-3</c:v>
                </c:pt>
                <c:pt idx="41">
                  <c:v>2.0284894837476098E-3</c:v>
                </c:pt>
                <c:pt idx="42">
                  <c:v>1.2544933078393881E-3</c:v>
                </c:pt>
                <c:pt idx="43">
                  <c:v>8.9717973231357568E-4</c:v>
                </c:pt>
                <c:pt idx="44">
                  <c:v>8.9717973231357568E-4</c:v>
                </c:pt>
                <c:pt idx="45">
                  <c:v>4.6849904397705538E-4</c:v>
                </c:pt>
                <c:pt idx="46">
                  <c:v>2.2103250478011473E-4</c:v>
                </c:pt>
                <c:pt idx="47">
                  <c:v>8.4321223709369017E-5</c:v>
                </c:pt>
                <c:pt idx="48">
                  <c:v>4.3021032504780104E-5</c:v>
                </c:pt>
                <c:pt idx="49">
                  <c:v>1.1950286806883365E-6</c:v>
                </c:pt>
                <c:pt idx="50">
                  <c:v>7.6481835564053537E-5</c:v>
                </c:pt>
                <c:pt idx="51">
                  <c:v>2.0195984703632886E-4</c:v>
                </c:pt>
                <c:pt idx="52">
                  <c:v>2.4096558317399612E-4</c:v>
                </c:pt>
                <c:pt idx="53">
                  <c:v>4.4053537284894831E-4</c:v>
                </c:pt>
                <c:pt idx="54">
                  <c:v>7.1147227533460808E-4</c:v>
                </c:pt>
                <c:pt idx="55">
                  <c:v>8.5831739961759101E-4</c:v>
                </c:pt>
                <c:pt idx="56">
                  <c:v>1.2084608030592731E-3</c:v>
                </c:pt>
                <c:pt idx="57">
                  <c:v>1.4141491395793496E-3</c:v>
                </c:pt>
                <c:pt idx="58">
                  <c:v>1.7438336520076484E-3</c:v>
                </c:pt>
                <c:pt idx="59">
                  <c:v>1.8551147227533463E-3</c:v>
                </c:pt>
                <c:pt idx="60">
                  <c:v>1.9892925430210324E-3</c:v>
                </c:pt>
                <c:pt idx="61">
                  <c:v>2.230210325047801E-3</c:v>
                </c:pt>
                <c:pt idx="62">
                  <c:v>2.355831739961759E-3</c:v>
                </c:pt>
                <c:pt idx="63">
                  <c:v>2.355831739961759E-3</c:v>
                </c:pt>
                <c:pt idx="64">
                  <c:v>2.230210325047801E-3</c:v>
                </c:pt>
                <c:pt idx="65">
                  <c:v>2.355831739961759E-3</c:v>
                </c:pt>
                <c:pt idx="66">
                  <c:v>2.355831739961759E-3</c:v>
                </c:pt>
                <c:pt idx="67">
                  <c:v>1.9892925430210324E-3</c:v>
                </c:pt>
                <c:pt idx="68">
                  <c:v>1.8551147227533463E-3</c:v>
                </c:pt>
                <c:pt idx="69">
                  <c:v>1.8551147227533463E-3</c:v>
                </c:pt>
                <c:pt idx="70">
                  <c:v>1.5145315487571699E-3</c:v>
                </c:pt>
                <c:pt idx="71">
                  <c:v>1.3172084130019122E-3</c:v>
                </c:pt>
                <c:pt idx="72">
                  <c:v>1.1189770554493304E-3</c:v>
                </c:pt>
                <c:pt idx="73">
                  <c:v>1.0329349904397702E-3</c:v>
                </c:pt>
                <c:pt idx="74">
                  <c:v>7.1147227533460808E-4</c:v>
                </c:pt>
                <c:pt idx="75">
                  <c:v>5.0712237093690244E-4</c:v>
                </c:pt>
                <c:pt idx="76">
                  <c:v>3.8718929254302086E-4</c:v>
                </c:pt>
                <c:pt idx="77">
                  <c:v>3.3728489483747607E-4</c:v>
                </c:pt>
                <c:pt idx="78">
                  <c:v>2.0195984703632886E-4</c:v>
                </c:pt>
                <c:pt idx="79">
                  <c:v>3.4847036328871891E-5</c:v>
                </c:pt>
                <c:pt idx="80">
                  <c:v>2.1080305927342254E-5</c:v>
                </c:pt>
                <c:pt idx="81">
                  <c:v>1.9120458891013384E-7</c:v>
                </c:pt>
                <c:pt idx="82">
                  <c:v>1.3814531548757171E-5</c:v>
                </c:pt>
                <c:pt idx="83">
                  <c:v>1.445984703632887E-4</c:v>
                </c:pt>
                <c:pt idx="84">
                  <c:v>2.2103250478011473E-4</c:v>
                </c:pt>
                <c:pt idx="85">
                  <c:v>2.2103250478011473E-4</c:v>
                </c:pt>
                <c:pt idx="86">
                  <c:v>3.0592734225621415E-4</c:v>
                </c:pt>
                <c:pt idx="87">
                  <c:v>5.9961759082217969E-4</c:v>
                </c:pt>
                <c:pt idx="88">
                  <c:v>6.6558317399617573E-4</c:v>
                </c:pt>
                <c:pt idx="89">
                  <c:v>6.6558317399617573E-4</c:v>
                </c:pt>
                <c:pt idx="90">
                  <c:v>8.9717973231357568E-4</c:v>
                </c:pt>
                <c:pt idx="91">
                  <c:v>1.2544933078393881E-3</c:v>
                </c:pt>
                <c:pt idx="92">
                  <c:v>1.163288718929254E-3</c:v>
                </c:pt>
                <c:pt idx="93">
                  <c:v>1.163288718929254E-3</c:v>
                </c:pt>
                <c:pt idx="94">
                  <c:v>1.163288718929254E-3</c:v>
                </c:pt>
                <c:pt idx="95">
                  <c:v>1.4639101338432118E-3</c:v>
                </c:pt>
                <c:pt idx="96">
                  <c:v>1.3652485659655833E-3</c:v>
                </c:pt>
                <c:pt idx="97">
                  <c:v>1.163288718929254E-3</c:v>
                </c:pt>
                <c:pt idx="98">
                  <c:v>1.163288718929254E-3</c:v>
                </c:pt>
                <c:pt idx="99">
                  <c:v>1.4639101338432118E-3</c:v>
                </c:pt>
                <c:pt idx="100">
                  <c:v>9.7748565965583142E-4</c:v>
                </c:pt>
                <c:pt idx="101">
                  <c:v>8.2031548757170183E-4</c:v>
                </c:pt>
                <c:pt idx="102">
                  <c:v>9.7748565965583142E-4</c:v>
                </c:pt>
                <c:pt idx="103">
                  <c:v>8.2031548757170183E-4</c:v>
                </c:pt>
                <c:pt idx="104">
                  <c:v>5.3709369024856587E-4</c:v>
                </c:pt>
                <c:pt idx="105">
                  <c:v>4.6849904397705538E-4</c:v>
                </c:pt>
                <c:pt idx="106">
                  <c:v>4.6849904397705538E-4</c:v>
                </c:pt>
                <c:pt idx="107">
                  <c:v>3.0592734225621415E-4</c:v>
                </c:pt>
                <c:pt idx="108">
                  <c:v>1.7786806883365202E-4</c:v>
                </c:pt>
                <c:pt idx="109">
                  <c:v>1.1477055449330784E-4</c:v>
                </c:pt>
                <c:pt idx="110">
                  <c:v>1.445984703632887E-4</c:v>
                </c:pt>
                <c:pt idx="111">
                  <c:v>6.1950286806883339E-5</c:v>
                </c:pt>
                <c:pt idx="112">
                  <c:v>1.1950286806883365E-6</c:v>
                </c:pt>
                <c:pt idx="113">
                  <c:v>1.9120458891013384E-7</c:v>
                </c:pt>
                <c:pt idx="114">
                  <c:v>1.9120458891013384E-7</c:v>
                </c:pt>
                <c:pt idx="115">
                  <c:v>2.1080305927342254E-5</c:v>
                </c:pt>
                <c:pt idx="116">
                  <c:v>1.0114722753346078E-4</c:v>
                </c:pt>
                <c:pt idx="117">
                  <c:v>1.6080305927342254E-4</c:v>
                </c:pt>
                <c:pt idx="118">
                  <c:v>1.2925430210325044E-4</c:v>
                </c:pt>
                <c:pt idx="119">
                  <c:v>2.0195984703632886E-4</c:v>
                </c:pt>
                <c:pt idx="120">
                  <c:v>4.4053537284894831E-4</c:v>
                </c:pt>
                <c:pt idx="121">
                  <c:v>5.6792543021032499E-4</c:v>
                </c:pt>
                <c:pt idx="122">
                  <c:v>4.4053537284894831E-4</c:v>
                </c:pt>
                <c:pt idx="123">
                  <c:v>5.0712237093690244E-4</c:v>
                </c:pt>
                <c:pt idx="124">
                  <c:v>6.3217017208412997E-4</c:v>
                </c:pt>
                <c:pt idx="125">
                  <c:v>5.6792543021032499E-4</c:v>
                </c:pt>
                <c:pt idx="126">
                  <c:v>5.6792543021032499E-4</c:v>
                </c:pt>
                <c:pt idx="127">
                  <c:v>7.8317399617590822E-4</c:v>
                </c:pt>
                <c:pt idx="128">
                  <c:v>7.8317399617590822E-4</c:v>
                </c:pt>
                <c:pt idx="129">
                  <c:v>7.8317399617590822E-4</c:v>
                </c:pt>
                <c:pt idx="130">
                  <c:v>4.4053537284894831E-4</c:v>
                </c:pt>
                <c:pt idx="131">
                  <c:v>6.3217017208412997E-4</c:v>
                </c:pt>
                <c:pt idx="132">
                  <c:v>5.6792543021032499E-4</c:v>
                </c:pt>
                <c:pt idx="133">
                  <c:v>7.1147227533460808E-4</c:v>
                </c:pt>
                <c:pt idx="134">
                  <c:v>4.4053537284894831E-4</c:v>
                </c:pt>
                <c:pt idx="135">
                  <c:v>5.6792543021032499E-4</c:v>
                </c:pt>
                <c:pt idx="136">
                  <c:v>3.8718929254302086E-4</c:v>
                </c:pt>
                <c:pt idx="137">
                  <c:v>2.4096558317399612E-4</c:v>
                </c:pt>
                <c:pt idx="138">
                  <c:v>2.4096558317399612E-4</c:v>
                </c:pt>
                <c:pt idx="139">
                  <c:v>2.8341300191204587E-4</c:v>
                </c:pt>
                <c:pt idx="140">
                  <c:v>2.0195984703632886E-4</c:v>
                </c:pt>
                <c:pt idx="141">
                  <c:v>1.0114722753346078E-4</c:v>
                </c:pt>
                <c:pt idx="142">
                  <c:v>3.4847036328871891E-5</c:v>
                </c:pt>
                <c:pt idx="143">
                  <c:v>3.4847036328871891E-5</c:v>
                </c:pt>
                <c:pt idx="144">
                  <c:v>1.9120458891013384E-7</c:v>
                </c:pt>
                <c:pt idx="145">
                  <c:v>1.9120458891013384E-7</c:v>
                </c:pt>
                <c:pt idx="146">
                  <c:v>1.3814531548757171E-5</c:v>
                </c:pt>
                <c:pt idx="147">
                  <c:v>1.1950286806883365E-6</c:v>
                </c:pt>
                <c:pt idx="148">
                  <c:v>4.3021032504780104E-5</c:v>
                </c:pt>
                <c:pt idx="149">
                  <c:v>1.1477055449330784E-4</c:v>
                </c:pt>
                <c:pt idx="150">
                  <c:v>1.1477055449330784E-4</c:v>
                </c:pt>
                <c:pt idx="151">
                  <c:v>8.4321223709369017E-5</c:v>
                </c:pt>
                <c:pt idx="152">
                  <c:v>1.7786806883365202E-4</c:v>
                </c:pt>
                <c:pt idx="153">
                  <c:v>3.0592734225621415E-4</c:v>
                </c:pt>
                <c:pt idx="154">
                  <c:v>2.6175908221797323E-4</c:v>
                </c:pt>
                <c:pt idx="155">
                  <c:v>2.6175908221797323E-4</c:v>
                </c:pt>
                <c:pt idx="156">
                  <c:v>3.6180688336520059E-4</c:v>
                </c:pt>
                <c:pt idx="157">
                  <c:v>4.6849904397705538E-4</c:v>
                </c:pt>
                <c:pt idx="158">
                  <c:v>3.0592734225621415E-4</c:v>
                </c:pt>
                <c:pt idx="159">
                  <c:v>4.1343212237093677E-4</c:v>
                </c:pt>
                <c:pt idx="160">
                  <c:v>3.6180688336520059E-4</c:v>
                </c:pt>
                <c:pt idx="161">
                  <c:v>4.6849904397705538E-4</c:v>
                </c:pt>
                <c:pt idx="162">
                  <c:v>3.0592734225621415E-4</c:v>
                </c:pt>
                <c:pt idx="163">
                  <c:v>3.0592734225621415E-4</c:v>
                </c:pt>
                <c:pt idx="164">
                  <c:v>3.0592734225621415E-4</c:v>
                </c:pt>
                <c:pt idx="165">
                  <c:v>4.1343212237093677E-4</c:v>
                </c:pt>
                <c:pt idx="166">
                  <c:v>2.2103250478011473E-4</c:v>
                </c:pt>
                <c:pt idx="167">
                  <c:v>2.2103250478011473E-4</c:v>
                </c:pt>
                <c:pt idx="168">
                  <c:v>1.7786806883365202E-4</c:v>
                </c:pt>
                <c:pt idx="169">
                  <c:v>2.6175908221797323E-4</c:v>
                </c:pt>
                <c:pt idx="170">
                  <c:v>8.4321223709369017E-5</c:v>
                </c:pt>
                <c:pt idx="171">
                  <c:v>1.1477055449330784E-4</c:v>
                </c:pt>
                <c:pt idx="172">
                  <c:v>8.4321223709369017E-5</c:v>
                </c:pt>
                <c:pt idx="173">
                  <c:v>8.4321223709369017E-5</c:v>
                </c:pt>
                <c:pt idx="174">
                  <c:v>4.3021032504780104E-5</c:v>
                </c:pt>
                <c:pt idx="175">
                  <c:v>1.1950286806883365E-6</c:v>
                </c:pt>
                <c:pt idx="176">
                  <c:v>1.1950286806883365E-6</c:v>
                </c:pt>
                <c:pt idx="177">
                  <c:v>1.9120458891013384E-7</c:v>
                </c:pt>
                <c:pt idx="178">
                  <c:v>9.3690248565965576E-6</c:v>
                </c:pt>
                <c:pt idx="179">
                  <c:v>2.1080305927342254E-5</c:v>
                </c:pt>
                <c:pt idx="180">
                  <c:v>2.1080305927342254E-5</c:v>
                </c:pt>
                <c:pt idx="181">
                  <c:v>9.3690248565965576E-6</c:v>
                </c:pt>
                <c:pt idx="182">
                  <c:v>1.2925430210325044E-4</c:v>
                </c:pt>
                <c:pt idx="183">
                  <c:v>1.0114722753346078E-4</c:v>
                </c:pt>
                <c:pt idx="184">
                  <c:v>1.0114722753346078E-4</c:v>
                </c:pt>
                <c:pt idx="185">
                  <c:v>1.2925430210325044E-4</c:v>
                </c:pt>
                <c:pt idx="186">
                  <c:v>2.0195984703632886E-4</c:v>
                </c:pt>
                <c:pt idx="187">
                  <c:v>1.2925430210325044E-4</c:v>
                </c:pt>
                <c:pt idx="188">
                  <c:v>1.6080305927342254E-4</c:v>
                </c:pt>
                <c:pt idx="189">
                  <c:v>2.0195984703632886E-4</c:v>
                </c:pt>
                <c:pt idx="190">
                  <c:v>2.8341300191204587E-4</c:v>
                </c:pt>
                <c:pt idx="191">
                  <c:v>2.4096558317399612E-4</c:v>
                </c:pt>
                <c:pt idx="192">
                  <c:v>2.4096558317399612E-4</c:v>
                </c:pt>
                <c:pt idx="193">
                  <c:v>2.0195984703632886E-4</c:v>
                </c:pt>
                <c:pt idx="194">
                  <c:v>2.4096558317399612E-4</c:v>
                </c:pt>
                <c:pt idx="195">
                  <c:v>1.6080305927342254E-4</c:v>
                </c:pt>
                <c:pt idx="196">
                  <c:v>2.0195984703632886E-4</c:v>
                </c:pt>
                <c:pt idx="197">
                  <c:v>2.0195984703632886E-4</c:v>
                </c:pt>
                <c:pt idx="198">
                  <c:v>2.4096558317399612E-4</c:v>
                </c:pt>
                <c:pt idx="199">
                  <c:v>7.6481835564053537E-5</c:v>
                </c:pt>
                <c:pt idx="200">
                  <c:v>7.6481835564053537E-5</c:v>
                </c:pt>
                <c:pt idx="201">
                  <c:v>1.2925430210325044E-4</c:v>
                </c:pt>
                <c:pt idx="202">
                  <c:v>1.6080305927342254E-4</c:v>
                </c:pt>
                <c:pt idx="203">
                  <c:v>7.6481835564053537E-5</c:v>
                </c:pt>
                <c:pt idx="204">
                  <c:v>2.1080305927342254E-5</c:v>
                </c:pt>
                <c:pt idx="205">
                  <c:v>5.2055449330783941E-5</c:v>
                </c:pt>
                <c:pt idx="206">
                  <c:v>3.4847036328871891E-5</c:v>
                </c:pt>
                <c:pt idx="207">
                  <c:v>3.0592734225621415E-6</c:v>
                </c:pt>
                <c:pt idx="208">
                  <c:v>5.7839388145315481E-6</c:v>
                </c:pt>
                <c:pt idx="209">
                  <c:v>3.0592734225621415E-6</c:v>
                </c:pt>
                <c:pt idx="210">
                  <c:v>5.7839388145315481E-6</c:v>
                </c:pt>
                <c:pt idx="211">
                  <c:v>1.9120458891013384E-7</c:v>
                </c:pt>
                <c:pt idx="212">
                  <c:v>1.3814531548757171E-5</c:v>
                </c:pt>
                <c:pt idx="213">
                  <c:v>5.7839388145315481E-6</c:v>
                </c:pt>
                <c:pt idx="214">
                  <c:v>2.753346080305927E-5</c:v>
                </c:pt>
                <c:pt idx="215">
                  <c:v>6.1950286806883339E-5</c:v>
                </c:pt>
                <c:pt idx="216">
                  <c:v>1.1477055449330784E-4</c:v>
                </c:pt>
                <c:pt idx="217">
                  <c:v>8.4321223709369017E-5</c:v>
                </c:pt>
                <c:pt idx="218">
                  <c:v>1.1477055449330784E-4</c:v>
                </c:pt>
                <c:pt idx="219">
                  <c:v>1.1477055449330784E-4</c:v>
                </c:pt>
                <c:pt idx="220">
                  <c:v>1.445984703632887E-4</c:v>
                </c:pt>
                <c:pt idx="221">
                  <c:v>1.1477055449330784E-4</c:v>
                </c:pt>
                <c:pt idx="222">
                  <c:v>8.4321223709369017E-5</c:v>
                </c:pt>
                <c:pt idx="223">
                  <c:v>1.7786806883365202E-4</c:v>
                </c:pt>
                <c:pt idx="224">
                  <c:v>1.1477055449330784E-4</c:v>
                </c:pt>
                <c:pt idx="225">
                  <c:v>1.1477055449330784E-4</c:v>
                </c:pt>
                <c:pt idx="226">
                  <c:v>1.445984703632887E-4</c:v>
                </c:pt>
                <c:pt idx="227">
                  <c:v>1.445984703632887E-4</c:v>
                </c:pt>
                <c:pt idx="228">
                  <c:v>1.445984703632887E-4</c:v>
                </c:pt>
                <c:pt idx="229">
                  <c:v>8.4321223709369017E-5</c:v>
                </c:pt>
                <c:pt idx="230">
                  <c:v>1.1477055449330784E-4</c:v>
                </c:pt>
                <c:pt idx="231">
                  <c:v>1.1477055449330784E-4</c:v>
                </c:pt>
                <c:pt idx="232">
                  <c:v>6.1950286806883339E-5</c:v>
                </c:pt>
                <c:pt idx="233">
                  <c:v>8.4321223709369017E-5</c:v>
                </c:pt>
                <c:pt idx="234">
                  <c:v>4.3021032504780104E-5</c:v>
                </c:pt>
                <c:pt idx="235">
                  <c:v>1.1477055449330784E-4</c:v>
                </c:pt>
                <c:pt idx="236">
                  <c:v>2.753346080305927E-5</c:v>
                </c:pt>
                <c:pt idx="237">
                  <c:v>4.3021032504780104E-5</c:v>
                </c:pt>
                <c:pt idx="238">
                  <c:v>1.3814531548757171E-5</c:v>
                </c:pt>
                <c:pt idx="239">
                  <c:v>1.3814531548757171E-5</c:v>
                </c:pt>
                <c:pt idx="240">
                  <c:v>1.9120458891013384E-7</c:v>
                </c:pt>
                <c:pt idx="241">
                  <c:v>1.1950286806883365E-6</c:v>
                </c:pt>
                <c:pt idx="242">
                  <c:v>1.9120458891013384E-7</c:v>
                </c:pt>
                <c:pt idx="243">
                  <c:v>1.9120458891013384E-7</c:v>
                </c:pt>
                <c:pt idx="244">
                  <c:v>2.1080305927342254E-5</c:v>
                </c:pt>
                <c:pt idx="245">
                  <c:v>2.1080305927342254E-5</c:v>
                </c:pt>
                <c:pt idx="246">
                  <c:v>9.3690248565965576E-6</c:v>
                </c:pt>
                <c:pt idx="247">
                  <c:v>2.1080305927342254E-5</c:v>
                </c:pt>
                <c:pt idx="248">
                  <c:v>5.2055449330783941E-5</c:v>
                </c:pt>
                <c:pt idx="249">
                  <c:v>3.4847036328871891E-5</c:v>
                </c:pt>
                <c:pt idx="250">
                  <c:v>3.4847036328871891E-5</c:v>
                </c:pt>
                <c:pt idx="251">
                  <c:v>2.1080305927342254E-5</c:v>
                </c:pt>
                <c:pt idx="252">
                  <c:v>1.0114722753346078E-4</c:v>
                </c:pt>
                <c:pt idx="253">
                  <c:v>3.4847036328871891E-5</c:v>
                </c:pt>
                <c:pt idx="254">
                  <c:v>5.2055449330783941E-5</c:v>
                </c:pt>
                <c:pt idx="255">
                  <c:v>7.6481835564053537E-5</c:v>
                </c:pt>
                <c:pt idx="256">
                  <c:v>1.0114722753346078E-4</c:v>
                </c:pt>
                <c:pt idx="257">
                  <c:v>1.0114722753346078E-4</c:v>
                </c:pt>
                <c:pt idx="258">
                  <c:v>7.6481835564053537E-5</c:v>
                </c:pt>
                <c:pt idx="259">
                  <c:v>7.6481835564053537E-5</c:v>
                </c:pt>
                <c:pt idx="260">
                  <c:v>1.2925430210325044E-4</c:v>
                </c:pt>
                <c:pt idx="261">
                  <c:v>3.4847036328871891E-5</c:v>
                </c:pt>
                <c:pt idx="262">
                  <c:v>3.4847036328871891E-5</c:v>
                </c:pt>
                <c:pt idx="263">
                  <c:v>3.4847036328871891E-5</c:v>
                </c:pt>
                <c:pt idx="264">
                  <c:v>3.4847036328871891E-5</c:v>
                </c:pt>
                <c:pt idx="265">
                  <c:v>3.4847036328871891E-5</c:v>
                </c:pt>
                <c:pt idx="266">
                  <c:v>9.3690248565965576E-6</c:v>
                </c:pt>
                <c:pt idx="267">
                  <c:v>3.4847036328871891E-5</c:v>
                </c:pt>
                <c:pt idx="268">
                  <c:v>2.1080305927342254E-5</c:v>
                </c:pt>
                <c:pt idx="269">
                  <c:v>9.3690248565965576E-6</c:v>
                </c:pt>
                <c:pt idx="270">
                  <c:v>1.9120458891013384E-7</c:v>
                </c:pt>
                <c:pt idx="271">
                  <c:v>1.9120458891013384E-7</c:v>
                </c:pt>
                <c:pt idx="272">
                  <c:v>1.9120458891013384E-7</c:v>
                </c:pt>
                <c:pt idx="273">
                  <c:v>1.9120458891013384E-7</c:v>
                </c:pt>
                <c:pt idx="274">
                  <c:v>1.3814531548757171E-5</c:v>
                </c:pt>
                <c:pt idx="275">
                  <c:v>1.9120458891013384E-7</c:v>
                </c:pt>
                <c:pt idx="276">
                  <c:v>1.9120458891013384E-7</c:v>
                </c:pt>
                <c:pt idx="277">
                  <c:v>5.7839388145315481E-6</c:v>
                </c:pt>
                <c:pt idx="278">
                  <c:v>4.3021032504780104E-5</c:v>
                </c:pt>
                <c:pt idx="279">
                  <c:v>1.1950286806883365E-6</c:v>
                </c:pt>
                <c:pt idx="280">
                  <c:v>5.7839388145315481E-6</c:v>
                </c:pt>
                <c:pt idx="281">
                  <c:v>1.1950286806883365E-6</c:v>
                </c:pt>
                <c:pt idx="282">
                  <c:v>6.1950286806883339E-5</c:v>
                </c:pt>
                <c:pt idx="283">
                  <c:v>1.3814531548757171E-5</c:v>
                </c:pt>
                <c:pt idx="284">
                  <c:v>5.7839388145315481E-6</c:v>
                </c:pt>
                <c:pt idx="285">
                  <c:v>4.3021032504780104E-5</c:v>
                </c:pt>
                <c:pt idx="286">
                  <c:v>6.1950286806883339E-5</c:v>
                </c:pt>
                <c:pt idx="287">
                  <c:v>2.753346080305927E-5</c:v>
                </c:pt>
                <c:pt idx="288">
                  <c:v>2.753346080305927E-5</c:v>
                </c:pt>
                <c:pt idx="289">
                  <c:v>6.1950286806883339E-5</c:v>
                </c:pt>
                <c:pt idx="290">
                  <c:v>6.1950286806883339E-5</c:v>
                </c:pt>
                <c:pt idx="291">
                  <c:v>5.7839388145315481E-6</c:v>
                </c:pt>
                <c:pt idx="292">
                  <c:v>2.753346080305927E-5</c:v>
                </c:pt>
                <c:pt idx="293">
                  <c:v>2.753346080305927E-5</c:v>
                </c:pt>
                <c:pt idx="294">
                  <c:v>1.3814531548757171E-5</c:v>
                </c:pt>
                <c:pt idx="295">
                  <c:v>5.7839388145315481E-6</c:v>
                </c:pt>
                <c:pt idx="296">
                  <c:v>2.753346080305927E-5</c:v>
                </c:pt>
                <c:pt idx="297">
                  <c:v>4.3021032504780104E-5</c:v>
                </c:pt>
                <c:pt idx="298">
                  <c:v>5.7839388145315481E-6</c:v>
                </c:pt>
                <c:pt idx="299">
                  <c:v>1.1950286806883365E-6</c:v>
                </c:pt>
                <c:pt idx="300">
                  <c:v>1.3814531548757171E-5</c:v>
                </c:pt>
                <c:pt idx="301">
                  <c:v>1.3814531548757171E-5</c:v>
                </c:pt>
                <c:pt idx="302">
                  <c:v>2.753346080305927E-5</c:v>
                </c:pt>
                <c:pt idx="303">
                  <c:v>1.1950286806883365E-6</c:v>
                </c:pt>
                <c:pt idx="304">
                  <c:v>1.1950286806883365E-6</c:v>
                </c:pt>
                <c:pt idx="305">
                  <c:v>1.1950286806883365E-6</c:v>
                </c:pt>
                <c:pt idx="306">
                  <c:v>1.9120458891013384E-7</c:v>
                </c:pt>
                <c:pt idx="307">
                  <c:v>3.0592734225621415E-6</c:v>
                </c:pt>
                <c:pt idx="308">
                  <c:v>1.9120458891013384E-7</c:v>
                </c:pt>
                <c:pt idx="309">
                  <c:v>1.9120458891013384E-7</c:v>
                </c:pt>
                <c:pt idx="310">
                  <c:v>3.0592734225621415E-6</c:v>
                </c:pt>
                <c:pt idx="311">
                  <c:v>9.3690248565965576E-6</c:v>
                </c:pt>
                <c:pt idx="312">
                  <c:v>3.0592734225621415E-6</c:v>
                </c:pt>
                <c:pt idx="313">
                  <c:v>9.3690248565965576E-6</c:v>
                </c:pt>
                <c:pt idx="314">
                  <c:v>3.4847036328871891E-5</c:v>
                </c:pt>
                <c:pt idx="315">
                  <c:v>5.2055449330783941E-5</c:v>
                </c:pt>
                <c:pt idx="316">
                  <c:v>3.4847036328871891E-5</c:v>
                </c:pt>
                <c:pt idx="317">
                  <c:v>9.3690248565965576E-6</c:v>
                </c:pt>
                <c:pt idx="318">
                  <c:v>3.4847036328871891E-5</c:v>
                </c:pt>
                <c:pt idx="319">
                  <c:v>2.1080305927342254E-5</c:v>
                </c:pt>
                <c:pt idx="320">
                  <c:v>3.0592734225621415E-6</c:v>
                </c:pt>
                <c:pt idx="321">
                  <c:v>2.1080305927342254E-5</c:v>
                </c:pt>
                <c:pt idx="322">
                  <c:v>3.4847036328871891E-5</c:v>
                </c:pt>
                <c:pt idx="323">
                  <c:v>3.4847036328871891E-5</c:v>
                </c:pt>
                <c:pt idx="324">
                  <c:v>2.1080305927342254E-5</c:v>
                </c:pt>
                <c:pt idx="325">
                  <c:v>2.1080305927342254E-5</c:v>
                </c:pt>
                <c:pt idx="326">
                  <c:v>3.4847036328871891E-5</c:v>
                </c:pt>
                <c:pt idx="327">
                  <c:v>2.1080305927342254E-5</c:v>
                </c:pt>
                <c:pt idx="328">
                  <c:v>2.1080305927342254E-5</c:v>
                </c:pt>
                <c:pt idx="329">
                  <c:v>9.3690248565965576E-6</c:v>
                </c:pt>
                <c:pt idx="330">
                  <c:v>3.4847036328871891E-5</c:v>
                </c:pt>
                <c:pt idx="331">
                  <c:v>2.1080305927342254E-5</c:v>
                </c:pt>
                <c:pt idx="332">
                  <c:v>1.9120458891013384E-7</c:v>
                </c:pt>
                <c:pt idx="333">
                  <c:v>1.9120458891013384E-7</c:v>
                </c:pt>
                <c:pt idx="334">
                  <c:v>2.1080305927342254E-5</c:v>
                </c:pt>
                <c:pt idx="335">
                  <c:v>1.9120458891013384E-7</c:v>
                </c:pt>
                <c:pt idx="336">
                  <c:v>3.0592734225621415E-6</c:v>
                </c:pt>
                <c:pt idx="337">
                  <c:v>1.9120458891013384E-7</c:v>
                </c:pt>
                <c:pt idx="338">
                  <c:v>9.3690248565965576E-6</c:v>
                </c:pt>
                <c:pt idx="339">
                  <c:v>5.7839388145315481E-6</c:v>
                </c:pt>
                <c:pt idx="340">
                  <c:v>5.7839388145315481E-6</c:v>
                </c:pt>
                <c:pt idx="341">
                  <c:v>5.7839388145315481E-6</c:v>
                </c:pt>
                <c:pt idx="342">
                  <c:v>1.9120458891013384E-7</c:v>
                </c:pt>
                <c:pt idx="343">
                  <c:v>5.7839388145315481E-6</c:v>
                </c:pt>
                <c:pt idx="344">
                  <c:v>1.1950286806883365E-6</c:v>
                </c:pt>
                <c:pt idx="345">
                  <c:v>5.7839388145315481E-6</c:v>
                </c:pt>
                <c:pt idx="346">
                  <c:v>1.1950286806883365E-6</c:v>
                </c:pt>
                <c:pt idx="347">
                  <c:v>4.3021032504780104E-5</c:v>
                </c:pt>
                <c:pt idx="348">
                  <c:v>2.753346080305927E-5</c:v>
                </c:pt>
                <c:pt idx="349">
                  <c:v>1.1950286806883365E-6</c:v>
                </c:pt>
                <c:pt idx="350">
                  <c:v>1.1950286806883365E-6</c:v>
                </c:pt>
                <c:pt idx="351">
                  <c:v>2.753346080305927E-5</c:v>
                </c:pt>
                <c:pt idx="352">
                  <c:v>1.3814531548757171E-5</c:v>
                </c:pt>
                <c:pt idx="353">
                  <c:v>2.753346080305927E-5</c:v>
                </c:pt>
                <c:pt idx="354">
                  <c:v>1.3814531548757171E-5</c:v>
                </c:pt>
                <c:pt idx="355">
                  <c:v>1.3814531548757171E-5</c:v>
                </c:pt>
                <c:pt idx="356">
                  <c:v>5.7839388145315481E-6</c:v>
                </c:pt>
                <c:pt idx="357">
                  <c:v>5.7839388145315481E-6</c:v>
                </c:pt>
                <c:pt idx="358">
                  <c:v>1.1950286806883365E-6</c:v>
                </c:pt>
                <c:pt idx="359">
                  <c:v>5.7839388145315481E-6</c:v>
                </c:pt>
                <c:pt idx="360">
                  <c:v>1.3814531548757171E-5</c:v>
                </c:pt>
                <c:pt idx="361">
                  <c:v>1.1950286806883365E-6</c:v>
                </c:pt>
                <c:pt idx="362">
                  <c:v>5.7839388145315481E-6</c:v>
                </c:pt>
                <c:pt idx="363">
                  <c:v>5.7839388145315481E-6</c:v>
                </c:pt>
                <c:pt idx="364">
                  <c:v>1.3814531548757171E-5</c:v>
                </c:pt>
                <c:pt idx="365">
                  <c:v>3.0592734225621415E-6</c:v>
                </c:pt>
                <c:pt idx="366">
                  <c:v>5.7839388145315481E-6</c:v>
                </c:pt>
                <c:pt idx="367">
                  <c:v>1.9120458891013384E-7</c:v>
                </c:pt>
                <c:pt idx="368">
                  <c:v>5.7839388145315481E-6</c:v>
                </c:pt>
                <c:pt idx="369">
                  <c:v>1.1950286806883365E-6</c:v>
                </c:pt>
                <c:pt idx="370">
                  <c:v>1.1950286806883365E-6</c:v>
                </c:pt>
                <c:pt idx="371">
                  <c:v>1.9120458891013384E-7</c:v>
                </c:pt>
                <c:pt idx="372">
                  <c:v>3.0592734225621415E-6</c:v>
                </c:pt>
                <c:pt idx="373">
                  <c:v>1.9120458891013384E-7</c:v>
                </c:pt>
                <c:pt idx="374">
                  <c:v>1.9120458891013384E-7</c:v>
                </c:pt>
                <c:pt idx="375">
                  <c:v>3.0592734225621415E-6</c:v>
                </c:pt>
                <c:pt idx="376">
                  <c:v>3.0592734225621415E-6</c:v>
                </c:pt>
                <c:pt idx="377">
                  <c:v>9.3690248565965576E-6</c:v>
                </c:pt>
                <c:pt idx="378">
                  <c:v>1.9120458891013384E-7</c:v>
                </c:pt>
                <c:pt idx="379">
                  <c:v>3.0592734225621415E-6</c:v>
                </c:pt>
                <c:pt idx="380">
                  <c:v>2.1080305927342254E-5</c:v>
                </c:pt>
                <c:pt idx="381">
                  <c:v>2.1080305927342254E-5</c:v>
                </c:pt>
                <c:pt idx="382">
                  <c:v>1.9120458891013384E-7</c:v>
                </c:pt>
                <c:pt idx="383">
                  <c:v>1.9120458891013384E-7</c:v>
                </c:pt>
                <c:pt idx="384">
                  <c:v>3.0592734225621415E-6</c:v>
                </c:pt>
                <c:pt idx="385">
                  <c:v>3.0592734225621415E-6</c:v>
                </c:pt>
                <c:pt idx="386">
                  <c:v>1.9120458891013384E-7</c:v>
                </c:pt>
                <c:pt idx="387">
                  <c:v>3.0592734225621415E-6</c:v>
                </c:pt>
                <c:pt idx="388">
                  <c:v>3.0592734225621415E-6</c:v>
                </c:pt>
                <c:pt idx="389">
                  <c:v>9.3690248565965576E-6</c:v>
                </c:pt>
                <c:pt idx="390">
                  <c:v>3.0592734225621415E-6</c:v>
                </c:pt>
                <c:pt idx="391">
                  <c:v>9.3690248565965576E-6</c:v>
                </c:pt>
                <c:pt idx="392">
                  <c:v>9.3690248565965576E-6</c:v>
                </c:pt>
                <c:pt idx="393">
                  <c:v>3.0592734225621415E-6</c:v>
                </c:pt>
                <c:pt idx="394">
                  <c:v>1.9120458891013384E-7</c:v>
                </c:pt>
                <c:pt idx="395">
                  <c:v>1.9120458891013384E-7</c:v>
                </c:pt>
                <c:pt idx="396">
                  <c:v>9.3690248565965576E-6</c:v>
                </c:pt>
                <c:pt idx="397">
                  <c:v>1.9120458891013384E-7</c:v>
                </c:pt>
                <c:pt idx="398">
                  <c:v>1.1950286806883365E-6</c:v>
                </c:pt>
                <c:pt idx="399">
                  <c:v>3.0592734225621415E-6</c:v>
                </c:pt>
                <c:pt idx="400">
                  <c:v>1.9120458891013384E-7</c:v>
                </c:pt>
                <c:pt idx="401">
                  <c:v>1.9120458891013384E-7</c:v>
                </c:pt>
                <c:pt idx="402">
                  <c:v>1.9120458891013384E-7</c:v>
                </c:pt>
                <c:pt idx="403">
                  <c:v>1.9120458891013384E-7</c:v>
                </c:pt>
                <c:pt idx="404">
                  <c:v>1.9120458891013384E-7</c:v>
                </c:pt>
                <c:pt idx="405">
                  <c:v>5.7839388145315481E-6</c:v>
                </c:pt>
                <c:pt idx="406">
                  <c:v>1.9120458891013384E-7</c:v>
                </c:pt>
                <c:pt idx="407">
                  <c:v>1.9120458891013384E-7</c:v>
                </c:pt>
                <c:pt idx="408">
                  <c:v>5.7839388145315481E-6</c:v>
                </c:pt>
                <c:pt idx="409">
                  <c:v>1.1950286806883365E-6</c:v>
                </c:pt>
                <c:pt idx="410">
                  <c:v>2.753346080305927E-5</c:v>
                </c:pt>
                <c:pt idx="411">
                  <c:v>1.1950286806883365E-6</c:v>
                </c:pt>
                <c:pt idx="412">
                  <c:v>1.9120458891013384E-7</c:v>
                </c:pt>
                <c:pt idx="413">
                  <c:v>1.9120458891013384E-7</c:v>
                </c:pt>
                <c:pt idx="414">
                  <c:v>5.7839388145315481E-6</c:v>
                </c:pt>
                <c:pt idx="415">
                  <c:v>1.1950286806883365E-6</c:v>
                </c:pt>
                <c:pt idx="416">
                  <c:v>1.1950286806883365E-6</c:v>
                </c:pt>
                <c:pt idx="417">
                  <c:v>5.7839388145315481E-6</c:v>
                </c:pt>
                <c:pt idx="418">
                  <c:v>5.7839388145315481E-6</c:v>
                </c:pt>
                <c:pt idx="419">
                  <c:v>1.1950286806883365E-6</c:v>
                </c:pt>
                <c:pt idx="420">
                  <c:v>1.1950286806883365E-6</c:v>
                </c:pt>
                <c:pt idx="421">
                  <c:v>5.7839388145315481E-6</c:v>
                </c:pt>
                <c:pt idx="422">
                  <c:v>1.9120458891013384E-7</c:v>
                </c:pt>
                <c:pt idx="423">
                  <c:v>5.7839388145315481E-6</c:v>
                </c:pt>
                <c:pt idx="424">
                  <c:v>1.1950286806883365E-6</c:v>
                </c:pt>
                <c:pt idx="425">
                  <c:v>1.3814531548757171E-5</c:v>
                </c:pt>
                <c:pt idx="426">
                  <c:v>1.1950286806883365E-6</c:v>
                </c:pt>
                <c:pt idx="427">
                  <c:v>1.9120458891013384E-7</c:v>
                </c:pt>
                <c:pt idx="428">
                  <c:v>1.1950286806883365E-6</c:v>
                </c:pt>
                <c:pt idx="429">
                  <c:v>5.7839388145315481E-6</c:v>
                </c:pt>
                <c:pt idx="430">
                  <c:v>1.1950286806883365E-6</c:v>
                </c:pt>
                <c:pt idx="431">
                  <c:v>1.1950286806883365E-6</c:v>
                </c:pt>
                <c:pt idx="432">
                  <c:v>1.9120458891013384E-7</c:v>
                </c:pt>
                <c:pt idx="433">
                  <c:v>1.1950286806883365E-6</c:v>
                </c:pt>
                <c:pt idx="434">
                  <c:v>3.0592734225621415E-6</c:v>
                </c:pt>
                <c:pt idx="435">
                  <c:v>3.0592734225621415E-6</c:v>
                </c:pt>
                <c:pt idx="436">
                  <c:v>1.9120458891013384E-7</c:v>
                </c:pt>
                <c:pt idx="437">
                  <c:v>1.1950286806883365E-6</c:v>
                </c:pt>
                <c:pt idx="438">
                  <c:v>9.3690248565965576E-6</c:v>
                </c:pt>
                <c:pt idx="439">
                  <c:v>9.3690248565965576E-6</c:v>
                </c:pt>
                <c:pt idx="440">
                  <c:v>1.9120458891013384E-7</c:v>
                </c:pt>
                <c:pt idx="441">
                  <c:v>1.9120458891013384E-7</c:v>
                </c:pt>
                <c:pt idx="442">
                  <c:v>3.0592734225621415E-6</c:v>
                </c:pt>
                <c:pt idx="443">
                  <c:v>2.1080305927342254E-5</c:v>
                </c:pt>
                <c:pt idx="444">
                  <c:v>2.1080305927342254E-5</c:v>
                </c:pt>
                <c:pt idx="445">
                  <c:v>3.0592734225621415E-6</c:v>
                </c:pt>
                <c:pt idx="446">
                  <c:v>3.0592734225621415E-6</c:v>
                </c:pt>
                <c:pt idx="447">
                  <c:v>3.0592734225621415E-6</c:v>
                </c:pt>
                <c:pt idx="448">
                  <c:v>1.9120458891013384E-7</c:v>
                </c:pt>
                <c:pt idx="449">
                  <c:v>1.9120458891013384E-7</c:v>
                </c:pt>
                <c:pt idx="450">
                  <c:v>3.0592734225621415E-6</c:v>
                </c:pt>
                <c:pt idx="451">
                  <c:v>3.4847036328871891E-5</c:v>
                </c:pt>
                <c:pt idx="452">
                  <c:v>1.1950286806883365E-6</c:v>
                </c:pt>
                <c:pt idx="453">
                  <c:v>9.3690248565965576E-6</c:v>
                </c:pt>
                <c:pt idx="454">
                  <c:v>3.0592734225621415E-6</c:v>
                </c:pt>
                <c:pt idx="455">
                  <c:v>1.9120458891013384E-7</c:v>
                </c:pt>
                <c:pt idx="456">
                  <c:v>1.9120458891013384E-7</c:v>
                </c:pt>
                <c:pt idx="457">
                  <c:v>1.9120458891013384E-7</c:v>
                </c:pt>
                <c:pt idx="458">
                  <c:v>1.9120458891013384E-7</c:v>
                </c:pt>
                <c:pt idx="459">
                  <c:v>3.0592734225621415E-6</c:v>
                </c:pt>
                <c:pt idx="460">
                  <c:v>1.9120458891013384E-7</c:v>
                </c:pt>
                <c:pt idx="461">
                  <c:v>1.9120458891013384E-7</c:v>
                </c:pt>
                <c:pt idx="462">
                  <c:v>1.9120458891013384E-7</c:v>
                </c:pt>
                <c:pt idx="463">
                  <c:v>1.9120458891013384E-7</c:v>
                </c:pt>
                <c:pt idx="464">
                  <c:v>1.1950286806883365E-6</c:v>
                </c:pt>
                <c:pt idx="465">
                  <c:v>1.9120458891013384E-7</c:v>
                </c:pt>
                <c:pt idx="466">
                  <c:v>3.0592734225621415E-6</c:v>
                </c:pt>
                <c:pt idx="467">
                  <c:v>3.0592734225621415E-6</c:v>
                </c:pt>
                <c:pt idx="468">
                  <c:v>1.1950286806883365E-6</c:v>
                </c:pt>
                <c:pt idx="469">
                  <c:v>1.9120458891013384E-7</c:v>
                </c:pt>
                <c:pt idx="470">
                  <c:v>1.9120458891013384E-7</c:v>
                </c:pt>
                <c:pt idx="471">
                  <c:v>1.1950286806883365E-6</c:v>
                </c:pt>
                <c:pt idx="472">
                  <c:v>5.7839388145315481E-6</c:v>
                </c:pt>
                <c:pt idx="473">
                  <c:v>3.0592734225621415E-6</c:v>
                </c:pt>
                <c:pt idx="474">
                  <c:v>1.9120458891013384E-7</c:v>
                </c:pt>
                <c:pt idx="475">
                  <c:v>1.1950286806883365E-6</c:v>
                </c:pt>
                <c:pt idx="476">
                  <c:v>1.1950286806883365E-6</c:v>
                </c:pt>
                <c:pt idx="477">
                  <c:v>5.7839388145315481E-6</c:v>
                </c:pt>
                <c:pt idx="478">
                  <c:v>1.9120458891013384E-7</c:v>
                </c:pt>
                <c:pt idx="479">
                  <c:v>1.9120458891013384E-7</c:v>
                </c:pt>
                <c:pt idx="480">
                  <c:v>1.1950286806883365E-6</c:v>
                </c:pt>
                <c:pt idx="481">
                  <c:v>5.7839388145315481E-6</c:v>
                </c:pt>
                <c:pt idx="482">
                  <c:v>1.9120458891013384E-7</c:v>
                </c:pt>
                <c:pt idx="483">
                  <c:v>5.7839388145315481E-6</c:v>
                </c:pt>
                <c:pt idx="484">
                  <c:v>1.9120458891013384E-7</c:v>
                </c:pt>
                <c:pt idx="485">
                  <c:v>1.9120458891013384E-7</c:v>
                </c:pt>
                <c:pt idx="486">
                  <c:v>1.1950286806883365E-6</c:v>
                </c:pt>
                <c:pt idx="487">
                  <c:v>5.7839388145315481E-6</c:v>
                </c:pt>
                <c:pt idx="488">
                  <c:v>1.1950286806883365E-6</c:v>
                </c:pt>
                <c:pt idx="489">
                  <c:v>5.7839388145315481E-6</c:v>
                </c:pt>
                <c:pt idx="490">
                  <c:v>1.1950286806883365E-6</c:v>
                </c:pt>
                <c:pt idx="491">
                  <c:v>1.9120458891013384E-7</c:v>
                </c:pt>
                <c:pt idx="492">
                  <c:v>1.9120458891013384E-7</c:v>
                </c:pt>
                <c:pt idx="493">
                  <c:v>1.9120458891013384E-7</c:v>
                </c:pt>
                <c:pt idx="494">
                  <c:v>1.9120458891013384E-7</c:v>
                </c:pt>
                <c:pt idx="495">
                  <c:v>1.1950286806883365E-6</c:v>
                </c:pt>
                <c:pt idx="496">
                  <c:v>1.9120458891013384E-7</c:v>
                </c:pt>
                <c:pt idx="497">
                  <c:v>5.7839388145315481E-6</c:v>
                </c:pt>
                <c:pt idx="498">
                  <c:v>1.9120458891013384E-7</c:v>
                </c:pt>
                <c:pt idx="499">
                  <c:v>1.9120458891013384E-7</c:v>
                </c:pt>
                <c:pt idx="500">
                  <c:v>1.9120458891013384E-7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7-49AA-980C-F985C01A8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93624"/>
        <c:axId val="747590672"/>
      </c:scatterChart>
      <c:valAx>
        <c:axId val="74759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0672"/>
        <c:crosses val="autoZero"/>
        <c:crossBetween val="midCat"/>
      </c:valAx>
      <c:valAx>
        <c:axId val="747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6581146106736655E-2"/>
          <c:y val="0.17171296296296298"/>
          <c:w val="0.8763077427821521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Força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Folha1!$C$63:$C$563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Folha1!$D$63:$D$563</c:f>
              <c:numCache>
                <c:formatCode>General</c:formatCode>
                <c:ptCount val="501"/>
                <c:pt idx="0">
                  <c:v>0.47299999999999998</c:v>
                </c:pt>
                <c:pt idx="1">
                  <c:v>0.309</c:v>
                </c:pt>
                <c:pt idx="2">
                  <c:v>0.12</c:v>
                </c:pt>
                <c:pt idx="3">
                  <c:v>-6.0000000000000001E-3</c:v>
                </c:pt>
                <c:pt idx="4">
                  <c:v>-0.17599999999999999</c:v>
                </c:pt>
                <c:pt idx="5">
                  <c:v>-0.33400000000000002</c:v>
                </c:pt>
                <c:pt idx="6">
                  <c:v>-0.53500000000000003</c:v>
                </c:pt>
                <c:pt idx="7">
                  <c:v>-0.624</c:v>
                </c:pt>
                <c:pt idx="8">
                  <c:v>-0.78100000000000003</c:v>
                </c:pt>
                <c:pt idx="9">
                  <c:v>-0.94499999999999995</c:v>
                </c:pt>
                <c:pt idx="10">
                  <c:v>-1.0840000000000001</c:v>
                </c:pt>
                <c:pt idx="11">
                  <c:v>-1.1599999999999999</c:v>
                </c:pt>
                <c:pt idx="12">
                  <c:v>-1.254</c:v>
                </c:pt>
                <c:pt idx="13">
                  <c:v>-1.355</c:v>
                </c:pt>
                <c:pt idx="14">
                  <c:v>-1.4239999999999999</c:v>
                </c:pt>
                <c:pt idx="15">
                  <c:v>-1.45</c:v>
                </c:pt>
                <c:pt idx="16">
                  <c:v>-1.5</c:v>
                </c:pt>
                <c:pt idx="17">
                  <c:v>-1.538</c:v>
                </c:pt>
                <c:pt idx="18">
                  <c:v>-1.544</c:v>
                </c:pt>
                <c:pt idx="19">
                  <c:v>-1.5</c:v>
                </c:pt>
                <c:pt idx="20">
                  <c:v>-1.4750000000000001</c:v>
                </c:pt>
                <c:pt idx="21">
                  <c:v>-1.4430000000000001</c:v>
                </c:pt>
                <c:pt idx="22">
                  <c:v>-1.4</c:v>
                </c:pt>
                <c:pt idx="23">
                  <c:v>-1.3240000000000001</c:v>
                </c:pt>
                <c:pt idx="24">
                  <c:v>-1.2290000000000001</c:v>
                </c:pt>
                <c:pt idx="25">
                  <c:v>-1.141</c:v>
                </c:pt>
                <c:pt idx="26">
                  <c:v>-1.034</c:v>
                </c:pt>
                <c:pt idx="27">
                  <c:v>-0.88900000000000001</c:v>
                </c:pt>
                <c:pt idx="28">
                  <c:v>-0.74399999999999999</c:v>
                </c:pt>
                <c:pt idx="29">
                  <c:v>-0.61699999999999999</c:v>
                </c:pt>
                <c:pt idx="30">
                  <c:v>-0.46600000000000003</c:v>
                </c:pt>
                <c:pt idx="31">
                  <c:v>-0.29599999999999999</c:v>
                </c:pt>
                <c:pt idx="32">
                  <c:v>-0.13800000000000001</c:v>
                </c:pt>
                <c:pt idx="33">
                  <c:v>1.2999999999999999E-2</c:v>
                </c:pt>
                <c:pt idx="34">
                  <c:v>0.19</c:v>
                </c:pt>
                <c:pt idx="35">
                  <c:v>0.34699999999999998</c:v>
                </c:pt>
                <c:pt idx="36">
                  <c:v>0.505</c:v>
                </c:pt>
                <c:pt idx="37">
                  <c:v>0.63100000000000001</c:v>
                </c:pt>
                <c:pt idx="38">
                  <c:v>0.81399999999999995</c:v>
                </c:pt>
                <c:pt idx="39">
                  <c:v>0.97099999999999997</c:v>
                </c:pt>
                <c:pt idx="40">
                  <c:v>1.097</c:v>
                </c:pt>
                <c:pt idx="41">
                  <c:v>1.179</c:v>
                </c:pt>
                <c:pt idx="42">
                  <c:v>1.3120000000000001</c:v>
                </c:pt>
                <c:pt idx="43">
                  <c:v>1.4</c:v>
                </c:pt>
                <c:pt idx="44">
                  <c:v>1.4570000000000001</c:v>
                </c:pt>
                <c:pt idx="45">
                  <c:v>1.4890000000000001</c:v>
                </c:pt>
                <c:pt idx="46">
                  <c:v>1.552</c:v>
                </c:pt>
                <c:pt idx="47">
                  <c:v>1.6020000000000001</c:v>
                </c:pt>
                <c:pt idx="48">
                  <c:v>1.571</c:v>
                </c:pt>
                <c:pt idx="49">
                  <c:v>1.552</c:v>
                </c:pt>
                <c:pt idx="50">
                  <c:v>1.52</c:v>
                </c:pt>
                <c:pt idx="51">
                  <c:v>1.4510000000000001</c:v>
                </c:pt>
                <c:pt idx="52">
                  <c:v>1.375</c:v>
                </c:pt>
                <c:pt idx="53">
                  <c:v>1.2869999999999999</c:v>
                </c:pt>
                <c:pt idx="54">
                  <c:v>1.198</c:v>
                </c:pt>
                <c:pt idx="55">
                  <c:v>1.091</c:v>
                </c:pt>
                <c:pt idx="56">
                  <c:v>0.94</c:v>
                </c:pt>
                <c:pt idx="57">
                  <c:v>0.81399999999999995</c:v>
                </c:pt>
                <c:pt idx="58">
                  <c:v>0.67500000000000004</c:v>
                </c:pt>
                <c:pt idx="59">
                  <c:v>0.51100000000000001</c:v>
                </c:pt>
                <c:pt idx="60">
                  <c:v>0.32200000000000001</c:v>
                </c:pt>
                <c:pt idx="61">
                  <c:v>0.19600000000000001</c:v>
                </c:pt>
                <c:pt idx="62">
                  <c:v>3.2000000000000001E-2</c:v>
                </c:pt>
                <c:pt idx="63">
                  <c:v>-0.13200000000000001</c:v>
                </c:pt>
                <c:pt idx="64">
                  <c:v>-0.32100000000000001</c:v>
                </c:pt>
                <c:pt idx="65">
                  <c:v>-0.441</c:v>
                </c:pt>
                <c:pt idx="66">
                  <c:v>-0.59899999999999998</c:v>
                </c:pt>
                <c:pt idx="67">
                  <c:v>-0.73699999999999999</c:v>
                </c:pt>
                <c:pt idx="68">
                  <c:v>-0.90800000000000003</c:v>
                </c:pt>
                <c:pt idx="69">
                  <c:v>-0.996</c:v>
                </c:pt>
                <c:pt idx="70">
                  <c:v>-1.097</c:v>
                </c:pt>
                <c:pt idx="71">
                  <c:v>-1.2230000000000001</c:v>
                </c:pt>
                <c:pt idx="72">
                  <c:v>-1.3240000000000001</c:v>
                </c:pt>
                <c:pt idx="73">
                  <c:v>-1.3680000000000001</c:v>
                </c:pt>
                <c:pt idx="74">
                  <c:v>-1.4179999999999999</c:v>
                </c:pt>
                <c:pt idx="75">
                  <c:v>-1.4750000000000001</c:v>
                </c:pt>
                <c:pt idx="76">
                  <c:v>-1.5189999999999999</c:v>
                </c:pt>
                <c:pt idx="77">
                  <c:v>-1.488</c:v>
                </c:pt>
                <c:pt idx="78">
                  <c:v>-1.488</c:v>
                </c:pt>
                <c:pt idx="79">
                  <c:v>-1.4810000000000001</c:v>
                </c:pt>
                <c:pt idx="80">
                  <c:v>-1.45</c:v>
                </c:pt>
                <c:pt idx="81">
                  <c:v>-1.3680000000000001</c:v>
                </c:pt>
                <c:pt idx="82">
                  <c:v>-1.3180000000000001</c:v>
                </c:pt>
                <c:pt idx="83">
                  <c:v>-1.242</c:v>
                </c:pt>
                <c:pt idx="84">
                  <c:v>-1.147</c:v>
                </c:pt>
                <c:pt idx="85">
                  <c:v>-1.0149999999999999</c:v>
                </c:pt>
                <c:pt idx="86">
                  <c:v>-0.91400000000000003</c:v>
                </c:pt>
                <c:pt idx="87">
                  <c:v>-0.77500000000000002</c:v>
                </c:pt>
                <c:pt idx="88">
                  <c:v>-0.64300000000000002</c:v>
                </c:pt>
                <c:pt idx="89">
                  <c:v>-0.47899999999999998</c:v>
                </c:pt>
                <c:pt idx="90">
                  <c:v>-0.34</c:v>
                </c:pt>
                <c:pt idx="91">
                  <c:v>-0.189</c:v>
                </c:pt>
                <c:pt idx="92">
                  <c:v>-1.2E-2</c:v>
                </c:pt>
                <c:pt idx="93">
                  <c:v>0.158</c:v>
                </c:pt>
                <c:pt idx="94">
                  <c:v>0.30299999999999999</c:v>
                </c:pt>
                <c:pt idx="95">
                  <c:v>0.44800000000000001</c:v>
                </c:pt>
                <c:pt idx="96">
                  <c:v>0.6</c:v>
                </c:pt>
                <c:pt idx="97">
                  <c:v>0.76900000000000002</c:v>
                </c:pt>
                <c:pt idx="98">
                  <c:v>0.90200000000000002</c:v>
                </c:pt>
                <c:pt idx="99">
                  <c:v>1.022</c:v>
                </c:pt>
                <c:pt idx="100">
                  <c:v>1.167</c:v>
                </c:pt>
                <c:pt idx="101">
                  <c:v>1.2609999999999999</c:v>
                </c:pt>
                <c:pt idx="102">
                  <c:v>1.343</c:v>
                </c:pt>
                <c:pt idx="103">
                  <c:v>1.3939999999999999</c:v>
                </c:pt>
                <c:pt idx="104">
                  <c:v>1.47</c:v>
                </c:pt>
                <c:pt idx="105">
                  <c:v>1.5009999999999999</c:v>
                </c:pt>
                <c:pt idx="106">
                  <c:v>1.526</c:v>
                </c:pt>
                <c:pt idx="107">
                  <c:v>1.514</c:v>
                </c:pt>
                <c:pt idx="108">
                  <c:v>1.5329999999999999</c:v>
                </c:pt>
                <c:pt idx="109">
                  <c:v>1.5009999999999999</c:v>
                </c:pt>
                <c:pt idx="110">
                  <c:v>1.444</c:v>
                </c:pt>
                <c:pt idx="111">
                  <c:v>1.369</c:v>
                </c:pt>
                <c:pt idx="112">
                  <c:v>1.2989999999999999</c:v>
                </c:pt>
                <c:pt idx="113">
                  <c:v>1.1919999999999999</c:v>
                </c:pt>
                <c:pt idx="114">
                  <c:v>1.079</c:v>
                </c:pt>
                <c:pt idx="115">
                  <c:v>0.95899999999999996</c:v>
                </c:pt>
                <c:pt idx="116">
                  <c:v>0.85099999999999998</c:v>
                </c:pt>
                <c:pt idx="117">
                  <c:v>0.69399999999999995</c:v>
                </c:pt>
                <c:pt idx="118">
                  <c:v>0.52400000000000002</c:v>
                </c:pt>
                <c:pt idx="119">
                  <c:v>0.379</c:v>
                </c:pt>
                <c:pt idx="120">
                  <c:v>0.23400000000000001</c:v>
                </c:pt>
                <c:pt idx="121">
                  <c:v>6.3E-2</c:v>
                </c:pt>
                <c:pt idx="122">
                  <c:v>-0.107</c:v>
                </c:pt>
                <c:pt idx="123">
                  <c:v>-0.246</c:v>
                </c:pt>
                <c:pt idx="124">
                  <c:v>-0.39</c:v>
                </c:pt>
                <c:pt idx="125">
                  <c:v>-0.56100000000000005</c:v>
                </c:pt>
                <c:pt idx="126">
                  <c:v>-0.71199999999999997</c:v>
                </c:pt>
                <c:pt idx="127">
                  <c:v>-0.81899999999999995</c:v>
                </c:pt>
                <c:pt idx="128">
                  <c:v>-0.95799999999999996</c:v>
                </c:pt>
                <c:pt idx="129">
                  <c:v>-1.0720000000000001</c:v>
                </c:pt>
                <c:pt idx="130">
                  <c:v>-1.179</c:v>
                </c:pt>
                <c:pt idx="131">
                  <c:v>-1.248</c:v>
                </c:pt>
                <c:pt idx="132">
                  <c:v>-1.3240000000000001</c:v>
                </c:pt>
                <c:pt idx="133">
                  <c:v>-1.4</c:v>
                </c:pt>
                <c:pt idx="134">
                  <c:v>-1.4430000000000001</c:v>
                </c:pt>
                <c:pt idx="135">
                  <c:v>-1.4690000000000001</c:v>
                </c:pt>
                <c:pt idx="136">
                  <c:v>-1.4690000000000001</c:v>
                </c:pt>
                <c:pt idx="137">
                  <c:v>-1.488</c:v>
                </c:pt>
                <c:pt idx="138">
                  <c:v>-1.456</c:v>
                </c:pt>
                <c:pt idx="139">
                  <c:v>-1.4059999999999999</c:v>
                </c:pt>
                <c:pt idx="140">
                  <c:v>-1.3680000000000001</c:v>
                </c:pt>
                <c:pt idx="141">
                  <c:v>-1.3240000000000001</c:v>
                </c:pt>
                <c:pt idx="142">
                  <c:v>-1.248</c:v>
                </c:pt>
                <c:pt idx="143">
                  <c:v>-1.135</c:v>
                </c:pt>
                <c:pt idx="144">
                  <c:v>-1.0269999999999999</c:v>
                </c:pt>
                <c:pt idx="145">
                  <c:v>-0.93899999999999995</c:v>
                </c:pt>
                <c:pt idx="146">
                  <c:v>-0.79400000000000004</c:v>
                </c:pt>
                <c:pt idx="147">
                  <c:v>-0.63600000000000001</c:v>
                </c:pt>
                <c:pt idx="148">
                  <c:v>-0.52300000000000002</c:v>
                </c:pt>
                <c:pt idx="149">
                  <c:v>-0.378</c:v>
                </c:pt>
                <c:pt idx="150">
                  <c:v>-0.214</c:v>
                </c:pt>
                <c:pt idx="151">
                  <c:v>-4.3999999999999997E-2</c:v>
                </c:pt>
                <c:pt idx="152">
                  <c:v>0.114</c:v>
                </c:pt>
                <c:pt idx="153">
                  <c:v>0.26500000000000001</c:v>
                </c:pt>
                <c:pt idx="154">
                  <c:v>0.41</c:v>
                </c:pt>
                <c:pt idx="155">
                  <c:v>0.58699999999999997</c:v>
                </c:pt>
                <c:pt idx="156">
                  <c:v>0.71299999999999997</c:v>
                </c:pt>
                <c:pt idx="157">
                  <c:v>0.85799999999999998</c:v>
                </c:pt>
                <c:pt idx="158">
                  <c:v>0.997</c:v>
                </c:pt>
                <c:pt idx="159">
                  <c:v>1.129</c:v>
                </c:pt>
                <c:pt idx="160">
                  <c:v>1.2050000000000001</c:v>
                </c:pt>
                <c:pt idx="161">
                  <c:v>1.2929999999999999</c:v>
                </c:pt>
                <c:pt idx="162">
                  <c:v>1.381</c:v>
                </c:pt>
                <c:pt idx="163">
                  <c:v>1.4570000000000001</c:v>
                </c:pt>
                <c:pt idx="164">
                  <c:v>1.476</c:v>
                </c:pt>
                <c:pt idx="165">
                  <c:v>1.4890000000000001</c:v>
                </c:pt>
                <c:pt idx="166">
                  <c:v>1.5069999999999999</c:v>
                </c:pt>
                <c:pt idx="167">
                  <c:v>1.5069999999999999</c:v>
                </c:pt>
                <c:pt idx="168">
                  <c:v>1.476</c:v>
                </c:pt>
                <c:pt idx="169">
                  <c:v>1.419</c:v>
                </c:pt>
                <c:pt idx="170">
                  <c:v>1.3939999999999999</c:v>
                </c:pt>
                <c:pt idx="171">
                  <c:v>1.2929999999999999</c:v>
                </c:pt>
                <c:pt idx="172">
                  <c:v>1.1919999999999999</c:v>
                </c:pt>
                <c:pt idx="173">
                  <c:v>1.085</c:v>
                </c:pt>
                <c:pt idx="174">
                  <c:v>1.0029999999999999</c:v>
                </c:pt>
                <c:pt idx="175">
                  <c:v>0.85099999999999998</c:v>
                </c:pt>
                <c:pt idx="176">
                  <c:v>0.7</c:v>
                </c:pt>
                <c:pt idx="177">
                  <c:v>0.57399999999999995</c:v>
                </c:pt>
                <c:pt idx="178">
                  <c:v>0.42299999999999999</c:v>
                </c:pt>
                <c:pt idx="179">
                  <c:v>0.26500000000000001</c:v>
                </c:pt>
                <c:pt idx="180">
                  <c:v>9.5000000000000001E-2</c:v>
                </c:pt>
                <c:pt idx="181">
                  <c:v>-7.4999999999999997E-2</c:v>
                </c:pt>
                <c:pt idx="182">
                  <c:v>-0.20799999999999999</c:v>
                </c:pt>
                <c:pt idx="183">
                  <c:v>-0.36499999999999999</c:v>
                </c:pt>
                <c:pt idx="184">
                  <c:v>-0.52300000000000002</c:v>
                </c:pt>
                <c:pt idx="185">
                  <c:v>-0.65500000000000003</c:v>
                </c:pt>
                <c:pt idx="186">
                  <c:v>-0.78800000000000003</c:v>
                </c:pt>
                <c:pt idx="187">
                  <c:v>-0.93899999999999995</c:v>
                </c:pt>
                <c:pt idx="188">
                  <c:v>-1.04</c:v>
                </c:pt>
                <c:pt idx="189">
                  <c:v>-1.147</c:v>
                </c:pt>
                <c:pt idx="190">
                  <c:v>-1.2230000000000001</c:v>
                </c:pt>
                <c:pt idx="191">
                  <c:v>-1.3109999999999999</c:v>
                </c:pt>
                <c:pt idx="192">
                  <c:v>-1.387</c:v>
                </c:pt>
                <c:pt idx="193">
                  <c:v>-1.4119999999999999</c:v>
                </c:pt>
                <c:pt idx="194">
                  <c:v>-1.45</c:v>
                </c:pt>
                <c:pt idx="195">
                  <c:v>-1.462</c:v>
                </c:pt>
                <c:pt idx="196">
                  <c:v>-1.4690000000000001</c:v>
                </c:pt>
                <c:pt idx="197">
                  <c:v>-1.4430000000000001</c:v>
                </c:pt>
                <c:pt idx="198">
                  <c:v>-1.4179999999999999</c:v>
                </c:pt>
                <c:pt idx="199">
                  <c:v>-1.381</c:v>
                </c:pt>
                <c:pt idx="200">
                  <c:v>-1.3180000000000001</c:v>
                </c:pt>
                <c:pt idx="201">
                  <c:v>-1.2290000000000001</c:v>
                </c:pt>
                <c:pt idx="202">
                  <c:v>-1.147</c:v>
                </c:pt>
                <c:pt idx="203">
                  <c:v>-1.0649999999999999</c:v>
                </c:pt>
                <c:pt idx="204">
                  <c:v>-0.94499999999999995</c:v>
                </c:pt>
                <c:pt idx="205">
                  <c:v>-0.79400000000000004</c:v>
                </c:pt>
                <c:pt idx="206">
                  <c:v>-0.66800000000000004</c:v>
                </c:pt>
                <c:pt idx="207">
                  <c:v>-0.54200000000000004</c:v>
                </c:pt>
                <c:pt idx="208">
                  <c:v>-0.39700000000000002</c:v>
                </c:pt>
                <c:pt idx="209">
                  <c:v>-0.23300000000000001</c:v>
                </c:pt>
                <c:pt idx="210">
                  <c:v>-8.7999999999999995E-2</c:v>
                </c:pt>
                <c:pt idx="211">
                  <c:v>7.0000000000000007E-2</c:v>
                </c:pt>
                <c:pt idx="212">
                  <c:v>0.24</c:v>
                </c:pt>
                <c:pt idx="213">
                  <c:v>0.39100000000000001</c:v>
                </c:pt>
                <c:pt idx="214">
                  <c:v>0.54300000000000004</c:v>
                </c:pt>
                <c:pt idx="215">
                  <c:v>0.68200000000000005</c:v>
                </c:pt>
                <c:pt idx="216">
                  <c:v>0.83299999999999996</c:v>
                </c:pt>
                <c:pt idx="217">
                  <c:v>0.97099999999999997</c:v>
                </c:pt>
                <c:pt idx="218">
                  <c:v>1.0720000000000001</c:v>
                </c:pt>
                <c:pt idx="219">
                  <c:v>1.167</c:v>
                </c:pt>
                <c:pt idx="220">
                  <c:v>1.268</c:v>
                </c:pt>
                <c:pt idx="221">
                  <c:v>1.3560000000000001</c:v>
                </c:pt>
                <c:pt idx="222">
                  <c:v>1.407</c:v>
                </c:pt>
                <c:pt idx="223">
                  <c:v>1.4510000000000001</c:v>
                </c:pt>
                <c:pt idx="224">
                  <c:v>1.482</c:v>
                </c:pt>
                <c:pt idx="225">
                  <c:v>1.4950000000000001</c:v>
                </c:pt>
                <c:pt idx="226">
                  <c:v>1.4890000000000001</c:v>
                </c:pt>
                <c:pt idx="227">
                  <c:v>1.4570000000000001</c:v>
                </c:pt>
                <c:pt idx="228">
                  <c:v>1.4319999999999999</c:v>
                </c:pt>
                <c:pt idx="229">
                  <c:v>1.375</c:v>
                </c:pt>
                <c:pt idx="230">
                  <c:v>1.2869999999999999</c:v>
                </c:pt>
                <c:pt idx="231">
                  <c:v>1.2110000000000001</c:v>
                </c:pt>
                <c:pt idx="232">
                  <c:v>1.123</c:v>
                </c:pt>
                <c:pt idx="233">
                  <c:v>0.997</c:v>
                </c:pt>
                <c:pt idx="234">
                  <c:v>0.86399999999999999</c:v>
                </c:pt>
                <c:pt idx="235">
                  <c:v>0.71899999999999997</c:v>
                </c:pt>
                <c:pt idx="236">
                  <c:v>0.58699999999999997</c:v>
                </c:pt>
                <c:pt idx="237">
                  <c:v>0.42299999999999999</c:v>
                </c:pt>
                <c:pt idx="238">
                  <c:v>0.28999999999999998</c:v>
                </c:pt>
                <c:pt idx="239">
                  <c:v>0.12</c:v>
                </c:pt>
                <c:pt idx="240">
                  <c:v>-1.2E-2</c:v>
                </c:pt>
                <c:pt idx="241">
                  <c:v>-0.189</c:v>
                </c:pt>
                <c:pt idx="242">
                  <c:v>-0.35299999999999998</c:v>
                </c:pt>
                <c:pt idx="243">
                  <c:v>-0.49099999999999999</c:v>
                </c:pt>
                <c:pt idx="244">
                  <c:v>-0.61699999999999999</c:v>
                </c:pt>
                <c:pt idx="245">
                  <c:v>-0.76300000000000001</c:v>
                </c:pt>
                <c:pt idx="246">
                  <c:v>-0.90100000000000002</c:v>
                </c:pt>
                <c:pt idx="247">
                  <c:v>-1.008</c:v>
                </c:pt>
                <c:pt idx="248">
                  <c:v>-1.103</c:v>
                </c:pt>
                <c:pt idx="249">
                  <c:v>-1.198</c:v>
                </c:pt>
                <c:pt idx="250">
                  <c:v>-1.286</c:v>
                </c:pt>
                <c:pt idx="251">
                  <c:v>-1.3360000000000001</c:v>
                </c:pt>
                <c:pt idx="252">
                  <c:v>-1.387</c:v>
                </c:pt>
                <c:pt idx="253">
                  <c:v>-1.4179999999999999</c:v>
                </c:pt>
                <c:pt idx="254">
                  <c:v>-1.4430000000000001</c:v>
                </c:pt>
                <c:pt idx="255">
                  <c:v>-1.45</c:v>
                </c:pt>
                <c:pt idx="256">
                  <c:v>-1.4239999999999999</c:v>
                </c:pt>
                <c:pt idx="257">
                  <c:v>-1.4059999999999999</c:v>
                </c:pt>
                <c:pt idx="258">
                  <c:v>-1.355</c:v>
                </c:pt>
                <c:pt idx="259">
                  <c:v>-1.2989999999999999</c:v>
                </c:pt>
                <c:pt idx="260">
                  <c:v>-1.236</c:v>
                </c:pt>
                <c:pt idx="261">
                  <c:v>-1.1539999999999999</c:v>
                </c:pt>
                <c:pt idx="262">
                  <c:v>-1.0589999999999999</c:v>
                </c:pt>
                <c:pt idx="263">
                  <c:v>-0.93899999999999995</c:v>
                </c:pt>
                <c:pt idx="264">
                  <c:v>-0.8</c:v>
                </c:pt>
                <c:pt idx="265">
                  <c:v>-0.68700000000000006</c:v>
                </c:pt>
                <c:pt idx="266">
                  <c:v>-0.55400000000000005</c:v>
                </c:pt>
                <c:pt idx="267">
                  <c:v>-0.40899999999999997</c:v>
                </c:pt>
                <c:pt idx="268">
                  <c:v>-0.246</c:v>
                </c:pt>
                <c:pt idx="269">
                  <c:v>-0.107</c:v>
                </c:pt>
                <c:pt idx="270">
                  <c:v>5.0999999999999997E-2</c:v>
                </c:pt>
                <c:pt idx="271">
                  <c:v>0.215</c:v>
                </c:pt>
                <c:pt idx="272">
                  <c:v>0.36599999999999999</c:v>
                </c:pt>
                <c:pt idx="273">
                  <c:v>0.499</c:v>
                </c:pt>
                <c:pt idx="274">
                  <c:v>0.65</c:v>
                </c:pt>
                <c:pt idx="275">
                  <c:v>0.82</c:v>
                </c:pt>
                <c:pt idx="276">
                  <c:v>0.92700000000000005</c:v>
                </c:pt>
                <c:pt idx="277">
                  <c:v>1.0469999999999999</c:v>
                </c:pt>
                <c:pt idx="278">
                  <c:v>1.1479999999999999</c:v>
                </c:pt>
                <c:pt idx="279">
                  <c:v>1.2549999999999999</c:v>
                </c:pt>
                <c:pt idx="280">
                  <c:v>1.3180000000000001</c:v>
                </c:pt>
                <c:pt idx="281">
                  <c:v>1.369</c:v>
                </c:pt>
                <c:pt idx="282">
                  <c:v>1.425</c:v>
                </c:pt>
                <c:pt idx="283">
                  <c:v>1.4630000000000001</c:v>
                </c:pt>
                <c:pt idx="284">
                  <c:v>1.4570000000000001</c:v>
                </c:pt>
                <c:pt idx="285">
                  <c:v>1.4570000000000001</c:v>
                </c:pt>
                <c:pt idx="286">
                  <c:v>1.4570000000000001</c:v>
                </c:pt>
                <c:pt idx="287">
                  <c:v>1.425</c:v>
                </c:pt>
                <c:pt idx="288">
                  <c:v>1.3560000000000001</c:v>
                </c:pt>
                <c:pt idx="289">
                  <c:v>1.2869999999999999</c:v>
                </c:pt>
                <c:pt idx="290">
                  <c:v>1.2050000000000001</c:v>
                </c:pt>
                <c:pt idx="291">
                  <c:v>1.1040000000000001</c:v>
                </c:pt>
                <c:pt idx="292">
                  <c:v>0.98399999999999999</c:v>
                </c:pt>
                <c:pt idx="293">
                  <c:v>0.87</c:v>
                </c:pt>
                <c:pt idx="294">
                  <c:v>0.745</c:v>
                </c:pt>
                <c:pt idx="295">
                  <c:v>0.59299999999999997</c:v>
                </c:pt>
                <c:pt idx="296">
                  <c:v>0.42899999999999999</c:v>
                </c:pt>
                <c:pt idx="297">
                  <c:v>0.30299999999999999</c:v>
                </c:pt>
                <c:pt idx="298">
                  <c:v>0.16400000000000001</c:v>
                </c:pt>
                <c:pt idx="299">
                  <c:v>-6.0000000000000001E-3</c:v>
                </c:pt>
                <c:pt idx="300">
                  <c:v>-0.17</c:v>
                </c:pt>
                <c:pt idx="301">
                  <c:v>-0.315</c:v>
                </c:pt>
                <c:pt idx="302">
                  <c:v>-0.44700000000000001</c:v>
                </c:pt>
                <c:pt idx="303">
                  <c:v>-0.59199999999999997</c:v>
                </c:pt>
                <c:pt idx="304">
                  <c:v>-0.73699999999999999</c:v>
                </c:pt>
                <c:pt idx="305">
                  <c:v>-0.86299999999999999</c:v>
                </c:pt>
                <c:pt idx="306">
                  <c:v>-0.97699999999999998</c:v>
                </c:pt>
                <c:pt idx="307">
                  <c:v>-1.0840000000000001</c:v>
                </c:pt>
                <c:pt idx="308">
                  <c:v>-1.179</c:v>
                </c:pt>
                <c:pt idx="309">
                  <c:v>-1.254</c:v>
                </c:pt>
                <c:pt idx="310">
                  <c:v>-1.3109999999999999</c:v>
                </c:pt>
                <c:pt idx="311">
                  <c:v>-1.3740000000000001</c:v>
                </c:pt>
                <c:pt idx="312">
                  <c:v>-1.4119999999999999</c:v>
                </c:pt>
                <c:pt idx="313">
                  <c:v>-1.4239999999999999</c:v>
                </c:pt>
                <c:pt idx="314">
                  <c:v>-1.4179999999999999</c:v>
                </c:pt>
                <c:pt idx="315">
                  <c:v>-1.4179999999999999</c:v>
                </c:pt>
                <c:pt idx="316">
                  <c:v>-1.393</c:v>
                </c:pt>
                <c:pt idx="317">
                  <c:v>-1.361</c:v>
                </c:pt>
                <c:pt idx="318">
                  <c:v>-1.292</c:v>
                </c:pt>
                <c:pt idx="319">
                  <c:v>-1.236</c:v>
                </c:pt>
                <c:pt idx="320">
                  <c:v>-1.147</c:v>
                </c:pt>
                <c:pt idx="321">
                  <c:v>-1.046</c:v>
                </c:pt>
                <c:pt idx="322">
                  <c:v>-0.93899999999999995</c:v>
                </c:pt>
                <c:pt idx="323">
                  <c:v>-0.82599999999999996</c:v>
                </c:pt>
                <c:pt idx="324">
                  <c:v>-0.69899999999999995</c:v>
                </c:pt>
                <c:pt idx="325">
                  <c:v>-0.56100000000000005</c:v>
                </c:pt>
                <c:pt idx="326">
                  <c:v>-0.41599999999999998</c:v>
                </c:pt>
                <c:pt idx="327">
                  <c:v>-0.28299999999999997</c:v>
                </c:pt>
                <c:pt idx="328">
                  <c:v>-0.13200000000000001</c:v>
                </c:pt>
                <c:pt idx="329">
                  <c:v>4.3999999999999997E-2</c:v>
                </c:pt>
                <c:pt idx="330">
                  <c:v>0.183</c:v>
                </c:pt>
                <c:pt idx="331">
                  <c:v>0.32800000000000001</c:v>
                </c:pt>
                <c:pt idx="332">
                  <c:v>0.48</c:v>
                </c:pt>
                <c:pt idx="333">
                  <c:v>0.61799999999999999</c:v>
                </c:pt>
                <c:pt idx="334">
                  <c:v>0.751</c:v>
                </c:pt>
                <c:pt idx="335">
                  <c:v>0.89600000000000002</c:v>
                </c:pt>
                <c:pt idx="336">
                  <c:v>1.0089999999999999</c:v>
                </c:pt>
                <c:pt idx="337">
                  <c:v>1.123</c:v>
                </c:pt>
                <c:pt idx="338">
                  <c:v>1.2050000000000001</c:v>
                </c:pt>
                <c:pt idx="339">
                  <c:v>1.2869999999999999</c:v>
                </c:pt>
                <c:pt idx="340">
                  <c:v>1.3620000000000001</c:v>
                </c:pt>
                <c:pt idx="341">
                  <c:v>1.419</c:v>
                </c:pt>
                <c:pt idx="342">
                  <c:v>1.4379999999999999</c:v>
                </c:pt>
                <c:pt idx="343">
                  <c:v>1.4379999999999999</c:v>
                </c:pt>
                <c:pt idx="344">
                  <c:v>1.4510000000000001</c:v>
                </c:pt>
                <c:pt idx="345">
                  <c:v>1.4379999999999999</c:v>
                </c:pt>
                <c:pt idx="346">
                  <c:v>1.381</c:v>
                </c:pt>
                <c:pt idx="347">
                  <c:v>1.3560000000000001</c:v>
                </c:pt>
                <c:pt idx="348">
                  <c:v>1.2929999999999999</c:v>
                </c:pt>
                <c:pt idx="349">
                  <c:v>1.198</c:v>
                </c:pt>
                <c:pt idx="350">
                  <c:v>1.1040000000000001</c:v>
                </c:pt>
                <c:pt idx="351">
                  <c:v>0.997</c:v>
                </c:pt>
                <c:pt idx="352">
                  <c:v>0.89600000000000002</c:v>
                </c:pt>
                <c:pt idx="353">
                  <c:v>0.745</c:v>
                </c:pt>
                <c:pt idx="354">
                  <c:v>0.60599999999999998</c:v>
                </c:pt>
                <c:pt idx="355">
                  <c:v>0.46100000000000002</c:v>
                </c:pt>
                <c:pt idx="356">
                  <c:v>0.34100000000000003</c:v>
                </c:pt>
                <c:pt idx="357">
                  <c:v>0.17699999999999999</c:v>
                </c:pt>
                <c:pt idx="358">
                  <c:v>1.2999999999999999E-2</c:v>
                </c:pt>
                <c:pt idx="359">
                  <c:v>-0.14499999999999999</c:v>
                </c:pt>
                <c:pt idx="360">
                  <c:v>-0.27700000000000002</c:v>
                </c:pt>
                <c:pt idx="361">
                  <c:v>-0.435</c:v>
                </c:pt>
                <c:pt idx="362">
                  <c:v>-0.57999999999999996</c:v>
                </c:pt>
                <c:pt idx="363">
                  <c:v>-0.69299999999999995</c:v>
                </c:pt>
                <c:pt idx="364">
                  <c:v>-0.81899999999999995</c:v>
                </c:pt>
                <c:pt idx="365">
                  <c:v>-0.95799999999999996</c:v>
                </c:pt>
                <c:pt idx="366">
                  <c:v>-1.0529999999999999</c:v>
                </c:pt>
                <c:pt idx="367">
                  <c:v>-1.147</c:v>
                </c:pt>
                <c:pt idx="368">
                  <c:v>-1.2230000000000001</c:v>
                </c:pt>
                <c:pt idx="369">
                  <c:v>-1.2729999999999999</c:v>
                </c:pt>
                <c:pt idx="370">
                  <c:v>-1.349</c:v>
                </c:pt>
                <c:pt idx="371">
                  <c:v>-1.3680000000000001</c:v>
                </c:pt>
                <c:pt idx="372">
                  <c:v>-1.4</c:v>
                </c:pt>
                <c:pt idx="373">
                  <c:v>-1.4059999999999999</c:v>
                </c:pt>
                <c:pt idx="374">
                  <c:v>-1.4</c:v>
                </c:pt>
                <c:pt idx="375">
                  <c:v>-1.387</c:v>
                </c:pt>
                <c:pt idx="376">
                  <c:v>-1.3420000000000001</c:v>
                </c:pt>
                <c:pt idx="377">
                  <c:v>-1.2989999999999999</c:v>
                </c:pt>
                <c:pt idx="378">
                  <c:v>-1.2290000000000001</c:v>
                </c:pt>
                <c:pt idx="379">
                  <c:v>-1.147</c:v>
                </c:pt>
                <c:pt idx="380">
                  <c:v>-1.0649999999999999</c:v>
                </c:pt>
                <c:pt idx="381">
                  <c:v>-0.96399999999999997</c:v>
                </c:pt>
                <c:pt idx="382">
                  <c:v>-0.84499999999999997</c:v>
                </c:pt>
                <c:pt idx="383">
                  <c:v>-0.69899999999999995</c:v>
                </c:pt>
                <c:pt idx="384">
                  <c:v>-0.57999999999999996</c:v>
                </c:pt>
                <c:pt idx="385">
                  <c:v>-0.441</c:v>
                </c:pt>
                <c:pt idx="386">
                  <c:v>-0.30199999999999999</c:v>
                </c:pt>
                <c:pt idx="387">
                  <c:v>-0.14499999999999999</c:v>
                </c:pt>
                <c:pt idx="388">
                  <c:v>1.2999999999999999E-2</c:v>
                </c:pt>
                <c:pt idx="389">
                  <c:v>0.152</c:v>
                </c:pt>
                <c:pt idx="390">
                  <c:v>0.29699999999999999</c:v>
                </c:pt>
                <c:pt idx="391">
                  <c:v>0.44800000000000001</c:v>
                </c:pt>
                <c:pt idx="392">
                  <c:v>0.57399999999999995</c:v>
                </c:pt>
                <c:pt idx="393">
                  <c:v>0.7</c:v>
                </c:pt>
                <c:pt idx="394">
                  <c:v>0.87</c:v>
                </c:pt>
                <c:pt idx="395">
                  <c:v>0.98399999999999999</c:v>
                </c:pt>
                <c:pt idx="396">
                  <c:v>1.085</c:v>
                </c:pt>
                <c:pt idx="397">
                  <c:v>1.173</c:v>
                </c:pt>
                <c:pt idx="398">
                  <c:v>1.2490000000000001</c:v>
                </c:pt>
                <c:pt idx="399">
                  <c:v>1.325</c:v>
                </c:pt>
                <c:pt idx="400">
                  <c:v>1.381</c:v>
                </c:pt>
                <c:pt idx="401">
                  <c:v>1.407</c:v>
                </c:pt>
                <c:pt idx="402">
                  <c:v>1.4319999999999999</c:v>
                </c:pt>
                <c:pt idx="403">
                  <c:v>1.4319999999999999</c:v>
                </c:pt>
                <c:pt idx="404">
                  <c:v>1.407</c:v>
                </c:pt>
                <c:pt idx="405">
                  <c:v>1.381</c:v>
                </c:pt>
                <c:pt idx="406">
                  <c:v>1.343</c:v>
                </c:pt>
                <c:pt idx="407">
                  <c:v>1.274</c:v>
                </c:pt>
                <c:pt idx="408">
                  <c:v>1.2050000000000001</c:v>
                </c:pt>
                <c:pt idx="409">
                  <c:v>1.1040000000000001</c:v>
                </c:pt>
                <c:pt idx="410">
                  <c:v>1.0029999999999999</c:v>
                </c:pt>
                <c:pt idx="411">
                  <c:v>0.89600000000000002</c:v>
                </c:pt>
                <c:pt idx="412">
                  <c:v>0.751</c:v>
                </c:pt>
                <c:pt idx="413">
                  <c:v>0.61799999999999999</c:v>
                </c:pt>
                <c:pt idx="414">
                  <c:v>0.48</c:v>
                </c:pt>
                <c:pt idx="415">
                  <c:v>0.34699999999999998</c:v>
                </c:pt>
                <c:pt idx="416">
                  <c:v>0.19</c:v>
                </c:pt>
                <c:pt idx="417">
                  <c:v>4.3999999999999997E-2</c:v>
                </c:pt>
                <c:pt idx="418">
                  <c:v>-0.113</c:v>
                </c:pt>
                <c:pt idx="419">
                  <c:v>-0.25800000000000001</c:v>
                </c:pt>
                <c:pt idx="420">
                  <c:v>-0.40899999999999997</c:v>
                </c:pt>
                <c:pt idx="421">
                  <c:v>-0.54200000000000004</c:v>
                </c:pt>
                <c:pt idx="422">
                  <c:v>-0.66200000000000003</c:v>
                </c:pt>
                <c:pt idx="423">
                  <c:v>-0.79400000000000004</c:v>
                </c:pt>
                <c:pt idx="424">
                  <c:v>-0.92600000000000005</c:v>
                </c:pt>
                <c:pt idx="425">
                  <c:v>-1.0149999999999999</c:v>
                </c:pt>
                <c:pt idx="426">
                  <c:v>-1.103</c:v>
                </c:pt>
                <c:pt idx="427">
                  <c:v>-1.1850000000000001</c:v>
                </c:pt>
                <c:pt idx="428">
                  <c:v>-1.248</c:v>
                </c:pt>
                <c:pt idx="429">
                  <c:v>-1.3109999999999999</c:v>
                </c:pt>
                <c:pt idx="430">
                  <c:v>-1.349</c:v>
                </c:pt>
                <c:pt idx="431">
                  <c:v>-1.381</c:v>
                </c:pt>
                <c:pt idx="432">
                  <c:v>-1.393</c:v>
                </c:pt>
                <c:pt idx="433">
                  <c:v>-1.3740000000000001</c:v>
                </c:pt>
                <c:pt idx="434">
                  <c:v>-1.3420000000000001</c:v>
                </c:pt>
                <c:pt idx="435">
                  <c:v>-1.3240000000000001</c:v>
                </c:pt>
                <c:pt idx="436">
                  <c:v>-1.286</c:v>
                </c:pt>
                <c:pt idx="437">
                  <c:v>-1.21</c:v>
                </c:pt>
                <c:pt idx="438">
                  <c:v>-1.147</c:v>
                </c:pt>
                <c:pt idx="439">
                  <c:v>-1.0529999999999999</c:v>
                </c:pt>
                <c:pt idx="440">
                  <c:v>-0.96399999999999997</c:v>
                </c:pt>
                <c:pt idx="441">
                  <c:v>-0.84499999999999997</c:v>
                </c:pt>
                <c:pt idx="442">
                  <c:v>-0.71199999999999997</c:v>
                </c:pt>
                <c:pt idx="443">
                  <c:v>-0.58599999999999997</c:v>
                </c:pt>
                <c:pt idx="444">
                  <c:v>-0.46</c:v>
                </c:pt>
                <c:pt idx="445">
                  <c:v>-0.315</c:v>
                </c:pt>
                <c:pt idx="446">
                  <c:v>-0.17599999999999999</c:v>
                </c:pt>
                <c:pt idx="447">
                  <c:v>-1.9E-2</c:v>
                </c:pt>
                <c:pt idx="448">
                  <c:v>0.13900000000000001</c:v>
                </c:pt>
                <c:pt idx="449">
                  <c:v>0.27800000000000002</c:v>
                </c:pt>
                <c:pt idx="450">
                  <c:v>0.42299999999999999</c:v>
                </c:pt>
                <c:pt idx="451">
                  <c:v>0.56200000000000006</c:v>
                </c:pt>
                <c:pt idx="452">
                  <c:v>0.68799999999999994</c:v>
                </c:pt>
                <c:pt idx="453">
                  <c:v>0.83899999999999997</c:v>
                </c:pt>
                <c:pt idx="454">
                  <c:v>0.95199999999999996</c:v>
                </c:pt>
                <c:pt idx="455">
                  <c:v>1.0529999999999999</c:v>
                </c:pt>
                <c:pt idx="456">
                  <c:v>1.1539999999999999</c:v>
                </c:pt>
                <c:pt idx="457">
                  <c:v>1.236</c:v>
                </c:pt>
                <c:pt idx="458">
                  <c:v>1.2869999999999999</c:v>
                </c:pt>
                <c:pt idx="459">
                  <c:v>1.337</c:v>
                </c:pt>
                <c:pt idx="460">
                  <c:v>1.381</c:v>
                </c:pt>
                <c:pt idx="461">
                  <c:v>1.407</c:v>
                </c:pt>
                <c:pt idx="462">
                  <c:v>1.407</c:v>
                </c:pt>
                <c:pt idx="463">
                  <c:v>1.4</c:v>
                </c:pt>
                <c:pt idx="464">
                  <c:v>1.369</c:v>
                </c:pt>
                <c:pt idx="465">
                  <c:v>1.3180000000000001</c:v>
                </c:pt>
                <c:pt idx="466">
                  <c:v>1.2549999999999999</c:v>
                </c:pt>
                <c:pt idx="467">
                  <c:v>1.1859999999999999</c:v>
                </c:pt>
                <c:pt idx="468">
                  <c:v>1.097</c:v>
                </c:pt>
                <c:pt idx="469">
                  <c:v>1.0089999999999999</c:v>
                </c:pt>
                <c:pt idx="470">
                  <c:v>0.89600000000000002</c:v>
                </c:pt>
                <c:pt idx="471">
                  <c:v>0.751</c:v>
                </c:pt>
                <c:pt idx="472">
                  <c:v>0.63100000000000001</c:v>
                </c:pt>
                <c:pt idx="473">
                  <c:v>0.49199999999999999</c:v>
                </c:pt>
                <c:pt idx="474">
                  <c:v>0.34699999999999998</c:v>
                </c:pt>
                <c:pt idx="475">
                  <c:v>0.215</c:v>
                </c:pt>
                <c:pt idx="476">
                  <c:v>7.0000000000000007E-2</c:v>
                </c:pt>
                <c:pt idx="477">
                  <c:v>-8.7999999999999995E-2</c:v>
                </c:pt>
                <c:pt idx="478">
                  <c:v>-0.246</c:v>
                </c:pt>
                <c:pt idx="479">
                  <c:v>-0.371</c:v>
                </c:pt>
                <c:pt idx="480">
                  <c:v>-0.51700000000000002</c:v>
                </c:pt>
                <c:pt idx="481">
                  <c:v>-0.63600000000000001</c:v>
                </c:pt>
                <c:pt idx="482">
                  <c:v>-0.76300000000000001</c:v>
                </c:pt>
                <c:pt idx="483">
                  <c:v>-0.88900000000000001</c:v>
                </c:pt>
                <c:pt idx="484">
                  <c:v>-0.98299999999999998</c:v>
                </c:pt>
                <c:pt idx="485">
                  <c:v>-1.0840000000000001</c:v>
                </c:pt>
                <c:pt idx="486">
                  <c:v>-1.1539999999999999</c:v>
                </c:pt>
                <c:pt idx="487">
                  <c:v>-1.2230000000000001</c:v>
                </c:pt>
                <c:pt idx="488">
                  <c:v>-1.292</c:v>
                </c:pt>
                <c:pt idx="489">
                  <c:v>-1.3360000000000001</c:v>
                </c:pt>
                <c:pt idx="490">
                  <c:v>-1.355</c:v>
                </c:pt>
                <c:pt idx="491">
                  <c:v>-1.3680000000000001</c:v>
                </c:pt>
                <c:pt idx="492">
                  <c:v>-1.3680000000000001</c:v>
                </c:pt>
                <c:pt idx="493">
                  <c:v>-1.355</c:v>
                </c:pt>
                <c:pt idx="494">
                  <c:v>-1.3180000000000001</c:v>
                </c:pt>
                <c:pt idx="495">
                  <c:v>-1.2609999999999999</c:v>
                </c:pt>
                <c:pt idx="496">
                  <c:v>-1.198</c:v>
                </c:pt>
                <c:pt idx="497">
                  <c:v>-1.135</c:v>
                </c:pt>
                <c:pt idx="498">
                  <c:v>-1.046</c:v>
                </c:pt>
                <c:pt idx="499">
                  <c:v>-0.95199999999999996</c:v>
                </c:pt>
                <c:pt idx="500">
                  <c:v>-0.85699999999999998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7-495A-9FEC-595F06838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59376"/>
        <c:axId val="905165280"/>
      </c:scatterChart>
      <c:valAx>
        <c:axId val="905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65280"/>
        <c:crosses val="autoZero"/>
        <c:crossBetween val="midCat"/>
      </c:valAx>
      <c:valAx>
        <c:axId val="905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Posição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Folha1!$C$63:$C$563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Folha1!$E$63:$E$563</c:f>
              <c:numCache>
                <c:formatCode>0.000</c:formatCode>
                <c:ptCount val="501"/>
                <c:pt idx="0">
                  <c:v>-4.5219885277246651E-2</c:v>
                </c:pt>
                <c:pt idx="1">
                  <c:v>-2.9541108986615675E-2</c:v>
                </c:pt>
                <c:pt idx="2">
                  <c:v>-1.1472275334608029E-2</c:v>
                </c:pt>
                <c:pt idx="3">
                  <c:v>5.7361376673040144E-4</c:v>
                </c:pt>
                <c:pt idx="4">
                  <c:v>1.6826003824091777E-2</c:v>
                </c:pt>
                <c:pt idx="5">
                  <c:v>3.1931166347992354E-2</c:v>
                </c:pt>
                <c:pt idx="6">
                  <c:v>5.11472275334608E-2</c:v>
                </c:pt>
                <c:pt idx="7">
                  <c:v>5.9655831739961751E-2</c:v>
                </c:pt>
                <c:pt idx="8">
                  <c:v>7.466539196940726E-2</c:v>
                </c:pt>
                <c:pt idx="9">
                  <c:v>9.034416826003823E-2</c:v>
                </c:pt>
                <c:pt idx="10">
                  <c:v>0.10363288718929255</c:v>
                </c:pt>
                <c:pt idx="11">
                  <c:v>0.11089866156787762</c:v>
                </c:pt>
                <c:pt idx="12">
                  <c:v>0.1198852772466539</c:v>
                </c:pt>
                <c:pt idx="13">
                  <c:v>0.12954110898661567</c:v>
                </c:pt>
                <c:pt idx="14">
                  <c:v>0.13613766730401528</c:v>
                </c:pt>
                <c:pt idx="15">
                  <c:v>0.13862332695984703</c:v>
                </c:pt>
                <c:pt idx="16">
                  <c:v>0.14340344168260036</c:v>
                </c:pt>
                <c:pt idx="17">
                  <c:v>0.14703632887189291</c:v>
                </c:pt>
                <c:pt idx="18">
                  <c:v>0.14760994263862331</c:v>
                </c:pt>
                <c:pt idx="19">
                  <c:v>0.14340344168260036</c:v>
                </c:pt>
                <c:pt idx="20">
                  <c:v>0.14101338432122371</c:v>
                </c:pt>
                <c:pt idx="21">
                  <c:v>0.13795411089866155</c:v>
                </c:pt>
                <c:pt idx="22">
                  <c:v>0.13384321223709367</c:v>
                </c:pt>
                <c:pt idx="23">
                  <c:v>0.12657743785850861</c:v>
                </c:pt>
                <c:pt idx="24">
                  <c:v>0.11749521988527725</c:v>
                </c:pt>
                <c:pt idx="25">
                  <c:v>0.10908221797323135</c:v>
                </c:pt>
                <c:pt idx="26">
                  <c:v>9.8852772466539188E-2</c:v>
                </c:pt>
                <c:pt idx="27">
                  <c:v>8.4990439770554482E-2</c:v>
                </c:pt>
                <c:pt idx="28">
                  <c:v>7.1128107074569777E-2</c:v>
                </c:pt>
                <c:pt idx="29">
                  <c:v>5.8986615678776284E-2</c:v>
                </c:pt>
                <c:pt idx="30">
                  <c:v>4.4550669216061184E-2</c:v>
                </c:pt>
                <c:pt idx="31">
                  <c:v>2.8298279158699806E-2</c:v>
                </c:pt>
                <c:pt idx="32">
                  <c:v>1.3193116634799235E-2</c:v>
                </c:pt>
                <c:pt idx="33">
                  <c:v>-1.2428298279158697E-3</c:v>
                </c:pt>
                <c:pt idx="34">
                  <c:v>-1.8164435946462713E-2</c:v>
                </c:pt>
                <c:pt idx="35">
                  <c:v>-3.3173996175908216E-2</c:v>
                </c:pt>
                <c:pt idx="36">
                  <c:v>-4.827915869980879E-2</c:v>
                </c:pt>
                <c:pt idx="37">
                  <c:v>-6.0325047801147225E-2</c:v>
                </c:pt>
                <c:pt idx="38">
                  <c:v>-7.7820267686424457E-2</c:v>
                </c:pt>
                <c:pt idx="39">
                  <c:v>-9.2829827915869967E-2</c:v>
                </c:pt>
                <c:pt idx="40">
                  <c:v>-0.10487571701720841</c:v>
                </c:pt>
                <c:pt idx="41">
                  <c:v>-0.11271510516252389</c:v>
                </c:pt>
                <c:pt idx="42">
                  <c:v>-0.12543021032504781</c:v>
                </c:pt>
                <c:pt idx="43">
                  <c:v>-0.13384321223709367</c:v>
                </c:pt>
                <c:pt idx="44">
                  <c:v>-0.1392925430210325</c:v>
                </c:pt>
                <c:pt idx="45">
                  <c:v>-0.14235181644359465</c:v>
                </c:pt>
                <c:pt idx="46">
                  <c:v>-0.14837476099426386</c:v>
                </c:pt>
                <c:pt idx="47">
                  <c:v>-0.15315487571701719</c:v>
                </c:pt>
                <c:pt idx="48">
                  <c:v>-0.15019120458891011</c:v>
                </c:pt>
                <c:pt idx="49">
                  <c:v>-0.14837476099426386</c:v>
                </c:pt>
                <c:pt idx="50">
                  <c:v>-0.14531548757170171</c:v>
                </c:pt>
                <c:pt idx="51">
                  <c:v>-0.1387189292543021</c:v>
                </c:pt>
                <c:pt idx="52">
                  <c:v>-0.13145315487571702</c:v>
                </c:pt>
                <c:pt idx="53">
                  <c:v>-0.12304015296367111</c:v>
                </c:pt>
                <c:pt idx="54">
                  <c:v>-0.11453154875717016</c:v>
                </c:pt>
                <c:pt idx="55">
                  <c:v>-0.10430210325047801</c:v>
                </c:pt>
                <c:pt idx="56">
                  <c:v>-8.9866156787762899E-2</c:v>
                </c:pt>
                <c:pt idx="57">
                  <c:v>-7.7820267686424457E-2</c:v>
                </c:pt>
                <c:pt idx="58">
                  <c:v>-6.4531548757170168E-2</c:v>
                </c:pt>
                <c:pt idx="59">
                  <c:v>-4.8852772466539192E-2</c:v>
                </c:pt>
                <c:pt idx="60">
                  <c:v>-3.0783938814531547E-2</c:v>
                </c:pt>
                <c:pt idx="61">
                  <c:v>-1.8738049713193115E-2</c:v>
                </c:pt>
                <c:pt idx="62">
                  <c:v>-3.0592734225621415E-3</c:v>
                </c:pt>
                <c:pt idx="63">
                  <c:v>1.2619502868068833E-2</c:v>
                </c:pt>
                <c:pt idx="64">
                  <c:v>3.0688336520076478E-2</c:v>
                </c:pt>
                <c:pt idx="65">
                  <c:v>4.2160611854684511E-2</c:v>
                </c:pt>
                <c:pt idx="66">
                  <c:v>5.7265774378585078E-2</c:v>
                </c:pt>
                <c:pt idx="67">
                  <c:v>7.0458891013384317E-2</c:v>
                </c:pt>
                <c:pt idx="68">
                  <c:v>8.680688336520076E-2</c:v>
                </c:pt>
                <c:pt idx="69">
                  <c:v>9.5219885277246646E-2</c:v>
                </c:pt>
                <c:pt idx="70">
                  <c:v>0.10487571701720841</c:v>
                </c:pt>
                <c:pt idx="71">
                  <c:v>0.11692160611854685</c:v>
                </c:pt>
                <c:pt idx="72">
                  <c:v>0.12657743785850861</c:v>
                </c:pt>
                <c:pt idx="73">
                  <c:v>0.13078393881453154</c:v>
                </c:pt>
                <c:pt idx="74">
                  <c:v>0.13556405353728487</c:v>
                </c:pt>
                <c:pt idx="75">
                  <c:v>0.14101338432122371</c:v>
                </c:pt>
                <c:pt idx="76">
                  <c:v>0.14521988527724664</c:v>
                </c:pt>
                <c:pt idx="77">
                  <c:v>0.14225621414913955</c:v>
                </c:pt>
                <c:pt idx="78">
                  <c:v>0.14225621414913955</c:v>
                </c:pt>
                <c:pt idx="79">
                  <c:v>0.14158699808795411</c:v>
                </c:pt>
                <c:pt idx="80">
                  <c:v>0.13862332695984703</c:v>
                </c:pt>
                <c:pt idx="81">
                  <c:v>0.13078393881453154</c:v>
                </c:pt>
                <c:pt idx="82">
                  <c:v>0.12600382409177821</c:v>
                </c:pt>
                <c:pt idx="83">
                  <c:v>0.1187380497131931</c:v>
                </c:pt>
                <c:pt idx="84">
                  <c:v>0.10965583173996175</c:v>
                </c:pt>
                <c:pt idx="85">
                  <c:v>9.703632887189291E-2</c:v>
                </c:pt>
                <c:pt idx="86">
                  <c:v>8.7380497131931162E-2</c:v>
                </c:pt>
                <c:pt idx="87">
                  <c:v>7.4091778202676858E-2</c:v>
                </c:pt>
                <c:pt idx="88">
                  <c:v>6.1472275334608029E-2</c:v>
                </c:pt>
                <c:pt idx="89">
                  <c:v>4.5793499043977053E-2</c:v>
                </c:pt>
                <c:pt idx="90">
                  <c:v>3.2504780114722756E-2</c:v>
                </c:pt>
                <c:pt idx="91">
                  <c:v>1.8068833652007645E-2</c:v>
                </c:pt>
                <c:pt idx="92">
                  <c:v>1.1472275334608029E-3</c:v>
                </c:pt>
                <c:pt idx="93">
                  <c:v>-1.5105162523900572E-2</c:v>
                </c:pt>
                <c:pt idx="94">
                  <c:v>-2.8967495219885273E-2</c:v>
                </c:pt>
                <c:pt idx="95">
                  <c:v>-4.2829827915869978E-2</c:v>
                </c:pt>
                <c:pt idx="96">
                  <c:v>-5.7361376673040143E-2</c:v>
                </c:pt>
                <c:pt idx="97">
                  <c:v>-7.3518164435946456E-2</c:v>
                </c:pt>
                <c:pt idx="98">
                  <c:v>-8.6233269598470358E-2</c:v>
                </c:pt>
                <c:pt idx="99">
                  <c:v>-9.7705544933078384E-2</c:v>
                </c:pt>
                <c:pt idx="100">
                  <c:v>-0.11156787762906309</c:v>
                </c:pt>
                <c:pt idx="101">
                  <c:v>-0.12055449330783936</c:v>
                </c:pt>
                <c:pt idx="102">
                  <c:v>-0.12839388145315486</c:v>
                </c:pt>
                <c:pt idx="103">
                  <c:v>-0.13326959847036327</c:v>
                </c:pt>
                <c:pt idx="104">
                  <c:v>-0.14053537284894835</c:v>
                </c:pt>
                <c:pt idx="105">
                  <c:v>-0.14349904397705543</c:v>
                </c:pt>
                <c:pt idx="106">
                  <c:v>-0.14588910133843211</c:v>
                </c:pt>
                <c:pt idx="107">
                  <c:v>-0.1447418738049713</c:v>
                </c:pt>
                <c:pt idx="108">
                  <c:v>-0.14655831739961758</c:v>
                </c:pt>
                <c:pt idx="109">
                  <c:v>-0.14349904397705543</c:v>
                </c:pt>
                <c:pt idx="110">
                  <c:v>-0.13804971319311662</c:v>
                </c:pt>
                <c:pt idx="111">
                  <c:v>-0.13087954110898661</c:v>
                </c:pt>
                <c:pt idx="112">
                  <c:v>-0.12418738049713192</c:v>
                </c:pt>
                <c:pt idx="113">
                  <c:v>-0.11395793499043975</c:v>
                </c:pt>
                <c:pt idx="114">
                  <c:v>-0.1031548757170172</c:v>
                </c:pt>
                <c:pt idx="115">
                  <c:v>-9.1682600382409163E-2</c:v>
                </c:pt>
                <c:pt idx="116">
                  <c:v>-8.1357552581261941E-2</c:v>
                </c:pt>
                <c:pt idx="117">
                  <c:v>-6.6347992351816432E-2</c:v>
                </c:pt>
                <c:pt idx="118">
                  <c:v>-5.0095602294455067E-2</c:v>
                </c:pt>
                <c:pt idx="119">
                  <c:v>-3.6233269598470362E-2</c:v>
                </c:pt>
                <c:pt idx="120">
                  <c:v>-2.237093690248566E-2</c:v>
                </c:pt>
                <c:pt idx="121">
                  <c:v>-6.0229445506692156E-3</c:v>
                </c:pt>
                <c:pt idx="122">
                  <c:v>1.0229445506692159E-2</c:v>
                </c:pt>
                <c:pt idx="123">
                  <c:v>2.3518164435946461E-2</c:v>
                </c:pt>
                <c:pt idx="124">
                  <c:v>3.7284894837476094E-2</c:v>
                </c:pt>
                <c:pt idx="125">
                  <c:v>5.3632887189292544E-2</c:v>
                </c:pt>
                <c:pt idx="126">
                  <c:v>6.8068833652007638E-2</c:v>
                </c:pt>
                <c:pt idx="127">
                  <c:v>7.8298279158699802E-2</c:v>
                </c:pt>
                <c:pt idx="128">
                  <c:v>9.1586998087954105E-2</c:v>
                </c:pt>
                <c:pt idx="129">
                  <c:v>0.10248565965583174</c:v>
                </c:pt>
                <c:pt idx="130">
                  <c:v>0.11271510516252389</c:v>
                </c:pt>
                <c:pt idx="131">
                  <c:v>0.1193116634799235</c:v>
                </c:pt>
                <c:pt idx="132">
                  <c:v>0.12657743785850861</c:v>
                </c:pt>
                <c:pt idx="133">
                  <c:v>0.13384321223709367</c:v>
                </c:pt>
                <c:pt idx="134">
                  <c:v>0.13795411089866155</c:v>
                </c:pt>
                <c:pt idx="135">
                  <c:v>0.1404397705544933</c:v>
                </c:pt>
                <c:pt idx="136">
                  <c:v>0.1404397705544933</c:v>
                </c:pt>
                <c:pt idx="137">
                  <c:v>0.14225621414913955</c:v>
                </c:pt>
                <c:pt idx="138">
                  <c:v>0.13919694072657743</c:v>
                </c:pt>
                <c:pt idx="139">
                  <c:v>0.13441682600382407</c:v>
                </c:pt>
                <c:pt idx="140">
                  <c:v>0.13078393881453154</c:v>
                </c:pt>
                <c:pt idx="141">
                  <c:v>0.12657743785850861</c:v>
                </c:pt>
                <c:pt idx="142">
                  <c:v>0.1193116634799235</c:v>
                </c:pt>
                <c:pt idx="143">
                  <c:v>0.10850860420650095</c:v>
                </c:pt>
                <c:pt idx="144">
                  <c:v>9.8183556405353714E-2</c:v>
                </c:pt>
                <c:pt idx="145">
                  <c:v>8.9770554493307828E-2</c:v>
                </c:pt>
                <c:pt idx="146">
                  <c:v>7.5908221797323136E-2</c:v>
                </c:pt>
                <c:pt idx="147">
                  <c:v>6.0803059273422555E-2</c:v>
                </c:pt>
                <c:pt idx="148">
                  <c:v>4.9999999999999996E-2</c:v>
                </c:pt>
                <c:pt idx="149">
                  <c:v>3.613766730401529E-2</c:v>
                </c:pt>
                <c:pt idx="150">
                  <c:v>2.0458891013384318E-2</c:v>
                </c:pt>
                <c:pt idx="151">
                  <c:v>4.2065009560229441E-3</c:v>
                </c:pt>
                <c:pt idx="152">
                  <c:v>-1.0898661567877629E-2</c:v>
                </c:pt>
                <c:pt idx="153">
                  <c:v>-2.5334608030592735E-2</c:v>
                </c:pt>
                <c:pt idx="154">
                  <c:v>-3.919694072657743E-2</c:v>
                </c:pt>
                <c:pt idx="155">
                  <c:v>-5.6118546845124274E-2</c:v>
                </c:pt>
                <c:pt idx="156">
                  <c:v>-6.8164435946462709E-2</c:v>
                </c:pt>
                <c:pt idx="157">
                  <c:v>-8.2026768642447415E-2</c:v>
                </c:pt>
                <c:pt idx="158">
                  <c:v>-9.5315487571701718E-2</c:v>
                </c:pt>
                <c:pt idx="159">
                  <c:v>-0.10793499043977055</c:v>
                </c:pt>
                <c:pt idx="160">
                  <c:v>-0.11520076481835564</c:v>
                </c:pt>
                <c:pt idx="161">
                  <c:v>-0.12361376673040152</c:v>
                </c:pt>
                <c:pt idx="162">
                  <c:v>-0.13202676864244742</c:v>
                </c:pt>
                <c:pt idx="163">
                  <c:v>-0.1392925430210325</c:v>
                </c:pt>
                <c:pt idx="164">
                  <c:v>-0.14110898661567875</c:v>
                </c:pt>
                <c:pt idx="165">
                  <c:v>-0.14235181644359465</c:v>
                </c:pt>
                <c:pt idx="166">
                  <c:v>-0.14407265774378583</c:v>
                </c:pt>
                <c:pt idx="167">
                  <c:v>-0.14407265774378583</c:v>
                </c:pt>
                <c:pt idx="168">
                  <c:v>-0.14110898661567875</c:v>
                </c:pt>
                <c:pt idx="169">
                  <c:v>-0.13565965583173994</c:v>
                </c:pt>
                <c:pt idx="170">
                  <c:v>-0.13326959847036327</c:v>
                </c:pt>
                <c:pt idx="171">
                  <c:v>-0.12361376673040152</c:v>
                </c:pt>
                <c:pt idx="172">
                  <c:v>-0.11395793499043975</c:v>
                </c:pt>
                <c:pt idx="173">
                  <c:v>-0.1037284894837476</c:v>
                </c:pt>
                <c:pt idx="174">
                  <c:v>-9.5889101338432106E-2</c:v>
                </c:pt>
                <c:pt idx="175">
                  <c:v>-8.1357552581261941E-2</c:v>
                </c:pt>
                <c:pt idx="176">
                  <c:v>-6.6921606118546834E-2</c:v>
                </c:pt>
                <c:pt idx="177">
                  <c:v>-5.4875717017208406E-2</c:v>
                </c:pt>
                <c:pt idx="178">
                  <c:v>-4.0439770554493305E-2</c:v>
                </c:pt>
                <c:pt idx="179">
                  <c:v>-2.5334608030592735E-2</c:v>
                </c:pt>
                <c:pt idx="180">
                  <c:v>-9.0822179732313567E-3</c:v>
                </c:pt>
                <c:pt idx="181">
                  <c:v>7.1701720841300179E-3</c:v>
                </c:pt>
                <c:pt idx="182">
                  <c:v>1.9885277246653916E-2</c:v>
                </c:pt>
                <c:pt idx="183">
                  <c:v>3.4894837476099422E-2</c:v>
                </c:pt>
                <c:pt idx="184">
                  <c:v>4.9999999999999996E-2</c:v>
                </c:pt>
                <c:pt idx="185">
                  <c:v>6.2619502868068833E-2</c:v>
                </c:pt>
                <c:pt idx="186">
                  <c:v>7.5334608030592734E-2</c:v>
                </c:pt>
                <c:pt idx="187">
                  <c:v>8.9770554493307828E-2</c:v>
                </c:pt>
                <c:pt idx="188">
                  <c:v>9.942638623326959E-2</c:v>
                </c:pt>
                <c:pt idx="189">
                  <c:v>0.10965583173996175</c:v>
                </c:pt>
                <c:pt idx="190">
                  <c:v>0.11692160611854685</c:v>
                </c:pt>
                <c:pt idx="191">
                  <c:v>0.12533460803059271</c:v>
                </c:pt>
                <c:pt idx="192">
                  <c:v>0.13260038240917782</c:v>
                </c:pt>
                <c:pt idx="193">
                  <c:v>0.13499043977055447</c:v>
                </c:pt>
                <c:pt idx="194">
                  <c:v>0.13862332695984703</c:v>
                </c:pt>
                <c:pt idx="195">
                  <c:v>0.13977055449330783</c:v>
                </c:pt>
                <c:pt idx="196">
                  <c:v>0.1404397705544933</c:v>
                </c:pt>
                <c:pt idx="197">
                  <c:v>0.13795411089866155</c:v>
                </c:pt>
                <c:pt idx="198">
                  <c:v>0.13556405353728487</c:v>
                </c:pt>
                <c:pt idx="199">
                  <c:v>0.13202676864244742</c:v>
                </c:pt>
                <c:pt idx="200">
                  <c:v>0.12600382409177821</c:v>
                </c:pt>
                <c:pt idx="201">
                  <c:v>0.11749521988527725</c:v>
                </c:pt>
                <c:pt idx="202">
                  <c:v>0.10965583173996175</c:v>
                </c:pt>
                <c:pt idx="203">
                  <c:v>0.10181644359464626</c:v>
                </c:pt>
                <c:pt idx="204">
                  <c:v>9.034416826003823E-2</c:v>
                </c:pt>
                <c:pt idx="205">
                  <c:v>7.5908221797323136E-2</c:v>
                </c:pt>
                <c:pt idx="206">
                  <c:v>6.3862332695984708E-2</c:v>
                </c:pt>
                <c:pt idx="207">
                  <c:v>5.1816443594646273E-2</c:v>
                </c:pt>
                <c:pt idx="208">
                  <c:v>3.7954110898661568E-2</c:v>
                </c:pt>
                <c:pt idx="209">
                  <c:v>2.2275334608030592E-2</c:v>
                </c:pt>
                <c:pt idx="210">
                  <c:v>8.4130019120458883E-3</c:v>
                </c:pt>
                <c:pt idx="211">
                  <c:v>-6.6921606118546849E-3</c:v>
                </c:pt>
                <c:pt idx="212">
                  <c:v>-2.2944550669216059E-2</c:v>
                </c:pt>
                <c:pt idx="213">
                  <c:v>-3.7380497131931166E-2</c:v>
                </c:pt>
                <c:pt idx="214">
                  <c:v>-5.1912045889101338E-2</c:v>
                </c:pt>
                <c:pt idx="215">
                  <c:v>-6.5200764818355642E-2</c:v>
                </c:pt>
                <c:pt idx="216">
                  <c:v>-7.9636711281070735E-2</c:v>
                </c:pt>
                <c:pt idx="217">
                  <c:v>-9.2829827915869967E-2</c:v>
                </c:pt>
                <c:pt idx="218">
                  <c:v>-0.10248565965583174</c:v>
                </c:pt>
                <c:pt idx="219">
                  <c:v>-0.11156787762906309</c:v>
                </c:pt>
                <c:pt idx="220">
                  <c:v>-0.12122370936902485</c:v>
                </c:pt>
                <c:pt idx="221">
                  <c:v>-0.12963671128107074</c:v>
                </c:pt>
                <c:pt idx="222">
                  <c:v>-0.13451242829827914</c:v>
                </c:pt>
                <c:pt idx="223">
                  <c:v>-0.1387189292543021</c:v>
                </c:pt>
                <c:pt idx="224">
                  <c:v>-0.14168260038240915</c:v>
                </c:pt>
                <c:pt idx="225">
                  <c:v>-0.14292543021032506</c:v>
                </c:pt>
                <c:pt idx="226">
                  <c:v>-0.14235181644359465</c:v>
                </c:pt>
                <c:pt idx="227">
                  <c:v>-0.1392925430210325</c:v>
                </c:pt>
                <c:pt idx="228">
                  <c:v>-0.13690248565965582</c:v>
                </c:pt>
                <c:pt idx="229">
                  <c:v>-0.13145315487571702</c:v>
                </c:pt>
                <c:pt idx="230">
                  <c:v>-0.12304015296367111</c:v>
                </c:pt>
                <c:pt idx="231">
                  <c:v>-0.11577437858508605</c:v>
                </c:pt>
                <c:pt idx="232">
                  <c:v>-0.10736137667304015</c:v>
                </c:pt>
                <c:pt idx="233">
                  <c:v>-9.5315487571701718E-2</c:v>
                </c:pt>
                <c:pt idx="234">
                  <c:v>-8.2600382409177817E-2</c:v>
                </c:pt>
                <c:pt idx="235">
                  <c:v>-6.8738049713193111E-2</c:v>
                </c:pt>
                <c:pt idx="236">
                  <c:v>-5.6118546845124274E-2</c:v>
                </c:pt>
                <c:pt idx="237">
                  <c:v>-4.0439770554493305E-2</c:v>
                </c:pt>
                <c:pt idx="238">
                  <c:v>-2.7724665391969404E-2</c:v>
                </c:pt>
                <c:pt idx="239">
                  <c:v>-1.1472275334608029E-2</c:v>
                </c:pt>
                <c:pt idx="240">
                  <c:v>1.1472275334608029E-3</c:v>
                </c:pt>
                <c:pt idx="241">
                  <c:v>1.8068833652007645E-2</c:v>
                </c:pt>
                <c:pt idx="242">
                  <c:v>3.3747609942638618E-2</c:v>
                </c:pt>
                <c:pt idx="243">
                  <c:v>4.6940726577437857E-2</c:v>
                </c:pt>
                <c:pt idx="244">
                  <c:v>5.8986615678776284E-2</c:v>
                </c:pt>
                <c:pt idx="245">
                  <c:v>7.2944550669216054E-2</c:v>
                </c:pt>
                <c:pt idx="246">
                  <c:v>8.6137667304015286E-2</c:v>
                </c:pt>
                <c:pt idx="247">
                  <c:v>9.636711281070745E-2</c:v>
                </c:pt>
                <c:pt idx="248">
                  <c:v>0.10544933078393881</c:v>
                </c:pt>
                <c:pt idx="249">
                  <c:v>0.11453154875717016</c:v>
                </c:pt>
                <c:pt idx="250">
                  <c:v>0.12294455066921606</c:v>
                </c:pt>
                <c:pt idx="251">
                  <c:v>0.12772466539196942</c:v>
                </c:pt>
                <c:pt idx="252">
                  <c:v>0.13260038240917782</c:v>
                </c:pt>
                <c:pt idx="253">
                  <c:v>0.13556405353728487</c:v>
                </c:pt>
                <c:pt idx="254">
                  <c:v>0.13795411089866155</c:v>
                </c:pt>
                <c:pt idx="255">
                  <c:v>0.13862332695984703</c:v>
                </c:pt>
                <c:pt idx="256">
                  <c:v>0.13613766730401528</c:v>
                </c:pt>
                <c:pt idx="257">
                  <c:v>0.13441682600382407</c:v>
                </c:pt>
                <c:pt idx="258">
                  <c:v>0.12954110898661567</c:v>
                </c:pt>
                <c:pt idx="259">
                  <c:v>0.12418738049713192</c:v>
                </c:pt>
                <c:pt idx="260">
                  <c:v>0.1181644359464627</c:v>
                </c:pt>
                <c:pt idx="261">
                  <c:v>0.11032504780114721</c:v>
                </c:pt>
                <c:pt idx="262">
                  <c:v>0.10124282982791585</c:v>
                </c:pt>
                <c:pt idx="263">
                  <c:v>8.9770554493307828E-2</c:v>
                </c:pt>
                <c:pt idx="264">
                  <c:v>7.6481835564053538E-2</c:v>
                </c:pt>
                <c:pt idx="265">
                  <c:v>6.5678776290630972E-2</c:v>
                </c:pt>
                <c:pt idx="266">
                  <c:v>5.2963671128107077E-2</c:v>
                </c:pt>
                <c:pt idx="267">
                  <c:v>3.9101338432122365E-2</c:v>
                </c:pt>
                <c:pt idx="268">
                  <c:v>2.3518164435946461E-2</c:v>
                </c:pt>
                <c:pt idx="269">
                  <c:v>1.0229445506692159E-2</c:v>
                </c:pt>
                <c:pt idx="270">
                  <c:v>-4.8757170172084125E-3</c:v>
                </c:pt>
                <c:pt idx="271">
                  <c:v>-2.0554493307839386E-2</c:v>
                </c:pt>
                <c:pt idx="272">
                  <c:v>-3.4990439770554486E-2</c:v>
                </c:pt>
                <c:pt idx="273">
                  <c:v>-4.7705544933078388E-2</c:v>
                </c:pt>
                <c:pt idx="274">
                  <c:v>-6.2141491395793495E-2</c:v>
                </c:pt>
                <c:pt idx="275">
                  <c:v>-7.8393881453154859E-2</c:v>
                </c:pt>
                <c:pt idx="276">
                  <c:v>-8.8623326959847037E-2</c:v>
                </c:pt>
                <c:pt idx="277">
                  <c:v>-0.10009560229445505</c:v>
                </c:pt>
                <c:pt idx="278">
                  <c:v>-0.10975143403441681</c:v>
                </c:pt>
                <c:pt idx="279">
                  <c:v>-0.11998087954110896</c:v>
                </c:pt>
                <c:pt idx="280">
                  <c:v>-0.12600382409177821</c:v>
                </c:pt>
                <c:pt idx="281">
                  <c:v>-0.13087954110898661</c:v>
                </c:pt>
                <c:pt idx="282">
                  <c:v>-0.13623326959847035</c:v>
                </c:pt>
                <c:pt idx="283">
                  <c:v>-0.1398661567877629</c:v>
                </c:pt>
                <c:pt idx="284">
                  <c:v>-0.1392925430210325</c:v>
                </c:pt>
                <c:pt idx="285">
                  <c:v>-0.1392925430210325</c:v>
                </c:pt>
                <c:pt idx="286">
                  <c:v>-0.1392925430210325</c:v>
                </c:pt>
                <c:pt idx="287">
                  <c:v>-0.13623326959847035</c:v>
                </c:pt>
                <c:pt idx="288">
                  <c:v>-0.12963671128107074</c:v>
                </c:pt>
                <c:pt idx="289">
                  <c:v>-0.12304015296367111</c:v>
                </c:pt>
                <c:pt idx="290">
                  <c:v>-0.11520076481835564</c:v>
                </c:pt>
                <c:pt idx="291">
                  <c:v>-0.10554493307839388</c:v>
                </c:pt>
                <c:pt idx="292">
                  <c:v>-9.4072657743785842E-2</c:v>
                </c:pt>
                <c:pt idx="293">
                  <c:v>-8.3173996175908219E-2</c:v>
                </c:pt>
                <c:pt idx="294">
                  <c:v>-7.1223709369024849E-2</c:v>
                </c:pt>
                <c:pt idx="295">
                  <c:v>-5.6692160611854676E-2</c:v>
                </c:pt>
                <c:pt idx="296">
                  <c:v>-4.1013384321223707E-2</c:v>
                </c:pt>
                <c:pt idx="297">
                  <c:v>-2.8967495219885273E-2</c:v>
                </c:pt>
                <c:pt idx="298">
                  <c:v>-1.5678776290630976E-2</c:v>
                </c:pt>
                <c:pt idx="299">
                  <c:v>5.7361376673040144E-4</c:v>
                </c:pt>
                <c:pt idx="300">
                  <c:v>1.6252390057361378E-2</c:v>
                </c:pt>
                <c:pt idx="301">
                  <c:v>3.0114722753346077E-2</c:v>
                </c:pt>
                <c:pt idx="302">
                  <c:v>4.2734225621414913E-2</c:v>
                </c:pt>
                <c:pt idx="303">
                  <c:v>5.6596558317399612E-2</c:v>
                </c:pt>
                <c:pt idx="304">
                  <c:v>7.0458891013384317E-2</c:v>
                </c:pt>
                <c:pt idx="305">
                  <c:v>8.2504780114722745E-2</c:v>
                </c:pt>
                <c:pt idx="306">
                  <c:v>9.3403441682600369E-2</c:v>
                </c:pt>
                <c:pt idx="307">
                  <c:v>0.10363288718929255</c:v>
                </c:pt>
                <c:pt idx="308">
                  <c:v>0.11271510516252389</c:v>
                </c:pt>
                <c:pt idx="309">
                  <c:v>0.1198852772466539</c:v>
                </c:pt>
                <c:pt idx="310">
                  <c:v>0.12533460803059271</c:v>
                </c:pt>
                <c:pt idx="311">
                  <c:v>0.13135755258126194</c:v>
                </c:pt>
                <c:pt idx="312">
                  <c:v>0.13499043977055447</c:v>
                </c:pt>
                <c:pt idx="313">
                  <c:v>0.13613766730401528</c:v>
                </c:pt>
                <c:pt idx="314">
                  <c:v>0.13556405353728487</c:v>
                </c:pt>
                <c:pt idx="315">
                  <c:v>0.13556405353728487</c:v>
                </c:pt>
                <c:pt idx="316">
                  <c:v>0.13317399617590822</c:v>
                </c:pt>
                <c:pt idx="317">
                  <c:v>0.13011472275334607</c:v>
                </c:pt>
                <c:pt idx="318">
                  <c:v>0.12351816443594646</c:v>
                </c:pt>
                <c:pt idx="319">
                  <c:v>0.1181644359464627</c:v>
                </c:pt>
                <c:pt idx="320">
                  <c:v>0.10965583173996175</c:v>
                </c:pt>
                <c:pt idx="321">
                  <c:v>9.9999999999999992E-2</c:v>
                </c:pt>
                <c:pt idx="322">
                  <c:v>8.9770554493307828E-2</c:v>
                </c:pt>
                <c:pt idx="323">
                  <c:v>7.8967495219885261E-2</c:v>
                </c:pt>
                <c:pt idx="324">
                  <c:v>6.6826003824091762E-2</c:v>
                </c:pt>
                <c:pt idx="325">
                  <c:v>5.3632887189292544E-2</c:v>
                </c:pt>
                <c:pt idx="326">
                  <c:v>3.9770554493307832E-2</c:v>
                </c:pt>
                <c:pt idx="327">
                  <c:v>2.7055449330783934E-2</c:v>
                </c:pt>
                <c:pt idx="328">
                  <c:v>1.2619502868068833E-2</c:v>
                </c:pt>
                <c:pt idx="329">
                  <c:v>-4.2065009560229441E-3</c:v>
                </c:pt>
                <c:pt idx="330">
                  <c:v>-1.7495219885277243E-2</c:v>
                </c:pt>
                <c:pt idx="331">
                  <c:v>-3.1357552581261952E-2</c:v>
                </c:pt>
                <c:pt idx="332">
                  <c:v>-4.5889101338432117E-2</c:v>
                </c:pt>
                <c:pt idx="333">
                  <c:v>-5.9082217973231349E-2</c:v>
                </c:pt>
                <c:pt idx="334">
                  <c:v>-7.179732313575525E-2</c:v>
                </c:pt>
                <c:pt idx="335">
                  <c:v>-8.5659655831739956E-2</c:v>
                </c:pt>
                <c:pt idx="336">
                  <c:v>-9.6462715105162508E-2</c:v>
                </c:pt>
                <c:pt idx="337">
                  <c:v>-0.10736137667304015</c:v>
                </c:pt>
                <c:pt idx="338">
                  <c:v>-0.11520076481835564</c:v>
                </c:pt>
                <c:pt idx="339">
                  <c:v>-0.12304015296367111</c:v>
                </c:pt>
                <c:pt idx="340">
                  <c:v>-0.13021032504780114</c:v>
                </c:pt>
                <c:pt idx="341">
                  <c:v>-0.13565965583173994</c:v>
                </c:pt>
                <c:pt idx="342">
                  <c:v>-0.13747609942638622</c:v>
                </c:pt>
                <c:pt idx="343">
                  <c:v>-0.13747609942638622</c:v>
                </c:pt>
                <c:pt idx="344">
                  <c:v>-0.1387189292543021</c:v>
                </c:pt>
                <c:pt idx="345">
                  <c:v>-0.13747609942638622</c:v>
                </c:pt>
                <c:pt idx="346">
                  <c:v>-0.13202676864244742</c:v>
                </c:pt>
                <c:pt idx="347">
                  <c:v>-0.12963671128107074</c:v>
                </c:pt>
                <c:pt idx="348">
                  <c:v>-0.12361376673040152</c:v>
                </c:pt>
                <c:pt idx="349">
                  <c:v>-0.11453154875717016</c:v>
                </c:pt>
                <c:pt idx="350">
                  <c:v>-0.10554493307839388</c:v>
                </c:pt>
                <c:pt idx="351">
                  <c:v>-9.5315487571701718E-2</c:v>
                </c:pt>
                <c:pt idx="352">
                  <c:v>-8.5659655831739956E-2</c:v>
                </c:pt>
                <c:pt idx="353">
                  <c:v>-7.1223709369024849E-2</c:v>
                </c:pt>
                <c:pt idx="354">
                  <c:v>-5.7934990439770545E-2</c:v>
                </c:pt>
                <c:pt idx="355">
                  <c:v>-4.4072657743785847E-2</c:v>
                </c:pt>
                <c:pt idx="356">
                  <c:v>-3.2600382409177821E-2</c:v>
                </c:pt>
                <c:pt idx="357">
                  <c:v>-1.6921606118546841E-2</c:v>
                </c:pt>
                <c:pt idx="358">
                  <c:v>-1.2428298279158697E-3</c:v>
                </c:pt>
                <c:pt idx="359">
                  <c:v>1.3862332695984702E-2</c:v>
                </c:pt>
                <c:pt idx="360">
                  <c:v>2.6481835564053539E-2</c:v>
                </c:pt>
                <c:pt idx="361">
                  <c:v>4.1586998087954109E-2</c:v>
                </c:pt>
                <c:pt idx="362">
                  <c:v>5.5449330783938808E-2</c:v>
                </c:pt>
                <c:pt idx="363">
                  <c:v>6.625239005736136E-2</c:v>
                </c:pt>
                <c:pt idx="364">
                  <c:v>7.8298279158699802E-2</c:v>
                </c:pt>
                <c:pt idx="365">
                  <c:v>9.1586998087954105E-2</c:v>
                </c:pt>
                <c:pt idx="366">
                  <c:v>0.10066921606118545</c:v>
                </c:pt>
                <c:pt idx="367">
                  <c:v>0.10965583173996175</c:v>
                </c:pt>
                <c:pt idx="368">
                  <c:v>0.11692160611854685</c:v>
                </c:pt>
                <c:pt idx="369">
                  <c:v>0.12170172084130017</c:v>
                </c:pt>
                <c:pt idx="370">
                  <c:v>0.12896749521988526</c:v>
                </c:pt>
                <c:pt idx="371">
                  <c:v>0.13078393881453154</c:v>
                </c:pt>
                <c:pt idx="372">
                  <c:v>0.13384321223709367</c:v>
                </c:pt>
                <c:pt idx="373">
                  <c:v>0.13441682600382407</c:v>
                </c:pt>
                <c:pt idx="374">
                  <c:v>0.13384321223709367</c:v>
                </c:pt>
                <c:pt idx="375">
                  <c:v>0.13260038240917782</c:v>
                </c:pt>
                <c:pt idx="376">
                  <c:v>0.12829827915869982</c:v>
                </c:pt>
                <c:pt idx="377">
                  <c:v>0.12418738049713192</c:v>
                </c:pt>
                <c:pt idx="378">
                  <c:v>0.11749521988527725</c:v>
                </c:pt>
                <c:pt idx="379">
                  <c:v>0.10965583173996175</c:v>
                </c:pt>
                <c:pt idx="380">
                  <c:v>0.10181644359464626</c:v>
                </c:pt>
                <c:pt idx="381">
                  <c:v>9.2160611854684507E-2</c:v>
                </c:pt>
                <c:pt idx="382">
                  <c:v>8.0783938814531539E-2</c:v>
                </c:pt>
                <c:pt idx="383">
                  <c:v>6.6826003824091762E-2</c:v>
                </c:pt>
                <c:pt idx="384">
                  <c:v>5.5449330783938808E-2</c:v>
                </c:pt>
                <c:pt idx="385">
                  <c:v>4.2160611854684511E-2</c:v>
                </c:pt>
                <c:pt idx="386">
                  <c:v>2.8871892925430208E-2</c:v>
                </c:pt>
                <c:pt idx="387">
                  <c:v>1.3862332695984702E-2</c:v>
                </c:pt>
                <c:pt idx="388">
                  <c:v>-1.2428298279158697E-3</c:v>
                </c:pt>
                <c:pt idx="389">
                  <c:v>-1.453154875717017E-2</c:v>
                </c:pt>
                <c:pt idx="390">
                  <c:v>-2.8393881453154871E-2</c:v>
                </c:pt>
                <c:pt idx="391">
                  <c:v>-4.2829827915869978E-2</c:v>
                </c:pt>
                <c:pt idx="392">
                  <c:v>-5.4875717017208406E-2</c:v>
                </c:pt>
                <c:pt idx="393">
                  <c:v>-6.6921606118546834E-2</c:v>
                </c:pt>
                <c:pt idx="394">
                  <c:v>-8.3173996175908219E-2</c:v>
                </c:pt>
                <c:pt idx="395">
                  <c:v>-9.4072657743785842E-2</c:v>
                </c:pt>
                <c:pt idx="396">
                  <c:v>-0.1037284894837476</c:v>
                </c:pt>
                <c:pt idx="397">
                  <c:v>-0.11214149139579349</c:v>
                </c:pt>
                <c:pt idx="398">
                  <c:v>-0.11940726577437859</c:v>
                </c:pt>
                <c:pt idx="399">
                  <c:v>-0.12667304015296366</c:v>
                </c:pt>
                <c:pt idx="400">
                  <c:v>-0.13202676864244742</c:v>
                </c:pt>
                <c:pt idx="401">
                  <c:v>-0.13451242829827914</c:v>
                </c:pt>
                <c:pt idx="402">
                  <c:v>-0.13690248565965582</c:v>
                </c:pt>
                <c:pt idx="403">
                  <c:v>-0.13690248565965582</c:v>
                </c:pt>
                <c:pt idx="404">
                  <c:v>-0.13451242829827914</c:v>
                </c:pt>
                <c:pt idx="405">
                  <c:v>-0.13202676864244742</c:v>
                </c:pt>
                <c:pt idx="406">
                  <c:v>-0.12839388145315486</c:v>
                </c:pt>
                <c:pt idx="407">
                  <c:v>-0.12179732313575525</c:v>
                </c:pt>
                <c:pt idx="408">
                  <c:v>-0.11520076481835564</c:v>
                </c:pt>
                <c:pt idx="409">
                  <c:v>-0.10554493307839388</c:v>
                </c:pt>
                <c:pt idx="410">
                  <c:v>-9.5889101338432106E-2</c:v>
                </c:pt>
                <c:pt idx="411">
                  <c:v>-8.5659655831739956E-2</c:v>
                </c:pt>
                <c:pt idx="412">
                  <c:v>-7.179732313575525E-2</c:v>
                </c:pt>
                <c:pt idx="413">
                  <c:v>-5.9082217973231349E-2</c:v>
                </c:pt>
                <c:pt idx="414">
                  <c:v>-4.5889101338432117E-2</c:v>
                </c:pt>
                <c:pt idx="415">
                  <c:v>-3.3173996175908216E-2</c:v>
                </c:pt>
                <c:pt idx="416">
                  <c:v>-1.8164435946462713E-2</c:v>
                </c:pt>
                <c:pt idx="417">
                  <c:v>-4.2065009560229441E-3</c:v>
                </c:pt>
                <c:pt idx="418">
                  <c:v>1.0803059273422561E-2</c:v>
                </c:pt>
                <c:pt idx="419">
                  <c:v>2.4665391969407265E-2</c:v>
                </c:pt>
                <c:pt idx="420">
                  <c:v>3.9101338432122365E-2</c:v>
                </c:pt>
                <c:pt idx="421">
                  <c:v>5.1816443594646273E-2</c:v>
                </c:pt>
                <c:pt idx="422">
                  <c:v>6.3288718929254306E-2</c:v>
                </c:pt>
                <c:pt idx="423">
                  <c:v>7.5908221797323136E-2</c:v>
                </c:pt>
                <c:pt idx="424">
                  <c:v>8.8527724665391966E-2</c:v>
                </c:pt>
                <c:pt idx="425">
                  <c:v>9.703632887189291E-2</c:v>
                </c:pt>
                <c:pt idx="426">
                  <c:v>0.10544933078393881</c:v>
                </c:pt>
                <c:pt idx="427">
                  <c:v>0.1132887189292543</c:v>
                </c:pt>
                <c:pt idx="428">
                  <c:v>0.1193116634799235</c:v>
                </c:pt>
                <c:pt idx="429">
                  <c:v>0.12533460803059271</c:v>
                </c:pt>
                <c:pt idx="430">
                  <c:v>0.12896749521988526</c:v>
                </c:pt>
                <c:pt idx="431">
                  <c:v>0.13202676864244742</c:v>
                </c:pt>
                <c:pt idx="432">
                  <c:v>0.13317399617590822</c:v>
                </c:pt>
                <c:pt idx="433">
                  <c:v>0.13135755258126194</c:v>
                </c:pt>
                <c:pt idx="434">
                  <c:v>0.12829827915869982</c:v>
                </c:pt>
                <c:pt idx="435">
                  <c:v>0.12657743785850861</c:v>
                </c:pt>
                <c:pt idx="436">
                  <c:v>0.12294455066921606</c:v>
                </c:pt>
                <c:pt idx="437">
                  <c:v>0.11567877629063096</c:v>
                </c:pt>
                <c:pt idx="438">
                  <c:v>0.10965583173996175</c:v>
                </c:pt>
                <c:pt idx="439">
                  <c:v>0.10066921606118545</c:v>
                </c:pt>
                <c:pt idx="440">
                  <c:v>9.2160611854684507E-2</c:v>
                </c:pt>
                <c:pt idx="441">
                  <c:v>8.0783938814531539E-2</c:v>
                </c:pt>
                <c:pt idx="442">
                  <c:v>6.8068833652007638E-2</c:v>
                </c:pt>
                <c:pt idx="443">
                  <c:v>5.602294455066921E-2</c:v>
                </c:pt>
                <c:pt idx="444">
                  <c:v>4.3977055449330782E-2</c:v>
                </c:pt>
                <c:pt idx="445">
                  <c:v>3.0114722753346077E-2</c:v>
                </c:pt>
                <c:pt idx="446">
                  <c:v>1.6826003824091777E-2</c:v>
                </c:pt>
                <c:pt idx="447">
                  <c:v>1.8164435946462713E-3</c:v>
                </c:pt>
                <c:pt idx="448">
                  <c:v>-1.3288718929254302E-2</c:v>
                </c:pt>
                <c:pt idx="449">
                  <c:v>-2.6577437858508603E-2</c:v>
                </c:pt>
                <c:pt idx="450">
                  <c:v>-4.0439770554493305E-2</c:v>
                </c:pt>
                <c:pt idx="451">
                  <c:v>-5.3728489483747609E-2</c:v>
                </c:pt>
                <c:pt idx="452">
                  <c:v>-6.577437858508603E-2</c:v>
                </c:pt>
                <c:pt idx="453">
                  <c:v>-8.0210325047801137E-2</c:v>
                </c:pt>
                <c:pt idx="454">
                  <c:v>-9.1013384321223703E-2</c:v>
                </c:pt>
                <c:pt idx="455">
                  <c:v>-0.10066921606118545</c:v>
                </c:pt>
                <c:pt idx="456">
                  <c:v>-0.11032504780114721</c:v>
                </c:pt>
                <c:pt idx="457">
                  <c:v>-0.1181644359464627</c:v>
                </c:pt>
                <c:pt idx="458">
                  <c:v>-0.12304015296367111</c:v>
                </c:pt>
                <c:pt idx="459">
                  <c:v>-0.12782026768642446</c:v>
                </c:pt>
                <c:pt idx="460">
                  <c:v>-0.13202676864244742</c:v>
                </c:pt>
                <c:pt idx="461">
                  <c:v>-0.13451242829827914</c:v>
                </c:pt>
                <c:pt idx="462">
                  <c:v>-0.13451242829827914</c:v>
                </c:pt>
                <c:pt idx="463">
                  <c:v>-0.13384321223709367</c:v>
                </c:pt>
                <c:pt idx="464">
                  <c:v>-0.13087954110898661</c:v>
                </c:pt>
                <c:pt idx="465">
                  <c:v>-0.12600382409177821</c:v>
                </c:pt>
                <c:pt idx="466">
                  <c:v>-0.11998087954110896</c:v>
                </c:pt>
                <c:pt idx="467">
                  <c:v>-0.11338432122370935</c:v>
                </c:pt>
                <c:pt idx="468">
                  <c:v>-0.10487571701720841</c:v>
                </c:pt>
                <c:pt idx="469">
                  <c:v>-9.6462715105162508E-2</c:v>
                </c:pt>
                <c:pt idx="470">
                  <c:v>-8.5659655831739956E-2</c:v>
                </c:pt>
                <c:pt idx="471">
                  <c:v>-7.179732313575525E-2</c:v>
                </c:pt>
                <c:pt idx="472">
                  <c:v>-6.0325047801147225E-2</c:v>
                </c:pt>
                <c:pt idx="473">
                  <c:v>-4.7036328871892921E-2</c:v>
                </c:pt>
                <c:pt idx="474">
                  <c:v>-3.3173996175908216E-2</c:v>
                </c:pt>
                <c:pt idx="475">
                  <c:v>-2.0554493307839386E-2</c:v>
                </c:pt>
                <c:pt idx="476">
                  <c:v>-6.6921606118546849E-3</c:v>
                </c:pt>
                <c:pt idx="477">
                  <c:v>8.4130019120458883E-3</c:v>
                </c:pt>
                <c:pt idx="478">
                  <c:v>2.3518164435946461E-2</c:v>
                </c:pt>
                <c:pt idx="479">
                  <c:v>3.5468451242829824E-2</c:v>
                </c:pt>
                <c:pt idx="480">
                  <c:v>4.9426386233269594E-2</c:v>
                </c:pt>
                <c:pt idx="481">
                  <c:v>6.0803059273422555E-2</c:v>
                </c:pt>
                <c:pt idx="482">
                  <c:v>7.2944550669216054E-2</c:v>
                </c:pt>
                <c:pt idx="483">
                  <c:v>8.4990439770554482E-2</c:v>
                </c:pt>
                <c:pt idx="484">
                  <c:v>9.3977055449330771E-2</c:v>
                </c:pt>
                <c:pt idx="485">
                  <c:v>0.10363288718929255</c:v>
                </c:pt>
                <c:pt idx="486">
                  <c:v>0.11032504780114721</c:v>
                </c:pt>
                <c:pt idx="487">
                  <c:v>0.11692160611854685</c:v>
                </c:pt>
                <c:pt idx="488">
                  <c:v>0.12351816443594646</c:v>
                </c:pt>
                <c:pt idx="489">
                  <c:v>0.12772466539196942</c:v>
                </c:pt>
                <c:pt idx="490">
                  <c:v>0.12954110898661567</c:v>
                </c:pt>
                <c:pt idx="491">
                  <c:v>0.13078393881453154</c:v>
                </c:pt>
                <c:pt idx="492">
                  <c:v>0.13078393881453154</c:v>
                </c:pt>
                <c:pt idx="493">
                  <c:v>0.12954110898661567</c:v>
                </c:pt>
                <c:pt idx="494">
                  <c:v>0.12600382409177821</c:v>
                </c:pt>
                <c:pt idx="495">
                  <c:v>0.12055449330783936</c:v>
                </c:pt>
                <c:pt idx="496">
                  <c:v>0.11453154875717016</c:v>
                </c:pt>
                <c:pt idx="497">
                  <c:v>0.10850860420650095</c:v>
                </c:pt>
                <c:pt idx="498">
                  <c:v>9.9999999999999992E-2</c:v>
                </c:pt>
                <c:pt idx="499">
                  <c:v>9.1013384321223703E-2</c:v>
                </c:pt>
                <c:pt idx="500">
                  <c:v>8.1931166347992343E-2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2-4DEB-8571-FFF85579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6640"/>
        <c:axId val="748075984"/>
      </c:scatterChart>
      <c:valAx>
        <c:axId val="7480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5984"/>
        <c:crosses val="autoZero"/>
        <c:crossBetween val="midCat"/>
      </c:valAx>
      <c:valAx>
        <c:axId val="748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Folha1!$C$63:$C$563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Folha1!$F$63:$F$563</c:f>
              <c:numCache>
                <c:formatCode>0.000</c:formatCode>
                <c:ptCount val="501"/>
                <c:pt idx="0">
                  <c:v>1.0694502868068834E-2</c:v>
                </c:pt>
                <c:pt idx="1">
                  <c:v>4.5641013384321218E-3</c:v>
                </c:pt>
                <c:pt idx="2">
                  <c:v>6.8833652007648167E-4</c:v>
                </c:pt>
                <c:pt idx="3">
                  <c:v>1.7208413001912043E-6</c:v>
                </c:pt>
                <c:pt idx="4">
                  <c:v>1.4806883365200763E-3</c:v>
                </c:pt>
                <c:pt idx="5">
                  <c:v>5.3325047801147246E-3</c:v>
                </c:pt>
                <c:pt idx="6">
                  <c:v>1.3681883365200764E-2</c:v>
                </c:pt>
                <c:pt idx="7">
                  <c:v>1.8612619502868064E-2</c:v>
                </c:pt>
                <c:pt idx="8">
                  <c:v>2.9156835564053536E-2</c:v>
                </c:pt>
                <c:pt idx="9">
                  <c:v>4.2687619502868063E-2</c:v>
                </c:pt>
                <c:pt idx="10">
                  <c:v>5.6169024856596569E-2</c:v>
                </c:pt>
                <c:pt idx="11">
                  <c:v>6.4321223709369005E-2</c:v>
                </c:pt>
                <c:pt idx="12">
                  <c:v>7.5168068833651999E-2</c:v>
                </c:pt>
                <c:pt idx="13">
                  <c:v>8.7764101338432113E-2</c:v>
                </c:pt>
                <c:pt idx="14">
                  <c:v>9.6930019120458871E-2</c:v>
                </c:pt>
                <c:pt idx="15">
                  <c:v>0.10050191204588908</c:v>
                </c:pt>
                <c:pt idx="16">
                  <c:v>0.10755258126195026</c:v>
                </c:pt>
                <c:pt idx="17">
                  <c:v>0.11307093690248565</c:v>
                </c:pt>
                <c:pt idx="18">
                  <c:v>0.11395487571701721</c:v>
                </c:pt>
                <c:pt idx="19">
                  <c:v>0.10755258126195026</c:v>
                </c:pt>
                <c:pt idx="20">
                  <c:v>0.10399737093690249</c:v>
                </c:pt>
                <c:pt idx="21">
                  <c:v>9.9533891013384293E-2</c:v>
                </c:pt>
                <c:pt idx="22">
                  <c:v>9.3690248565965556E-2</c:v>
                </c:pt>
                <c:pt idx="23">
                  <c:v>8.3794263862332713E-2</c:v>
                </c:pt>
                <c:pt idx="24">
                  <c:v>7.2200812619502883E-2</c:v>
                </c:pt>
                <c:pt idx="25">
                  <c:v>6.2231405353728488E-2</c:v>
                </c:pt>
                <c:pt idx="26">
                  <c:v>5.1106883365200757E-2</c:v>
                </c:pt>
                <c:pt idx="27">
                  <c:v>3.7778250478011463E-2</c:v>
                </c:pt>
                <c:pt idx="28">
                  <c:v>2.6459655831739953E-2</c:v>
                </c:pt>
                <c:pt idx="29">
                  <c:v>1.8197370936902484E-2</c:v>
                </c:pt>
                <c:pt idx="30">
                  <c:v>1.0380305927342256E-2</c:v>
                </c:pt>
                <c:pt idx="31">
                  <c:v>4.1881453154875717E-3</c:v>
                </c:pt>
                <c:pt idx="32">
                  <c:v>9.1032504780114729E-4</c:v>
                </c:pt>
                <c:pt idx="33">
                  <c:v>8.0783938814531522E-6</c:v>
                </c:pt>
                <c:pt idx="34">
                  <c:v>1.7256214149139577E-3</c:v>
                </c:pt>
                <c:pt idx="35">
                  <c:v>5.755688336520075E-3</c:v>
                </c:pt>
                <c:pt idx="36">
                  <c:v>1.2190487571701721E-2</c:v>
                </c:pt>
                <c:pt idx="37">
                  <c:v>1.9032552581261949E-2</c:v>
                </c:pt>
                <c:pt idx="38">
                  <c:v>3.167284894837475E-2</c:v>
                </c:pt>
                <c:pt idx="39">
                  <c:v>4.5068881453154866E-2</c:v>
                </c:pt>
                <c:pt idx="40">
                  <c:v>5.7524330783938815E-2</c:v>
                </c:pt>
                <c:pt idx="41">
                  <c:v>6.6445554493307843E-2</c:v>
                </c:pt>
                <c:pt idx="42">
                  <c:v>8.2282217973231375E-2</c:v>
                </c:pt>
                <c:pt idx="43">
                  <c:v>9.3690248565965556E-2</c:v>
                </c:pt>
                <c:pt idx="44">
                  <c:v>0.10147461759082217</c:v>
                </c:pt>
                <c:pt idx="45">
                  <c:v>0.10598092734225623</c:v>
                </c:pt>
                <c:pt idx="46">
                  <c:v>0.11513881453154876</c:v>
                </c:pt>
                <c:pt idx="47">
                  <c:v>0.12267705544933077</c:v>
                </c:pt>
                <c:pt idx="48">
                  <c:v>0.11797519120458888</c:v>
                </c:pt>
                <c:pt idx="49">
                  <c:v>0.11513881453154876</c:v>
                </c:pt>
                <c:pt idx="50">
                  <c:v>0.11043977055449329</c:v>
                </c:pt>
                <c:pt idx="51">
                  <c:v>0.10064058317399618</c:v>
                </c:pt>
                <c:pt idx="52">
                  <c:v>9.0374043977055465E-2</c:v>
                </c:pt>
                <c:pt idx="53">
                  <c:v>7.9176338432122351E-2</c:v>
                </c:pt>
                <c:pt idx="54">
                  <c:v>6.8604397705544912E-2</c:v>
                </c:pt>
                <c:pt idx="55">
                  <c:v>5.6896797323135753E-2</c:v>
                </c:pt>
                <c:pt idx="56">
                  <c:v>4.223709369024857E-2</c:v>
                </c:pt>
                <c:pt idx="57">
                  <c:v>3.167284894837475E-2</c:v>
                </c:pt>
                <c:pt idx="58">
                  <c:v>2.1779397705544934E-2</c:v>
                </c:pt>
                <c:pt idx="59">
                  <c:v>1.2481883365200763E-2</c:v>
                </c:pt>
                <c:pt idx="60">
                  <c:v>4.9562141491395787E-3</c:v>
                </c:pt>
                <c:pt idx="61">
                  <c:v>1.8363288718929254E-3</c:v>
                </c:pt>
                <c:pt idx="62">
                  <c:v>4.8948374760994264E-5</c:v>
                </c:pt>
                <c:pt idx="63">
                  <c:v>8.3288718929254305E-4</c:v>
                </c:pt>
                <c:pt idx="64">
                  <c:v>4.925478011472275E-3</c:v>
                </c:pt>
                <c:pt idx="65">
                  <c:v>9.2964149139579347E-3</c:v>
                </c:pt>
                <c:pt idx="66">
                  <c:v>1.7151099426386228E-2</c:v>
                </c:pt>
                <c:pt idx="67">
                  <c:v>2.5964101338432122E-2</c:v>
                </c:pt>
                <c:pt idx="68">
                  <c:v>3.9410325047801148E-2</c:v>
                </c:pt>
                <c:pt idx="69">
                  <c:v>4.7419502868068827E-2</c:v>
                </c:pt>
                <c:pt idx="70">
                  <c:v>5.7524330783938815E-2</c:v>
                </c:pt>
                <c:pt idx="71">
                  <c:v>7.1497562141491403E-2</c:v>
                </c:pt>
                <c:pt idx="72">
                  <c:v>8.3794263862332713E-2</c:v>
                </c:pt>
                <c:pt idx="73">
                  <c:v>8.9456214149139582E-2</c:v>
                </c:pt>
                <c:pt idx="74">
                  <c:v>9.6114913957934964E-2</c:v>
                </c:pt>
                <c:pt idx="75">
                  <c:v>0.10399737093690249</c:v>
                </c:pt>
                <c:pt idx="76">
                  <c:v>0.11029450286806883</c:v>
                </c:pt>
                <c:pt idx="77">
                  <c:v>0.10583862332695981</c:v>
                </c:pt>
                <c:pt idx="78">
                  <c:v>0.10583862332695981</c:v>
                </c:pt>
                <c:pt idx="79">
                  <c:v>0.10484517208413002</c:v>
                </c:pt>
                <c:pt idx="80">
                  <c:v>0.10050191204588908</c:v>
                </c:pt>
                <c:pt idx="81">
                  <c:v>8.9456214149139582E-2</c:v>
                </c:pt>
                <c:pt idx="82">
                  <c:v>8.3036520076481851E-2</c:v>
                </c:pt>
                <c:pt idx="83">
                  <c:v>7.3736328871892909E-2</c:v>
                </c:pt>
                <c:pt idx="84">
                  <c:v>6.2887619502868072E-2</c:v>
                </c:pt>
                <c:pt idx="85">
                  <c:v>4.9245936902485646E-2</c:v>
                </c:pt>
                <c:pt idx="86">
                  <c:v>3.993288718929254E-2</c:v>
                </c:pt>
                <c:pt idx="87">
                  <c:v>2.871056405353728E-2</c:v>
                </c:pt>
                <c:pt idx="88">
                  <c:v>1.9763336520076481E-2</c:v>
                </c:pt>
                <c:pt idx="89">
                  <c:v>1.0967543021032504E-2</c:v>
                </c:pt>
                <c:pt idx="90">
                  <c:v>5.5258126195028697E-3</c:v>
                </c:pt>
                <c:pt idx="91">
                  <c:v>1.7075047801147225E-3</c:v>
                </c:pt>
                <c:pt idx="92">
                  <c:v>6.8833652007648174E-6</c:v>
                </c:pt>
                <c:pt idx="93">
                  <c:v>1.1933078393881452E-3</c:v>
                </c:pt>
                <c:pt idx="94">
                  <c:v>4.3885755258126187E-3</c:v>
                </c:pt>
                <c:pt idx="95">
                  <c:v>9.593881453154875E-3</c:v>
                </c:pt>
                <c:pt idx="96">
                  <c:v>1.7208413001912039E-2</c:v>
                </c:pt>
                <c:pt idx="97">
                  <c:v>2.8267734225621413E-2</c:v>
                </c:pt>
                <c:pt idx="98">
                  <c:v>3.8891204588910135E-2</c:v>
                </c:pt>
                <c:pt idx="99">
                  <c:v>4.9927533460803052E-2</c:v>
                </c:pt>
                <c:pt idx="100">
                  <c:v>6.5099856596558314E-2</c:v>
                </c:pt>
                <c:pt idx="101">
                  <c:v>7.6009608030592715E-2</c:v>
                </c:pt>
                <c:pt idx="102">
                  <c:v>8.6216491395793501E-2</c:v>
                </c:pt>
                <c:pt idx="103">
                  <c:v>9.2888910133843178E-2</c:v>
                </c:pt>
                <c:pt idx="104">
                  <c:v>0.10329349904397703</c:v>
                </c:pt>
                <c:pt idx="105">
                  <c:v>0.10769603250478009</c:v>
                </c:pt>
                <c:pt idx="106">
                  <c:v>0.11131338432122369</c:v>
                </c:pt>
                <c:pt idx="107">
                  <c:v>0.10956959847036328</c:v>
                </c:pt>
                <c:pt idx="108">
                  <c:v>0.11233695028680687</c:v>
                </c:pt>
                <c:pt idx="109">
                  <c:v>0.10769603250478009</c:v>
                </c:pt>
                <c:pt idx="110">
                  <c:v>9.9671892925430203E-2</c:v>
                </c:pt>
                <c:pt idx="111">
                  <c:v>8.9587045889101352E-2</c:v>
                </c:pt>
                <c:pt idx="112">
                  <c:v>8.0659703632887172E-2</c:v>
                </c:pt>
                <c:pt idx="113">
                  <c:v>6.7918929254302096E-2</c:v>
                </c:pt>
                <c:pt idx="114">
                  <c:v>5.565205544933078E-2</c:v>
                </c:pt>
                <c:pt idx="115">
                  <c:v>4.3961806883365193E-2</c:v>
                </c:pt>
                <c:pt idx="116">
                  <c:v>3.4617638623326959E-2</c:v>
                </c:pt>
                <c:pt idx="117">
                  <c:v>2.30227533460803E-2</c:v>
                </c:pt>
                <c:pt idx="118">
                  <c:v>1.3125047801147229E-2</c:v>
                </c:pt>
                <c:pt idx="119">
                  <c:v>6.8662045889101341E-3</c:v>
                </c:pt>
                <c:pt idx="120">
                  <c:v>2.6173996175908225E-3</c:v>
                </c:pt>
                <c:pt idx="121">
                  <c:v>1.8972275334608028E-4</c:v>
                </c:pt>
                <c:pt idx="122">
                  <c:v>5.4727533460803047E-4</c:v>
                </c:pt>
                <c:pt idx="123">
                  <c:v>2.8927342256214149E-3</c:v>
                </c:pt>
                <c:pt idx="124">
                  <c:v>7.2705544933078384E-3</c:v>
                </c:pt>
                <c:pt idx="125">
                  <c:v>1.5044024856596559E-2</c:v>
                </c:pt>
                <c:pt idx="126">
                  <c:v>2.4232504780114718E-2</c:v>
                </c:pt>
                <c:pt idx="127">
                  <c:v>3.2063145315487568E-2</c:v>
                </c:pt>
                <c:pt idx="128">
                  <c:v>4.3870172084130014E-2</c:v>
                </c:pt>
                <c:pt idx="129">
                  <c:v>5.4932313575525825E-2</c:v>
                </c:pt>
                <c:pt idx="130">
                  <c:v>6.6445554493307843E-2</c:v>
                </c:pt>
                <c:pt idx="131">
                  <c:v>7.4450478011472254E-2</c:v>
                </c:pt>
                <c:pt idx="132">
                  <c:v>8.3794263862332713E-2</c:v>
                </c:pt>
                <c:pt idx="133">
                  <c:v>9.3690248565965556E-2</c:v>
                </c:pt>
                <c:pt idx="134">
                  <c:v>9.9533891013384293E-2</c:v>
                </c:pt>
                <c:pt idx="135">
                  <c:v>0.10315301147227535</c:v>
                </c:pt>
                <c:pt idx="136">
                  <c:v>0.10315301147227535</c:v>
                </c:pt>
                <c:pt idx="137">
                  <c:v>0.10583862332695981</c:v>
                </c:pt>
                <c:pt idx="138">
                  <c:v>0.10133537284894836</c:v>
                </c:pt>
                <c:pt idx="139">
                  <c:v>9.449502868068832E-2</c:v>
                </c:pt>
                <c:pt idx="140">
                  <c:v>8.9456214149139582E-2</c:v>
                </c:pt>
                <c:pt idx="141">
                  <c:v>8.3794263862332713E-2</c:v>
                </c:pt>
                <c:pt idx="142">
                  <c:v>7.4450478011472254E-2</c:v>
                </c:pt>
                <c:pt idx="143">
                  <c:v>6.1578632887189295E-2</c:v>
                </c:pt>
                <c:pt idx="144">
                  <c:v>5.041725621414913E-2</c:v>
                </c:pt>
                <c:pt idx="145">
                  <c:v>4.214727533460802E-2</c:v>
                </c:pt>
                <c:pt idx="146">
                  <c:v>3.0135564053537289E-2</c:v>
                </c:pt>
                <c:pt idx="147">
                  <c:v>1.933537284894837E-2</c:v>
                </c:pt>
                <c:pt idx="148">
                  <c:v>1.3075E-2</c:v>
                </c:pt>
                <c:pt idx="149">
                  <c:v>6.8300191204588899E-3</c:v>
                </c:pt>
                <c:pt idx="150">
                  <c:v>2.1891013384321219E-3</c:v>
                </c:pt>
                <c:pt idx="151">
                  <c:v>9.254302103250477E-5</c:v>
                </c:pt>
                <c:pt idx="152">
                  <c:v>6.2122370936902485E-4</c:v>
                </c:pt>
                <c:pt idx="153">
                  <c:v>3.3568355640535377E-3</c:v>
                </c:pt>
                <c:pt idx="154">
                  <c:v>8.0353728489483724E-3</c:v>
                </c:pt>
                <c:pt idx="155">
                  <c:v>1.6470793499043974E-2</c:v>
                </c:pt>
                <c:pt idx="156">
                  <c:v>2.4300621414913959E-2</c:v>
                </c:pt>
                <c:pt idx="157">
                  <c:v>3.518948374760994E-2</c:v>
                </c:pt>
                <c:pt idx="158">
                  <c:v>4.751477055449331E-2</c:v>
                </c:pt>
                <c:pt idx="159">
                  <c:v>6.0929302103250475E-2</c:v>
                </c:pt>
                <c:pt idx="160">
                  <c:v>6.9408460803059277E-2</c:v>
                </c:pt>
                <c:pt idx="161">
                  <c:v>7.9916300191204576E-2</c:v>
                </c:pt>
                <c:pt idx="162">
                  <c:v>9.1164483747609951E-2</c:v>
                </c:pt>
                <c:pt idx="163">
                  <c:v>0.10147461759082217</c:v>
                </c:pt>
                <c:pt idx="164">
                  <c:v>0.10413843212237089</c:v>
                </c:pt>
                <c:pt idx="165">
                  <c:v>0.10598092734225623</c:v>
                </c:pt>
                <c:pt idx="166">
                  <c:v>0.10855874760994262</c:v>
                </c:pt>
                <c:pt idx="167">
                  <c:v>0.10855874760994262</c:v>
                </c:pt>
                <c:pt idx="168">
                  <c:v>0.10413843212237089</c:v>
                </c:pt>
                <c:pt idx="169">
                  <c:v>9.6250525812619489E-2</c:v>
                </c:pt>
                <c:pt idx="170">
                  <c:v>9.2888910133843178E-2</c:v>
                </c:pt>
                <c:pt idx="171">
                  <c:v>7.9916300191204576E-2</c:v>
                </c:pt>
                <c:pt idx="172">
                  <c:v>6.7918929254302096E-2</c:v>
                </c:pt>
                <c:pt idx="173">
                  <c:v>5.6272705544933077E-2</c:v>
                </c:pt>
                <c:pt idx="174">
                  <c:v>4.8088384321223698E-2</c:v>
                </c:pt>
                <c:pt idx="175">
                  <c:v>3.4617638623326959E-2</c:v>
                </c:pt>
                <c:pt idx="176">
                  <c:v>2.3422562141491389E-2</c:v>
                </c:pt>
                <c:pt idx="177">
                  <c:v>1.5749330783938812E-2</c:v>
                </c:pt>
                <c:pt idx="178">
                  <c:v>8.5530114722753344E-3</c:v>
                </c:pt>
                <c:pt idx="179">
                  <c:v>3.3568355640535377E-3</c:v>
                </c:pt>
                <c:pt idx="180">
                  <c:v>4.3140535372848942E-4</c:v>
                </c:pt>
                <c:pt idx="181">
                  <c:v>2.6888145315487561E-4</c:v>
                </c:pt>
                <c:pt idx="182">
                  <c:v>2.068068833652007E-3</c:v>
                </c:pt>
                <c:pt idx="183">
                  <c:v>6.3683078393881442E-3</c:v>
                </c:pt>
                <c:pt idx="184">
                  <c:v>1.3075E-2</c:v>
                </c:pt>
                <c:pt idx="185">
                  <c:v>2.0507887189292546E-2</c:v>
                </c:pt>
                <c:pt idx="186">
                  <c:v>2.968183556405354E-2</c:v>
                </c:pt>
                <c:pt idx="187">
                  <c:v>4.214727533460802E-2</c:v>
                </c:pt>
                <c:pt idx="188">
                  <c:v>5.1701720841300189E-2</c:v>
                </c:pt>
                <c:pt idx="189">
                  <c:v>6.2887619502868072E-2</c:v>
                </c:pt>
                <c:pt idx="190">
                  <c:v>7.1497562141491403E-2</c:v>
                </c:pt>
                <c:pt idx="191">
                  <c:v>8.215683556405351E-2</c:v>
                </c:pt>
                <c:pt idx="192">
                  <c:v>9.1958365200764822E-2</c:v>
                </c:pt>
                <c:pt idx="193">
                  <c:v>9.5303250478011456E-2</c:v>
                </c:pt>
                <c:pt idx="194">
                  <c:v>0.10050191204588908</c:v>
                </c:pt>
                <c:pt idx="195">
                  <c:v>0.10217227533460803</c:v>
                </c:pt>
                <c:pt idx="196">
                  <c:v>0.10315301147227535</c:v>
                </c:pt>
                <c:pt idx="197">
                  <c:v>9.9533891013384293E-2</c:v>
                </c:pt>
                <c:pt idx="198">
                  <c:v>9.6114913957934964E-2</c:v>
                </c:pt>
                <c:pt idx="199">
                  <c:v>9.1164483747609951E-2</c:v>
                </c:pt>
                <c:pt idx="200">
                  <c:v>8.3036520076481851E-2</c:v>
                </c:pt>
                <c:pt idx="201">
                  <c:v>7.2200812619502883E-2</c:v>
                </c:pt>
                <c:pt idx="202">
                  <c:v>6.2887619502868072E-2</c:v>
                </c:pt>
                <c:pt idx="203">
                  <c:v>5.4217256214149134E-2</c:v>
                </c:pt>
                <c:pt idx="204">
                  <c:v>4.2687619502868063E-2</c:v>
                </c:pt>
                <c:pt idx="205">
                  <c:v>3.0135564053537289E-2</c:v>
                </c:pt>
                <c:pt idx="206">
                  <c:v>2.1330019120458898E-2</c:v>
                </c:pt>
                <c:pt idx="207">
                  <c:v>1.4042256214149142E-2</c:v>
                </c:pt>
                <c:pt idx="208">
                  <c:v>7.5338910133843223E-3</c:v>
                </c:pt>
                <c:pt idx="209">
                  <c:v>2.595076481835564E-3</c:v>
                </c:pt>
                <c:pt idx="210">
                  <c:v>3.7017208413001908E-4</c:v>
                </c:pt>
                <c:pt idx="211">
                  <c:v>2.3422562141491401E-4</c:v>
                </c:pt>
                <c:pt idx="212">
                  <c:v>2.7533460803059267E-3</c:v>
                </c:pt>
                <c:pt idx="213">
                  <c:v>7.3078871892925433E-3</c:v>
                </c:pt>
                <c:pt idx="214">
                  <c:v>1.4094120458891015E-2</c:v>
                </c:pt>
                <c:pt idx="215">
                  <c:v>2.2233460803059275E-2</c:v>
                </c:pt>
                <c:pt idx="216">
                  <c:v>3.316869024856596E-2</c:v>
                </c:pt>
                <c:pt idx="217">
                  <c:v>4.5068881453154866E-2</c:v>
                </c:pt>
                <c:pt idx="218">
                  <c:v>5.4932313575525825E-2</c:v>
                </c:pt>
                <c:pt idx="219">
                  <c:v>6.5099856596558314E-2</c:v>
                </c:pt>
                <c:pt idx="220">
                  <c:v>7.6855831739961758E-2</c:v>
                </c:pt>
                <c:pt idx="221">
                  <c:v>8.7893690248565956E-2</c:v>
                </c:pt>
                <c:pt idx="222">
                  <c:v>9.462949330783936E-2</c:v>
                </c:pt>
                <c:pt idx="223">
                  <c:v>0.10064058317399618</c:v>
                </c:pt>
                <c:pt idx="224">
                  <c:v>0.10498680688336517</c:v>
                </c:pt>
                <c:pt idx="225">
                  <c:v>0.106836759082218</c:v>
                </c:pt>
                <c:pt idx="226">
                  <c:v>0.10598092734225623</c:v>
                </c:pt>
                <c:pt idx="227">
                  <c:v>0.10147461759082217</c:v>
                </c:pt>
                <c:pt idx="228">
                  <c:v>9.8022179732313572E-2</c:v>
                </c:pt>
                <c:pt idx="229">
                  <c:v>9.0374043977055465E-2</c:v>
                </c:pt>
                <c:pt idx="230">
                  <c:v>7.9176338432122351E-2</c:v>
                </c:pt>
                <c:pt idx="231">
                  <c:v>7.0101386233269614E-2</c:v>
                </c:pt>
                <c:pt idx="232">
                  <c:v>6.0283413001912041E-2</c:v>
                </c:pt>
                <c:pt idx="233">
                  <c:v>4.751477055449331E-2</c:v>
                </c:pt>
                <c:pt idx="234">
                  <c:v>3.5683365200764816E-2</c:v>
                </c:pt>
                <c:pt idx="235">
                  <c:v>2.4711328871892924E-2</c:v>
                </c:pt>
                <c:pt idx="236">
                  <c:v>1.6470793499043974E-2</c:v>
                </c:pt>
                <c:pt idx="237">
                  <c:v>8.5530114722753344E-3</c:v>
                </c:pt>
                <c:pt idx="238">
                  <c:v>4.0200764818355628E-3</c:v>
                </c:pt>
                <c:pt idx="239">
                  <c:v>6.8833652007648167E-4</c:v>
                </c:pt>
                <c:pt idx="240">
                  <c:v>6.8833652007648174E-6</c:v>
                </c:pt>
                <c:pt idx="241">
                  <c:v>1.7075047801147225E-3</c:v>
                </c:pt>
                <c:pt idx="242">
                  <c:v>5.956453154875716E-3</c:v>
                </c:pt>
                <c:pt idx="243">
                  <c:v>1.1523948374760994E-2</c:v>
                </c:pt>
                <c:pt idx="244">
                  <c:v>1.8197370936902484E-2</c:v>
                </c:pt>
                <c:pt idx="245">
                  <c:v>2.7828346080305922E-2</c:v>
                </c:pt>
                <c:pt idx="246">
                  <c:v>3.8805019120458882E-2</c:v>
                </c:pt>
                <c:pt idx="247">
                  <c:v>4.8569024856596553E-2</c:v>
                </c:pt>
                <c:pt idx="248">
                  <c:v>5.8155305927342256E-2</c:v>
                </c:pt>
                <c:pt idx="249">
                  <c:v>6.8604397705544912E-2</c:v>
                </c:pt>
                <c:pt idx="250">
                  <c:v>7.9053346080305925E-2</c:v>
                </c:pt>
                <c:pt idx="251">
                  <c:v>8.5320076481835594E-2</c:v>
                </c:pt>
                <c:pt idx="252">
                  <c:v>9.1958365200764822E-2</c:v>
                </c:pt>
                <c:pt idx="253">
                  <c:v>9.6114913957934964E-2</c:v>
                </c:pt>
                <c:pt idx="254">
                  <c:v>9.9533891013384293E-2</c:v>
                </c:pt>
                <c:pt idx="255">
                  <c:v>0.10050191204588908</c:v>
                </c:pt>
                <c:pt idx="256">
                  <c:v>9.6930019120458871E-2</c:v>
                </c:pt>
                <c:pt idx="257">
                  <c:v>9.449502868068832E-2</c:v>
                </c:pt>
                <c:pt idx="258">
                  <c:v>8.7764101338432113E-2</c:v>
                </c:pt>
                <c:pt idx="259">
                  <c:v>8.0659703632887172E-2</c:v>
                </c:pt>
                <c:pt idx="260">
                  <c:v>7.3025621414913949E-2</c:v>
                </c:pt>
                <c:pt idx="261">
                  <c:v>6.3657552581261934E-2</c:v>
                </c:pt>
                <c:pt idx="262">
                  <c:v>5.3608078393881445E-2</c:v>
                </c:pt>
                <c:pt idx="263">
                  <c:v>4.214727533460802E-2</c:v>
                </c:pt>
                <c:pt idx="264">
                  <c:v>3.0592734225621421E-2</c:v>
                </c:pt>
                <c:pt idx="265">
                  <c:v>2.256065965583174E-2</c:v>
                </c:pt>
                <c:pt idx="266">
                  <c:v>1.4670936902485662E-2</c:v>
                </c:pt>
                <c:pt idx="267">
                  <c:v>7.9962237093690221E-3</c:v>
                </c:pt>
                <c:pt idx="268">
                  <c:v>2.8927342256214149E-3</c:v>
                </c:pt>
                <c:pt idx="269">
                  <c:v>5.4727533460803047E-4</c:v>
                </c:pt>
                <c:pt idx="270">
                  <c:v>1.2433078393881452E-4</c:v>
                </c:pt>
                <c:pt idx="271">
                  <c:v>2.2096080305927341E-3</c:v>
                </c:pt>
                <c:pt idx="272">
                  <c:v>6.4032504780114708E-3</c:v>
                </c:pt>
                <c:pt idx="273">
                  <c:v>1.1902533460803057E-2</c:v>
                </c:pt>
                <c:pt idx="274">
                  <c:v>2.0195984703632885E-2</c:v>
                </c:pt>
                <c:pt idx="275">
                  <c:v>3.2141491395793489E-2</c:v>
                </c:pt>
                <c:pt idx="276">
                  <c:v>4.1076912045889105E-2</c:v>
                </c:pt>
                <c:pt idx="277">
                  <c:v>5.2400047801147216E-2</c:v>
                </c:pt>
                <c:pt idx="278">
                  <c:v>6.2997323135755248E-2</c:v>
                </c:pt>
                <c:pt idx="279">
                  <c:v>7.5288001912045863E-2</c:v>
                </c:pt>
                <c:pt idx="280">
                  <c:v>8.3036520076481851E-2</c:v>
                </c:pt>
                <c:pt idx="281">
                  <c:v>8.9587045889101352E-2</c:v>
                </c:pt>
                <c:pt idx="282">
                  <c:v>9.7066204588910118E-2</c:v>
                </c:pt>
                <c:pt idx="283">
                  <c:v>0.10231209369024856</c:v>
                </c:pt>
                <c:pt idx="284">
                  <c:v>0.10147461759082217</c:v>
                </c:pt>
                <c:pt idx="285">
                  <c:v>0.10147461759082217</c:v>
                </c:pt>
                <c:pt idx="286">
                  <c:v>0.10147461759082217</c:v>
                </c:pt>
                <c:pt idx="287">
                  <c:v>9.7066204588910118E-2</c:v>
                </c:pt>
                <c:pt idx="288">
                  <c:v>8.7893690248565956E-2</c:v>
                </c:pt>
                <c:pt idx="289">
                  <c:v>7.9176338432122351E-2</c:v>
                </c:pt>
                <c:pt idx="290">
                  <c:v>6.9408460803059277E-2</c:v>
                </c:pt>
                <c:pt idx="291">
                  <c:v>5.8260803059273426E-2</c:v>
                </c:pt>
                <c:pt idx="292">
                  <c:v>4.6283747609942638E-2</c:v>
                </c:pt>
                <c:pt idx="293">
                  <c:v>3.6180688336520078E-2</c:v>
                </c:pt>
                <c:pt idx="294">
                  <c:v>2.6530831739961756E-2</c:v>
                </c:pt>
                <c:pt idx="295">
                  <c:v>1.680922562141491E-2</c:v>
                </c:pt>
                <c:pt idx="296">
                  <c:v>8.797370936902485E-3</c:v>
                </c:pt>
                <c:pt idx="297">
                  <c:v>4.3885755258126187E-3</c:v>
                </c:pt>
                <c:pt idx="298">
                  <c:v>1.2856596558317402E-3</c:v>
                </c:pt>
                <c:pt idx="299">
                  <c:v>1.7208413001912043E-6</c:v>
                </c:pt>
                <c:pt idx="300">
                  <c:v>1.3814531548757174E-3</c:v>
                </c:pt>
                <c:pt idx="301">
                  <c:v>4.7430688336520073E-3</c:v>
                </c:pt>
                <c:pt idx="302">
                  <c:v>9.551099426386234E-3</c:v>
                </c:pt>
                <c:pt idx="303">
                  <c:v>1.6752581261950287E-2</c:v>
                </c:pt>
                <c:pt idx="304">
                  <c:v>2.5964101338432122E-2</c:v>
                </c:pt>
                <c:pt idx="305">
                  <c:v>3.5600812619502868E-2</c:v>
                </c:pt>
                <c:pt idx="306">
                  <c:v>4.5627581261950274E-2</c:v>
                </c:pt>
                <c:pt idx="307">
                  <c:v>5.6169024856596569E-2</c:v>
                </c:pt>
                <c:pt idx="308">
                  <c:v>6.6445554493307843E-2</c:v>
                </c:pt>
                <c:pt idx="309">
                  <c:v>7.5168068833651999E-2</c:v>
                </c:pt>
                <c:pt idx="310">
                  <c:v>8.215683556405351E-2</c:v>
                </c:pt>
                <c:pt idx="311">
                  <c:v>9.024263862332696E-2</c:v>
                </c:pt>
                <c:pt idx="312">
                  <c:v>9.5303250478011456E-2</c:v>
                </c:pt>
                <c:pt idx="313">
                  <c:v>9.6930019120458871E-2</c:v>
                </c:pt>
                <c:pt idx="314">
                  <c:v>9.6114913957934964E-2</c:v>
                </c:pt>
                <c:pt idx="315">
                  <c:v>9.6114913957934964E-2</c:v>
                </c:pt>
                <c:pt idx="316">
                  <c:v>9.2755688336520092E-2</c:v>
                </c:pt>
                <c:pt idx="317">
                  <c:v>8.8543068833651997E-2</c:v>
                </c:pt>
                <c:pt idx="318">
                  <c:v>7.9792734225621414E-2</c:v>
                </c:pt>
                <c:pt idx="319">
                  <c:v>7.3025621414913949E-2</c:v>
                </c:pt>
                <c:pt idx="320">
                  <c:v>6.2887619502868072E-2</c:v>
                </c:pt>
                <c:pt idx="321">
                  <c:v>5.2299999999999999E-2</c:v>
                </c:pt>
                <c:pt idx="322">
                  <c:v>4.214727533460802E-2</c:v>
                </c:pt>
                <c:pt idx="323">
                  <c:v>3.2613575525812608E-2</c:v>
                </c:pt>
                <c:pt idx="324">
                  <c:v>2.3355688336520068E-2</c:v>
                </c:pt>
                <c:pt idx="325">
                  <c:v>1.5044024856596559E-2</c:v>
                </c:pt>
                <c:pt idx="326">
                  <c:v>8.2722753346080279E-3</c:v>
                </c:pt>
                <c:pt idx="327">
                  <c:v>3.8283460803059262E-3</c:v>
                </c:pt>
                <c:pt idx="328">
                  <c:v>8.3288718929254305E-4</c:v>
                </c:pt>
                <c:pt idx="329">
                  <c:v>9.254302103250477E-5</c:v>
                </c:pt>
                <c:pt idx="330">
                  <c:v>1.6008126195028677E-3</c:v>
                </c:pt>
                <c:pt idx="331">
                  <c:v>5.142638623326961E-3</c:v>
                </c:pt>
                <c:pt idx="332">
                  <c:v>1.1013384321223707E-2</c:v>
                </c:pt>
                <c:pt idx="333">
                  <c:v>1.8256405353728487E-2</c:v>
                </c:pt>
                <c:pt idx="334">
                  <c:v>2.6959894837476097E-2</c:v>
                </c:pt>
                <c:pt idx="335">
                  <c:v>3.83755258126195E-2</c:v>
                </c:pt>
                <c:pt idx="336">
                  <c:v>4.8665439770554479E-2</c:v>
                </c:pt>
                <c:pt idx="337">
                  <c:v>6.0283413001912041E-2</c:v>
                </c:pt>
                <c:pt idx="338">
                  <c:v>6.9408460803059277E-2</c:v>
                </c:pt>
                <c:pt idx="339">
                  <c:v>7.9176338432122351E-2</c:v>
                </c:pt>
                <c:pt idx="340">
                  <c:v>8.8673231357552576E-2</c:v>
                </c:pt>
                <c:pt idx="341">
                  <c:v>9.6250525812619489E-2</c:v>
                </c:pt>
                <c:pt idx="342">
                  <c:v>9.8845315487571694E-2</c:v>
                </c:pt>
                <c:pt idx="343">
                  <c:v>9.8845315487571694E-2</c:v>
                </c:pt>
                <c:pt idx="344">
                  <c:v>0.10064058317399618</c:v>
                </c:pt>
                <c:pt idx="345">
                  <c:v>9.8845315487571694E-2</c:v>
                </c:pt>
                <c:pt idx="346">
                  <c:v>9.1164483747609951E-2</c:v>
                </c:pt>
                <c:pt idx="347">
                  <c:v>8.7893690248565956E-2</c:v>
                </c:pt>
                <c:pt idx="348">
                  <c:v>7.9916300191204576E-2</c:v>
                </c:pt>
                <c:pt idx="349">
                  <c:v>6.8604397705544912E-2</c:v>
                </c:pt>
                <c:pt idx="350">
                  <c:v>5.8260803059273426E-2</c:v>
                </c:pt>
                <c:pt idx="351">
                  <c:v>4.751477055449331E-2</c:v>
                </c:pt>
                <c:pt idx="352">
                  <c:v>3.83755258126195E-2</c:v>
                </c:pt>
                <c:pt idx="353">
                  <c:v>2.6530831739961756E-2</c:v>
                </c:pt>
                <c:pt idx="354">
                  <c:v>1.7554302103250475E-2</c:v>
                </c:pt>
                <c:pt idx="355">
                  <c:v>1.0158747609942637E-2</c:v>
                </c:pt>
                <c:pt idx="356">
                  <c:v>5.5583652007648188E-3</c:v>
                </c:pt>
                <c:pt idx="357">
                  <c:v>1.4975621414913952E-3</c:v>
                </c:pt>
                <c:pt idx="358">
                  <c:v>8.0783938814531522E-6</c:v>
                </c:pt>
                <c:pt idx="359">
                  <c:v>1.0050191204588907E-3</c:v>
                </c:pt>
                <c:pt idx="360">
                  <c:v>3.6677342256214154E-3</c:v>
                </c:pt>
                <c:pt idx="361">
                  <c:v>9.0451720841300196E-3</c:v>
                </c:pt>
                <c:pt idx="362">
                  <c:v>1.6080305927342251E-2</c:v>
                </c:pt>
                <c:pt idx="363">
                  <c:v>2.2956453154875711E-2</c:v>
                </c:pt>
                <c:pt idx="364">
                  <c:v>3.2063145315487568E-2</c:v>
                </c:pt>
                <c:pt idx="365">
                  <c:v>4.3870172084130014E-2</c:v>
                </c:pt>
                <c:pt idx="366">
                  <c:v>5.3002342256214141E-2</c:v>
                </c:pt>
                <c:pt idx="367">
                  <c:v>6.2887619502868072E-2</c:v>
                </c:pt>
                <c:pt idx="368">
                  <c:v>7.1497562141491403E-2</c:v>
                </c:pt>
                <c:pt idx="369">
                  <c:v>7.746314531548755E-2</c:v>
                </c:pt>
                <c:pt idx="370">
                  <c:v>8.6988575525812614E-2</c:v>
                </c:pt>
                <c:pt idx="371">
                  <c:v>8.9456214149139582E-2</c:v>
                </c:pt>
                <c:pt idx="372">
                  <c:v>9.3690248565965556E-2</c:v>
                </c:pt>
                <c:pt idx="373">
                  <c:v>9.449502868068832E-2</c:v>
                </c:pt>
                <c:pt idx="374">
                  <c:v>9.3690248565965556E-2</c:v>
                </c:pt>
                <c:pt idx="375">
                  <c:v>9.1958365200764822E-2</c:v>
                </c:pt>
                <c:pt idx="376">
                  <c:v>8.6088145315487599E-2</c:v>
                </c:pt>
                <c:pt idx="377">
                  <c:v>8.0659703632887172E-2</c:v>
                </c:pt>
                <c:pt idx="378">
                  <c:v>7.2200812619502883E-2</c:v>
                </c:pt>
                <c:pt idx="379">
                  <c:v>6.2887619502868072E-2</c:v>
                </c:pt>
                <c:pt idx="380">
                  <c:v>5.4217256214149134E-2</c:v>
                </c:pt>
                <c:pt idx="381">
                  <c:v>4.4421414913957936E-2</c:v>
                </c:pt>
                <c:pt idx="382">
                  <c:v>3.4131214149139576E-2</c:v>
                </c:pt>
                <c:pt idx="383">
                  <c:v>2.3355688336520068E-2</c:v>
                </c:pt>
                <c:pt idx="384">
                  <c:v>1.6080305927342251E-2</c:v>
                </c:pt>
                <c:pt idx="385">
                  <c:v>9.2964149139579347E-3</c:v>
                </c:pt>
                <c:pt idx="386">
                  <c:v>4.3596558317399612E-3</c:v>
                </c:pt>
                <c:pt idx="387">
                  <c:v>1.0050191204588907E-3</c:v>
                </c:pt>
                <c:pt idx="388">
                  <c:v>8.0783938814531522E-6</c:v>
                </c:pt>
                <c:pt idx="389">
                  <c:v>1.1043977055449328E-3</c:v>
                </c:pt>
                <c:pt idx="390">
                  <c:v>4.216491395793498E-3</c:v>
                </c:pt>
                <c:pt idx="391">
                  <c:v>9.593881453154875E-3</c:v>
                </c:pt>
                <c:pt idx="392">
                  <c:v>1.5749330783938812E-2</c:v>
                </c:pt>
                <c:pt idx="393">
                  <c:v>2.3422562141491389E-2</c:v>
                </c:pt>
                <c:pt idx="394">
                  <c:v>3.6180688336520078E-2</c:v>
                </c:pt>
                <c:pt idx="395">
                  <c:v>4.6283747609942638E-2</c:v>
                </c:pt>
                <c:pt idx="396">
                  <c:v>5.6272705544933077E-2</c:v>
                </c:pt>
                <c:pt idx="397">
                  <c:v>6.5770984703632893E-2</c:v>
                </c:pt>
                <c:pt idx="398">
                  <c:v>7.4569837476099438E-2</c:v>
                </c:pt>
                <c:pt idx="399">
                  <c:v>8.3920889101338422E-2</c:v>
                </c:pt>
                <c:pt idx="400">
                  <c:v>9.1164483747609951E-2</c:v>
                </c:pt>
                <c:pt idx="401">
                  <c:v>9.462949330783936E-2</c:v>
                </c:pt>
                <c:pt idx="402">
                  <c:v>9.8022179732313572E-2</c:v>
                </c:pt>
                <c:pt idx="403">
                  <c:v>9.8022179732313572E-2</c:v>
                </c:pt>
                <c:pt idx="404">
                  <c:v>9.462949330783936E-2</c:v>
                </c:pt>
                <c:pt idx="405">
                  <c:v>9.1164483747609951E-2</c:v>
                </c:pt>
                <c:pt idx="406">
                  <c:v>8.6216491395793501E-2</c:v>
                </c:pt>
                <c:pt idx="407">
                  <c:v>7.7584894837476104E-2</c:v>
                </c:pt>
                <c:pt idx="408">
                  <c:v>6.9408460803059277E-2</c:v>
                </c:pt>
                <c:pt idx="409">
                  <c:v>5.8260803059273426E-2</c:v>
                </c:pt>
                <c:pt idx="410">
                  <c:v>4.8088384321223698E-2</c:v>
                </c:pt>
                <c:pt idx="411">
                  <c:v>3.83755258126195E-2</c:v>
                </c:pt>
                <c:pt idx="412">
                  <c:v>2.6959894837476097E-2</c:v>
                </c:pt>
                <c:pt idx="413">
                  <c:v>1.8256405353728487E-2</c:v>
                </c:pt>
                <c:pt idx="414">
                  <c:v>1.1013384321223707E-2</c:v>
                </c:pt>
                <c:pt idx="415">
                  <c:v>5.755688336520075E-3</c:v>
                </c:pt>
                <c:pt idx="416">
                  <c:v>1.7256214149139577E-3</c:v>
                </c:pt>
                <c:pt idx="417">
                  <c:v>9.254302103250477E-5</c:v>
                </c:pt>
                <c:pt idx="418">
                  <c:v>6.1037284894837468E-4</c:v>
                </c:pt>
                <c:pt idx="419">
                  <c:v>3.1818355640535374E-3</c:v>
                </c:pt>
                <c:pt idx="420">
                  <c:v>7.9962237093690221E-3</c:v>
                </c:pt>
                <c:pt idx="421">
                  <c:v>1.4042256214149142E-2</c:v>
                </c:pt>
                <c:pt idx="422">
                  <c:v>2.0948565965583178E-2</c:v>
                </c:pt>
                <c:pt idx="423">
                  <c:v>3.0135564053537289E-2</c:v>
                </c:pt>
                <c:pt idx="424">
                  <c:v>4.0988336520076482E-2</c:v>
                </c:pt>
                <c:pt idx="425">
                  <c:v>4.9245936902485646E-2</c:v>
                </c:pt>
                <c:pt idx="426">
                  <c:v>5.8155305927342256E-2</c:v>
                </c:pt>
                <c:pt idx="427">
                  <c:v>6.7123565965583165E-2</c:v>
                </c:pt>
                <c:pt idx="428">
                  <c:v>7.4450478011472254E-2</c:v>
                </c:pt>
                <c:pt idx="429">
                  <c:v>8.215683556405351E-2</c:v>
                </c:pt>
                <c:pt idx="430">
                  <c:v>8.6988575525812614E-2</c:v>
                </c:pt>
                <c:pt idx="431">
                  <c:v>9.1164483747609951E-2</c:v>
                </c:pt>
                <c:pt idx="432">
                  <c:v>9.2755688336520092E-2</c:v>
                </c:pt>
                <c:pt idx="433">
                  <c:v>9.024263862332696E-2</c:v>
                </c:pt>
                <c:pt idx="434">
                  <c:v>8.6088145315487599E-2</c:v>
                </c:pt>
                <c:pt idx="435">
                  <c:v>8.3794263862332713E-2</c:v>
                </c:pt>
                <c:pt idx="436">
                  <c:v>7.9053346080305925E-2</c:v>
                </c:pt>
                <c:pt idx="437">
                  <c:v>6.9985659655831728E-2</c:v>
                </c:pt>
                <c:pt idx="438">
                  <c:v>6.2887619502868072E-2</c:v>
                </c:pt>
                <c:pt idx="439">
                  <c:v>5.3002342256214141E-2</c:v>
                </c:pt>
                <c:pt idx="440">
                  <c:v>4.4421414913957936E-2</c:v>
                </c:pt>
                <c:pt idx="441">
                  <c:v>3.4131214149139576E-2</c:v>
                </c:pt>
                <c:pt idx="442">
                  <c:v>2.4232504780114718E-2</c:v>
                </c:pt>
                <c:pt idx="443">
                  <c:v>1.6414722753346076E-2</c:v>
                </c:pt>
                <c:pt idx="444">
                  <c:v>1.011472275334608E-2</c:v>
                </c:pt>
                <c:pt idx="445">
                  <c:v>4.7430688336520073E-3</c:v>
                </c:pt>
                <c:pt idx="446">
                  <c:v>1.4806883365200763E-3</c:v>
                </c:pt>
                <c:pt idx="447">
                  <c:v>1.7256214149139575E-5</c:v>
                </c:pt>
                <c:pt idx="448">
                  <c:v>9.2356596558317407E-4</c:v>
                </c:pt>
                <c:pt idx="449">
                  <c:v>3.6942638623326963E-3</c:v>
                </c:pt>
                <c:pt idx="450">
                  <c:v>8.5530114722753344E-3</c:v>
                </c:pt>
                <c:pt idx="451">
                  <c:v>1.5097705544933079E-2</c:v>
                </c:pt>
                <c:pt idx="452">
                  <c:v>2.2626386233269593E-2</c:v>
                </c:pt>
                <c:pt idx="453">
                  <c:v>3.3648231357552578E-2</c:v>
                </c:pt>
                <c:pt idx="454">
                  <c:v>4.3322370936902485E-2</c:v>
                </c:pt>
                <c:pt idx="455">
                  <c:v>5.3002342256214141E-2</c:v>
                </c:pt>
                <c:pt idx="456">
                  <c:v>6.3657552581261934E-2</c:v>
                </c:pt>
                <c:pt idx="457">
                  <c:v>7.3025621414913949E-2</c:v>
                </c:pt>
                <c:pt idx="458">
                  <c:v>7.9176338432122351E-2</c:v>
                </c:pt>
                <c:pt idx="459">
                  <c:v>8.5447848948374747E-2</c:v>
                </c:pt>
                <c:pt idx="460">
                  <c:v>9.1164483747609951E-2</c:v>
                </c:pt>
                <c:pt idx="461">
                  <c:v>9.462949330783936E-2</c:v>
                </c:pt>
                <c:pt idx="462">
                  <c:v>9.462949330783936E-2</c:v>
                </c:pt>
                <c:pt idx="463">
                  <c:v>9.3690248565965556E-2</c:v>
                </c:pt>
                <c:pt idx="464">
                  <c:v>8.9587045889101352E-2</c:v>
                </c:pt>
                <c:pt idx="465">
                  <c:v>8.3036520076481851E-2</c:v>
                </c:pt>
                <c:pt idx="466">
                  <c:v>7.5288001912045863E-2</c:v>
                </c:pt>
                <c:pt idx="467">
                  <c:v>6.7236902485659639E-2</c:v>
                </c:pt>
                <c:pt idx="468">
                  <c:v>5.7524330783938815E-2</c:v>
                </c:pt>
                <c:pt idx="469">
                  <c:v>4.8665439770554479E-2</c:v>
                </c:pt>
                <c:pt idx="470">
                  <c:v>3.83755258126195E-2</c:v>
                </c:pt>
                <c:pt idx="471">
                  <c:v>2.6959894837476097E-2</c:v>
                </c:pt>
                <c:pt idx="472">
                  <c:v>1.9032552581261949E-2</c:v>
                </c:pt>
                <c:pt idx="473">
                  <c:v>1.157093690248566E-2</c:v>
                </c:pt>
                <c:pt idx="474">
                  <c:v>5.755688336520075E-3</c:v>
                </c:pt>
                <c:pt idx="475">
                  <c:v>2.2096080305927341E-3</c:v>
                </c:pt>
                <c:pt idx="476">
                  <c:v>2.3422562141491401E-4</c:v>
                </c:pt>
                <c:pt idx="477">
                  <c:v>3.7017208413001908E-4</c:v>
                </c:pt>
                <c:pt idx="478">
                  <c:v>2.8927342256214149E-3</c:v>
                </c:pt>
                <c:pt idx="479">
                  <c:v>6.5793977055449322E-3</c:v>
                </c:pt>
                <c:pt idx="480">
                  <c:v>1.2776720841300189E-2</c:v>
                </c:pt>
                <c:pt idx="481">
                  <c:v>1.933537284894837E-2</c:v>
                </c:pt>
                <c:pt idx="482">
                  <c:v>2.7828346080305922E-2</c:v>
                </c:pt>
                <c:pt idx="483">
                  <c:v>3.7778250478011463E-2</c:v>
                </c:pt>
                <c:pt idx="484">
                  <c:v>4.6189722753346076E-2</c:v>
                </c:pt>
                <c:pt idx="485">
                  <c:v>5.6169024856596569E-2</c:v>
                </c:pt>
                <c:pt idx="486">
                  <c:v>6.3657552581261934E-2</c:v>
                </c:pt>
                <c:pt idx="487">
                  <c:v>7.1497562141491403E-2</c:v>
                </c:pt>
                <c:pt idx="488">
                  <c:v>7.9792734225621414E-2</c:v>
                </c:pt>
                <c:pt idx="489">
                  <c:v>8.5320076481835594E-2</c:v>
                </c:pt>
                <c:pt idx="490">
                  <c:v>8.7764101338432113E-2</c:v>
                </c:pt>
                <c:pt idx="491">
                  <c:v>8.9456214149139582E-2</c:v>
                </c:pt>
                <c:pt idx="492">
                  <c:v>8.9456214149139582E-2</c:v>
                </c:pt>
                <c:pt idx="493">
                  <c:v>8.7764101338432113E-2</c:v>
                </c:pt>
                <c:pt idx="494">
                  <c:v>8.3036520076481851E-2</c:v>
                </c:pt>
                <c:pt idx="495">
                  <c:v>7.6009608030592715E-2</c:v>
                </c:pt>
                <c:pt idx="496">
                  <c:v>6.8604397705544912E-2</c:v>
                </c:pt>
                <c:pt idx="497">
                  <c:v>6.1578632887189295E-2</c:v>
                </c:pt>
                <c:pt idx="498">
                  <c:v>5.2299999999999999E-2</c:v>
                </c:pt>
                <c:pt idx="499">
                  <c:v>4.3322370936902485E-2</c:v>
                </c:pt>
                <c:pt idx="500">
                  <c:v>3.5107504780114721E-2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3-4E8D-A48A-CF117D34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93624"/>
        <c:axId val="747590672"/>
      </c:scatterChart>
      <c:valAx>
        <c:axId val="74759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0672"/>
        <c:crosses val="autoZero"/>
        <c:crossBetween val="midCat"/>
      </c:valAx>
      <c:valAx>
        <c:axId val="747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6581146106736655E-2"/>
          <c:y val="0.17171296296296298"/>
          <c:w val="0.8763077427821521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Força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Folha1!$U$63:$U$563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Folha1!$V$63:$V$563</c:f>
              <c:numCache>
                <c:formatCode>General</c:formatCode>
                <c:ptCount val="501"/>
                <c:pt idx="0">
                  <c:v>1.59</c:v>
                </c:pt>
                <c:pt idx="1">
                  <c:v>1.54</c:v>
                </c:pt>
                <c:pt idx="2">
                  <c:v>1.502</c:v>
                </c:pt>
                <c:pt idx="3">
                  <c:v>1.4319999999999999</c:v>
                </c:pt>
                <c:pt idx="4">
                  <c:v>1.319</c:v>
                </c:pt>
                <c:pt idx="5">
                  <c:v>1.2430000000000001</c:v>
                </c:pt>
                <c:pt idx="6">
                  <c:v>1.123</c:v>
                </c:pt>
                <c:pt idx="7">
                  <c:v>0.96599999999999997</c:v>
                </c:pt>
                <c:pt idx="8">
                  <c:v>0.85199999999999998</c:v>
                </c:pt>
                <c:pt idx="9">
                  <c:v>0.70699999999999996</c:v>
                </c:pt>
                <c:pt idx="10">
                  <c:v>0.53100000000000003</c:v>
                </c:pt>
                <c:pt idx="11">
                  <c:v>0.36</c:v>
                </c:pt>
                <c:pt idx="12">
                  <c:v>0.20300000000000001</c:v>
                </c:pt>
                <c:pt idx="13">
                  <c:v>7.0000000000000007E-2</c:v>
                </c:pt>
                <c:pt idx="14">
                  <c:v>-0.125</c:v>
                </c:pt>
                <c:pt idx="15">
                  <c:v>-0.29499999999999998</c:v>
                </c:pt>
                <c:pt idx="16">
                  <c:v>-0.47799999999999998</c:v>
                </c:pt>
                <c:pt idx="17">
                  <c:v>-0.55400000000000005</c:v>
                </c:pt>
                <c:pt idx="18">
                  <c:v>-0.71799999999999997</c:v>
                </c:pt>
                <c:pt idx="19">
                  <c:v>-0.90100000000000002</c:v>
                </c:pt>
                <c:pt idx="20">
                  <c:v>-1.0329999999999999</c:v>
                </c:pt>
                <c:pt idx="21">
                  <c:v>-1.0900000000000001</c:v>
                </c:pt>
                <c:pt idx="22">
                  <c:v>-1.216</c:v>
                </c:pt>
                <c:pt idx="23">
                  <c:v>-1.3169999999999999</c:v>
                </c:pt>
                <c:pt idx="24">
                  <c:v>-1.399</c:v>
                </c:pt>
                <c:pt idx="25">
                  <c:v>-1.43</c:v>
                </c:pt>
                <c:pt idx="26">
                  <c:v>-1.4870000000000001</c:v>
                </c:pt>
                <c:pt idx="27">
                  <c:v>-1.5249999999999999</c:v>
                </c:pt>
                <c:pt idx="28">
                  <c:v>-1.544</c:v>
                </c:pt>
                <c:pt idx="29">
                  <c:v>-1.4930000000000001</c:v>
                </c:pt>
                <c:pt idx="30">
                  <c:v>-1.4810000000000001</c:v>
                </c:pt>
                <c:pt idx="31">
                  <c:v>-1.462</c:v>
                </c:pt>
                <c:pt idx="32">
                  <c:v>-1.43</c:v>
                </c:pt>
                <c:pt idx="33">
                  <c:v>-1.3360000000000001</c:v>
                </c:pt>
                <c:pt idx="34">
                  <c:v>-1.26</c:v>
                </c:pt>
                <c:pt idx="35">
                  <c:v>-1.1839999999999999</c:v>
                </c:pt>
                <c:pt idx="36">
                  <c:v>-1.1080000000000001</c:v>
                </c:pt>
                <c:pt idx="37">
                  <c:v>-0.95699999999999996</c:v>
                </c:pt>
                <c:pt idx="38">
                  <c:v>-0.81899999999999995</c:v>
                </c:pt>
                <c:pt idx="39">
                  <c:v>-0.69899999999999995</c:v>
                </c:pt>
                <c:pt idx="40">
                  <c:v>-0.56000000000000005</c:v>
                </c:pt>
                <c:pt idx="41">
                  <c:v>-0.39</c:v>
                </c:pt>
                <c:pt idx="42">
                  <c:v>-0.245</c:v>
                </c:pt>
                <c:pt idx="43">
                  <c:v>-8.1000000000000003E-2</c:v>
                </c:pt>
                <c:pt idx="44">
                  <c:v>7.6999999999999999E-2</c:v>
                </c:pt>
                <c:pt idx="45">
                  <c:v>0.247</c:v>
                </c:pt>
                <c:pt idx="46">
                  <c:v>0.373</c:v>
                </c:pt>
                <c:pt idx="47">
                  <c:v>0.53700000000000003</c:v>
                </c:pt>
                <c:pt idx="48">
                  <c:v>0.69499999999999995</c:v>
                </c:pt>
                <c:pt idx="49">
                  <c:v>0.85199999999999998</c:v>
                </c:pt>
                <c:pt idx="50">
                  <c:v>0.96</c:v>
                </c:pt>
                <c:pt idx="51">
                  <c:v>1.0669999999999999</c:v>
                </c:pt>
                <c:pt idx="52">
                  <c:v>1.1990000000000001</c:v>
                </c:pt>
                <c:pt idx="53">
                  <c:v>1.2869999999999999</c:v>
                </c:pt>
                <c:pt idx="54">
                  <c:v>1.3380000000000001</c:v>
                </c:pt>
                <c:pt idx="55">
                  <c:v>1.369</c:v>
                </c:pt>
                <c:pt idx="56">
                  <c:v>1.4830000000000001</c:v>
                </c:pt>
                <c:pt idx="57">
                  <c:v>1.502</c:v>
                </c:pt>
                <c:pt idx="58">
                  <c:v>1.4830000000000001</c:v>
                </c:pt>
                <c:pt idx="59">
                  <c:v>1.458</c:v>
                </c:pt>
                <c:pt idx="60">
                  <c:v>1.464</c:v>
                </c:pt>
                <c:pt idx="61">
                  <c:v>1.413</c:v>
                </c:pt>
                <c:pt idx="62">
                  <c:v>1.3380000000000001</c:v>
                </c:pt>
                <c:pt idx="63">
                  <c:v>1.268</c:v>
                </c:pt>
                <c:pt idx="64">
                  <c:v>1.2050000000000001</c:v>
                </c:pt>
                <c:pt idx="65">
                  <c:v>1.1040000000000001</c:v>
                </c:pt>
                <c:pt idx="66">
                  <c:v>0.95299999999999996</c:v>
                </c:pt>
                <c:pt idx="67">
                  <c:v>0.84</c:v>
                </c:pt>
                <c:pt idx="68">
                  <c:v>0.70699999999999996</c:v>
                </c:pt>
                <c:pt idx="69">
                  <c:v>0.55600000000000005</c:v>
                </c:pt>
                <c:pt idx="70">
                  <c:v>0.39800000000000002</c:v>
                </c:pt>
                <c:pt idx="71">
                  <c:v>0.28499999999999998</c:v>
                </c:pt>
                <c:pt idx="72">
                  <c:v>0.127</c:v>
                </c:pt>
                <c:pt idx="73">
                  <c:v>-3.6999999999999998E-2</c:v>
                </c:pt>
                <c:pt idx="74">
                  <c:v>-0.21299999999999999</c:v>
                </c:pt>
                <c:pt idx="75">
                  <c:v>-0.33300000000000002</c:v>
                </c:pt>
                <c:pt idx="76">
                  <c:v>-0.47799999999999998</c:v>
                </c:pt>
                <c:pt idx="77">
                  <c:v>-0.623</c:v>
                </c:pt>
                <c:pt idx="78">
                  <c:v>-0.77500000000000002</c:v>
                </c:pt>
                <c:pt idx="79">
                  <c:v>-0.86899999999999999</c:v>
                </c:pt>
                <c:pt idx="80">
                  <c:v>-0.97599999999999998</c:v>
                </c:pt>
                <c:pt idx="81">
                  <c:v>-1.0960000000000001</c:v>
                </c:pt>
                <c:pt idx="82">
                  <c:v>-1.2030000000000001</c:v>
                </c:pt>
                <c:pt idx="83">
                  <c:v>-1.228</c:v>
                </c:pt>
                <c:pt idx="84">
                  <c:v>-1.2909999999999999</c:v>
                </c:pt>
                <c:pt idx="85">
                  <c:v>-1.367</c:v>
                </c:pt>
                <c:pt idx="86">
                  <c:v>-1.4179999999999999</c:v>
                </c:pt>
                <c:pt idx="87">
                  <c:v>-1.399</c:v>
                </c:pt>
                <c:pt idx="88">
                  <c:v>-1.405</c:v>
                </c:pt>
                <c:pt idx="89">
                  <c:v>-1.399</c:v>
                </c:pt>
                <c:pt idx="90">
                  <c:v>-1.3859999999999999</c:v>
                </c:pt>
                <c:pt idx="91">
                  <c:v>-1.2909999999999999</c:v>
                </c:pt>
                <c:pt idx="92">
                  <c:v>-1.254</c:v>
                </c:pt>
                <c:pt idx="93">
                  <c:v>-1.2090000000000001</c:v>
                </c:pt>
                <c:pt idx="94">
                  <c:v>-1.1339999999999999</c:v>
                </c:pt>
                <c:pt idx="95">
                  <c:v>-1.008</c:v>
                </c:pt>
                <c:pt idx="96">
                  <c:v>-0.90700000000000003</c:v>
                </c:pt>
                <c:pt idx="97">
                  <c:v>-0.8</c:v>
                </c:pt>
                <c:pt idx="98">
                  <c:v>-0.68</c:v>
                </c:pt>
                <c:pt idx="99">
                  <c:v>-0.52200000000000002</c:v>
                </c:pt>
                <c:pt idx="100">
                  <c:v>-0.39</c:v>
                </c:pt>
                <c:pt idx="101">
                  <c:v>-0.26400000000000001</c:v>
                </c:pt>
                <c:pt idx="102">
                  <c:v>-0.13700000000000001</c:v>
                </c:pt>
                <c:pt idx="103">
                  <c:v>5.0999999999999997E-2</c:v>
                </c:pt>
                <c:pt idx="104">
                  <c:v>0.19</c:v>
                </c:pt>
                <c:pt idx="105">
                  <c:v>0.32300000000000001</c:v>
                </c:pt>
                <c:pt idx="106">
                  <c:v>0.442</c:v>
                </c:pt>
                <c:pt idx="107">
                  <c:v>0.61299999999999999</c:v>
                </c:pt>
                <c:pt idx="108">
                  <c:v>0.73299999999999998</c:v>
                </c:pt>
                <c:pt idx="109">
                  <c:v>0.85899999999999999</c:v>
                </c:pt>
                <c:pt idx="110">
                  <c:v>0.96599999999999997</c:v>
                </c:pt>
                <c:pt idx="111">
                  <c:v>1.079</c:v>
                </c:pt>
                <c:pt idx="112">
                  <c:v>1.149</c:v>
                </c:pt>
                <c:pt idx="113">
                  <c:v>1.212</c:v>
                </c:pt>
                <c:pt idx="114">
                  <c:v>1.2749999999999999</c:v>
                </c:pt>
                <c:pt idx="115">
                  <c:v>1.325</c:v>
                </c:pt>
                <c:pt idx="116">
                  <c:v>1.35</c:v>
                </c:pt>
                <c:pt idx="117">
                  <c:v>1.357</c:v>
                </c:pt>
                <c:pt idx="118">
                  <c:v>1.363</c:v>
                </c:pt>
                <c:pt idx="119">
                  <c:v>1.3380000000000001</c:v>
                </c:pt>
                <c:pt idx="120">
                  <c:v>1.2869999999999999</c:v>
                </c:pt>
                <c:pt idx="121">
                  <c:v>1.2370000000000001</c:v>
                </c:pt>
                <c:pt idx="122">
                  <c:v>1.1930000000000001</c:v>
                </c:pt>
                <c:pt idx="123">
                  <c:v>1.1040000000000001</c:v>
                </c:pt>
                <c:pt idx="124">
                  <c:v>1.0229999999999999</c:v>
                </c:pt>
                <c:pt idx="125">
                  <c:v>0.91500000000000004</c:v>
                </c:pt>
                <c:pt idx="126">
                  <c:v>0.80800000000000005</c:v>
                </c:pt>
                <c:pt idx="127">
                  <c:v>0.66300000000000003</c:v>
                </c:pt>
                <c:pt idx="128">
                  <c:v>0.54300000000000004</c:v>
                </c:pt>
                <c:pt idx="129">
                  <c:v>0.39800000000000002</c:v>
                </c:pt>
                <c:pt idx="130">
                  <c:v>0.28499999999999998</c:v>
                </c:pt>
                <c:pt idx="131">
                  <c:v>0.14599999999999999</c:v>
                </c:pt>
                <c:pt idx="132">
                  <c:v>8.0000000000000002E-3</c:v>
                </c:pt>
                <c:pt idx="133">
                  <c:v>-0.13700000000000001</c:v>
                </c:pt>
                <c:pt idx="134">
                  <c:v>-0.27600000000000002</c:v>
                </c:pt>
                <c:pt idx="135">
                  <c:v>-0.42799999999999999</c:v>
                </c:pt>
                <c:pt idx="136">
                  <c:v>-0.54700000000000004</c:v>
                </c:pt>
                <c:pt idx="137">
                  <c:v>-0.66100000000000003</c:v>
                </c:pt>
                <c:pt idx="138">
                  <c:v>-0.76800000000000002</c:v>
                </c:pt>
                <c:pt idx="139">
                  <c:v>-0.88200000000000001</c:v>
                </c:pt>
                <c:pt idx="140">
                  <c:v>-0.97599999999999998</c:v>
                </c:pt>
                <c:pt idx="141">
                  <c:v>-1.0580000000000001</c:v>
                </c:pt>
                <c:pt idx="142">
                  <c:v>-1.121</c:v>
                </c:pt>
                <c:pt idx="143">
                  <c:v>-1.19</c:v>
                </c:pt>
                <c:pt idx="144">
                  <c:v>-1.2410000000000001</c:v>
                </c:pt>
                <c:pt idx="145">
                  <c:v>-1.266</c:v>
                </c:pt>
                <c:pt idx="146">
                  <c:v>-1.2849999999999999</c:v>
                </c:pt>
                <c:pt idx="147">
                  <c:v>-1.2909999999999999</c:v>
                </c:pt>
                <c:pt idx="148">
                  <c:v>-1.272</c:v>
                </c:pt>
                <c:pt idx="149">
                  <c:v>-1.254</c:v>
                </c:pt>
                <c:pt idx="150">
                  <c:v>-1.2090000000000001</c:v>
                </c:pt>
                <c:pt idx="151">
                  <c:v>-1.165</c:v>
                </c:pt>
                <c:pt idx="152">
                  <c:v>-1.103</c:v>
                </c:pt>
                <c:pt idx="153">
                  <c:v>-1.0209999999999999</c:v>
                </c:pt>
                <c:pt idx="154">
                  <c:v>-0.93899999999999995</c:v>
                </c:pt>
                <c:pt idx="155">
                  <c:v>-0.84399999999999997</c:v>
                </c:pt>
                <c:pt idx="156">
                  <c:v>-0.73699999999999999</c:v>
                </c:pt>
                <c:pt idx="157">
                  <c:v>-0.61099999999999999</c:v>
                </c:pt>
                <c:pt idx="158">
                  <c:v>-0.503</c:v>
                </c:pt>
                <c:pt idx="159">
                  <c:v>-0.40200000000000002</c:v>
                </c:pt>
                <c:pt idx="160">
                  <c:v>-0.251</c:v>
                </c:pt>
                <c:pt idx="161">
                  <c:v>-0.1</c:v>
                </c:pt>
                <c:pt idx="162">
                  <c:v>0.02</c:v>
                </c:pt>
                <c:pt idx="163">
                  <c:v>0.14599999999999999</c:v>
                </c:pt>
                <c:pt idx="164">
                  <c:v>0.27800000000000002</c:v>
                </c:pt>
                <c:pt idx="165">
                  <c:v>0.41699999999999998</c:v>
                </c:pt>
                <c:pt idx="166">
                  <c:v>0.52400000000000002</c:v>
                </c:pt>
                <c:pt idx="167">
                  <c:v>0.65100000000000002</c:v>
                </c:pt>
                <c:pt idx="168">
                  <c:v>0.77700000000000002</c:v>
                </c:pt>
                <c:pt idx="169">
                  <c:v>0.89</c:v>
                </c:pt>
                <c:pt idx="170">
                  <c:v>0.97199999999999998</c:v>
                </c:pt>
                <c:pt idx="171">
                  <c:v>1.048</c:v>
                </c:pt>
                <c:pt idx="172">
                  <c:v>1.0980000000000001</c:v>
                </c:pt>
                <c:pt idx="173">
                  <c:v>1.161</c:v>
                </c:pt>
                <c:pt idx="174">
                  <c:v>1.2050000000000001</c:v>
                </c:pt>
                <c:pt idx="175">
                  <c:v>1.212</c:v>
                </c:pt>
                <c:pt idx="176">
                  <c:v>1.2370000000000001</c:v>
                </c:pt>
                <c:pt idx="177">
                  <c:v>1.2490000000000001</c:v>
                </c:pt>
                <c:pt idx="178">
                  <c:v>1.224</c:v>
                </c:pt>
                <c:pt idx="179">
                  <c:v>1.18</c:v>
                </c:pt>
                <c:pt idx="180">
                  <c:v>1.1419999999999999</c:v>
                </c:pt>
                <c:pt idx="181">
                  <c:v>1.079</c:v>
                </c:pt>
                <c:pt idx="182">
                  <c:v>1.01</c:v>
                </c:pt>
                <c:pt idx="183">
                  <c:v>0.93400000000000005</c:v>
                </c:pt>
                <c:pt idx="184">
                  <c:v>0.85899999999999999</c:v>
                </c:pt>
                <c:pt idx="185">
                  <c:v>0.73299999999999998</c:v>
                </c:pt>
                <c:pt idx="186">
                  <c:v>0.61299999999999999</c:v>
                </c:pt>
                <c:pt idx="187">
                  <c:v>0.499</c:v>
                </c:pt>
                <c:pt idx="188">
                  <c:v>0.39200000000000002</c:v>
                </c:pt>
                <c:pt idx="189">
                  <c:v>0.26</c:v>
                </c:pt>
                <c:pt idx="190">
                  <c:v>0.13300000000000001</c:v>
                </c:pt>
                <c:pt idx="191">
                  <c:v>1.4E-2</c:v>
                </c:pt>
                <c:pt idx="192">
                  <c:v>-0.106</c:v>
                </c:pt>
                <c:pt idx="193">
                  <c:v>-0.23799999999999999</c:v>
                </c:pt>
                <c:pt idx="194">
                  <c:v>-0.377</c:v>
                </c:pt>
                <c:pt idx="195">
                  <c:v>-0.47799999999999998</c:v>
                </c:pt>
                <c:pt idx="196">
                  <c:v>-0.57899999999999996</c:v>
                </c:pt>
                <c:pt idx="197">
                  <c:v>-0.69299999999999995</c:v>
                </c:pt>
                <c:pt idx="198">
                  <c:v>-0.79300000000000004</c:v>
                </c:pt>
                <c:pt idx="199">
                  <c:v>-0.88800000000000001</c:v>
                </c:pt>
                <c:pt idx="200">
                  <c:v>-0.95699999999999996</c:v>
                </c:pt>
                <c:pt idx="201">
                  <c:v>-1.0329999999999999</c:v>
                </c:pt>
                <c:pt idx="202">
                  <c:v>-1.083</c:v>
                </c:pt>
                <c:pt idx="203">
                  <c:v>-1.1080000000000001</c:v>
                </c:pt>
                <c:pt idx="204">
                  <c:v>-1.1459999999999999</c:v>
                </c:pt>
                <c:pt idx="205">
                  <c:v>-1.1779999999999999</c:v>
                </c:pt>
                <c:pt idx="206">
                  <c:v>-1.1839999999999999</c:v>
                </c:pt>
                <c:pt idx="207">
                  <c:v>-1.1779999999999999</c:v>
                </c:pt>
                <c:pt idx="208">
                  <c:v>-1.153</c:v>
                </c:pt>
                <c:pt idx="209">
                  <c:v>-1.127</c:v>
                </c:pt>
                <c:pt idx="210">
                  <c:v>-1.083</c:v>
                </c:pt>
                <c:pt idx="211">
                  <c:v>-1.026</c:v>
                </c:pt>
                <c:pt idx="212">
                  <c:v>-0.95099999999999996</c:v>
                </c:pt>
                <c:pt idx="213">
                  <c:v>-0.88200000000000001</c:v>
                </c:pt>
                <c:pt idx="214">
                  <c:v>-0.78700000000000003</c:v>
                </c:pt>
                <c:pt idx="215">
                  <c:v>-0.69299999999999995</c:v>
                </c:pt>
                <c:pt idx="216">
                  <c:v>-0.58499999999999996</c:v>
                </c:pt>
                <c:pt idx="217">
                  <c:v>-0.497</c:v>
                </c:pt>
                <c:pt idx="218">
                  <c:v>-0.38300000000000001</c:v>
                </c:pt>
                <c:pt idx="219">
                  <c:v>-0.25700000000000001</c:v>
                </c:pt>
                <c:pt idx="220">
                  <c:v>-0.14399999999999999</c:v>
                </c:pt>
                <c:pt idx="221">
                  <c:v>-1.0999999999999999E-2</c:v>
                </c:pt>
                <c:pt idx="222">
                  <c:v>0.10199999999999999</c:v>
                </c:pt>
                <c:pt idx="223">
                  <c:v>0.24099999999999999</c:v>
                </c:pt>
                <c:pt idx="224">
                  <c:v>0.34200000000000003</c:v>
                </c:pt>
                <c:pt idx="225">
                  <c:v>0.44900000000000001</c:v>
                </c:pt>
                <c:pt idx="226">
                  <c:v>0.55600000000000005</c:v>
                </c:pt>
                <c:pt idx="227">
                  <c:v>0.67600000000000005</c:v>
                </c:pt>
                <c:pt idx="228">
                  <c:v>0.78300000000000003</c:v>
                </c:pt>
                <c:pt idx="229">
                  <c:v>0.85199999999999998</c:v>
                </c:pt>
                <c:pt idx="230">
                  <c:v>0.93400000000000005</c:v>
                </c:pt>
                <c:pt idx="231">
                  <c:v>0.997</c:v>
                </c:pt>
                <c:pt idx="232">
                  <c:v>1.048</c:v>
                </c:pt>
                <c:pt idx="233">
                  <c:v>1.085</c:v>
                </c:pt>
                <c:pt idx="234">
                  <c:v>1.1040000000000001</c:v>
                </c:pt>
                <c:pt idx="235">
                  <c:v>1.1359999999999999</c:v>
                </c:pt>
                <c:pt idx="236">
                  <c:v>1.1299999999999999</c:v>
                </c:pt>
                <c:pt idx="237">
                  <c:v>1.111</c:v>
                </c:pt>
                <c:pt idx="238">
                  <c:v>1.079</c:v>
                </c:pt>
                <c:pt idx="239">
                  <c:v>1.054</c:v>
                </c:pt>
                <c:pt idx="240">
                  <c:v>0.99099999999999999</c:v>
                </c:pt>
                <c:pt idx="241">
                  <c:v>0.94699999999999995</c:v>
                </c:pt>
                <c:pt idx="242">
                  <c:v>0.88400000000000001</c:v>
                </c:pt>
                <c:pt idx="243">
                  <c:v>0.79600000000000004</c:v>
                </c:pt>
                <c:pt idx="244">
                  <c:v>0.68200000000000005</c:v>
                </c:pt>
                <c:pt idx="245">
                  <c:v>0.58099999999999996</c:v>
                </c:pt>
                <c:pt idx="246">
                  <c:v>0.499</c:v>
                </c:pt>
                <c:pt idx="247">
                  <c:v>0.379</c:v>
                </c:pt>
                <c:pt idx="248">
                  <c:v>0.27200000000000002</c:v>
                </c:pt>
                <c:pt idx="249">
                  <c:v>0.17100000000000001</c:v>
                </c:pt>
                <c:pt idx="250">
                  <c:v>5.8000000000000003E-2</c:v>
                </c:pt>
                <c:pt idx="251">
                  <c:v>-7.3999999999999996E-2</c:v>
                </c:pt>
                <c:pt idx="252">
                  <c:v>-0.19400000000000001</c:v>
                </c:pt>
                <c:pt idx="253">
                  <c:v>-0.30099999999999999</c:v>
                </c:pt>
                <c:pt idx="254">
                  <c:v>-0.39</c:v>
                </c:pt>
                <c:pt idx="255">
                  <c:v>-0.503</c:v>
                </c:pt>
                <c:pt idx="256">
                  <c:v>-0.59799999999999998</c:v>
                </c:pt>
                <c:pt idx="257">
                  <c:v>-0.68600000000000005</c:v>
                </c:pt>
                <c:pt idx="258">
                  <c:v>-0.749</c:v>
                </c:pt>
                <c:pt idx="259">
                  <c:v>-0.83099999999999996</c:v>
                </c:pt>
                <c:pt idx="260">
                  <c:v>-0.90700000000000003</c:v>
                </c:pt>
                <c:pt idx="261">
                  <c:v>-0.97</c:v>
                </c:pt>
                <c:pt idx="262">
                  <c:v>-1.002</c:v>
                </c:pt>
                <c:pt idx="263">
                  <c:v>-1.0389999999999999</c:v>
                </c:pt>
                <c:pt idx="264">
                  <c:v>-1.052</c:v>
                </c:pt>
                <c:pt idx="265">
                  <c:v>-1.0580000000000001</c:v>
                </c:pt>
                <c:pt idx="266">
                  <c:v>-1.0449999999999999</c:v>
                </c:pt>
                <c:pt idx="267">
                  <c:v>-1.0389999999999999</c:v>
                </c:pt>
                <c:pt idx="268">
                  <c:v>-1.0209999999999999</c:v>
                </c:pt>
                <c:pt idx="269">
                  <c:v>-0.97</c:v>
                </c:pt>
                <c:pt idx="270">
                  <c:v>-0.92</c:v>
                </c:pt>
                <c:pt idx="271">
                  <c:v>-0.875</c:v>
                </c:pt>
                <c:pt idx="272">
                  <c:v>-0.78700000000000003</c:v>
                </c:pt>
                <c:pt idx="273">
                  <c:v>-0.71799999999999997</c:v>
                </c:pt>
                <c:pt idx="274">
                  <c:v>-0.63600000000000001</c:v>
                </c:pt>
                <c:pt idx="275">
                  <c:v>-0.56000000000000005</c:v>
                </c:pt>
                <c:pt idx="276">
                  <c:v>-0.45900000000000002</c:v>
                </c:pt>
                <c:pt idx="277">
                  <c:v>-0.34599999999999997</c:v>
                </c:pt>
                <c:pt idx="278">
                  <c:v>-0.245</c:v>
                </c:pt>
                <c:pt idx="279">
                  <c:v>-0.15</c:v>
                </c:pt>
                <c:pt idx="280">
                  <c:v>-4.2999999999999997E-2</c:v>
                </c:pt>
                <c:pt idx="281">
                  <c:v>8.3000000000000004E-2</c:v>
                </c:pt>
                <c:pt idx="282">
                  <c:v>0.19600000000000001</c:v>
                </c:pt>
                <c:pt idx="283">
                  <c:v>0.29099999999999998</c:v>
                </c:pt>
                <c:pt idx="284">
                  <c:v>0.39800000000000002</c:v>
                </c:pt>
                <c:pt idx="285">
                  <c:v>0.47399999999999998</c:v>
                </c:pt>
                <c:pt idx="286">
                  <c:v>0.58099999999999996</c:v>
                </c:pt>
                <c:pt idx="287">
                  <c:v>0.65100000000000002</c:v>
                </c:pt>
                <c:pt idx="288">
                  <c:v>0.745</c:v>
                </c:pt>
                <c:pt idx="289">
                  <c:v>0.83299999999999996</c:v>
                </c:pt>
                <c:pt idx="290">
                  <c:v>0.88400000000000001</c:v>
                </c:pt>
                <c:pt idx="291">
                  <c:v>0.92200000000000004</c:v>
                </c:pt>
                <c:pt idx="292">
                  <c:v>0.96599999999999997</c:v>
                </c:pt>
                <c:pt idx="293">
                  <c:v>0.98499999999999999</c:v>
                </c:pt>
                <c:pt idx="294">
                  <c:v>1.01</c:v>
                </c:pt>
                <c:pt idx="295">
                  <c:v>0.997</c:v>
                </c:pt>
                <c:pt idx="296">
                  <c:v>0.99099999999999999</c:v>
                </c:pt>
                <c:pt idx="297">
                  <c:v>0.97899999999999998</c:v>
                </c:pt>
                <c:pt idx="298">
                  <c:v>0.94099999999999995</c:v>
                </c:pt>
                <c:pt idx="299">
                  <c:v>0.878</c:v>
                </c:pt>
                <c:pt idx="300">
                  <c:v>0.82699999999999996</c:v>
                </c:pt>
                <c:pt idx="301">
                  <c:v>0.78300000000000003</c:v>
                </c:pt>
                <c:pt idx="302">
                  <c:v>0.68799999999999994</c:v>
                </c:pt>
                <c:pt idx="303">
                  <c:v>0.61299999999999999</c:v>
                </c:pt>
                <c:pt idx="304">
                  <c:v>0.53100000000000003</c:v>
                </c:pt>
                <c:pt idx="305">
                  <c:v>0.45500000000000002</c:v>
                </c:pt>
                <c:pt idx="306">
                  <c:v>0.34200000000000003</c:v>
                </c:pt>
                <c:pt idx="307">
                  <c:v>0.253</c:v>
                </c:pt>
                <c:pt idx="308">
                  <c:v>0.152</c:v>
                </c:pt>
                <c:pt idx="309">
                  <c:v>7.0000000000000007E-2</c:v>
                </c:pt>
                <c:pt idx="310">
                  <c:v>-6.8000000000000005E-2</c:v>
                </c:pt>
                <c:pt idx="311">
                  <c:v>-0.15</c:v>
                </c:pt>
                <c:pt idx="312">
                  <c:v>-0.25700000000000001</c:v>
                </c:pt>
                <c:pt idx="313">
                  <c:v>-0.35799999999999998</c:v>
                </c:pt>
                <c:pt idx="314">
                  <c:v>-0.45900000000000002</c:v>
                </c:pt>
                <c:pt idx="315">
                  <c:v>-0.52900000000000003</c:v>
                </c:pt>
                <c:pt idx="316">
                  <c:v>-0.61099999999999999</c:v>
                </c:pt>
                <c:pt idx="317">
                  <c:v>-0.68600000000000005</c:v>
                </c:pt>
                <c:pt idx="318">
                  <c:v>-0.749</c:v>
                </c:pt>
                <c:pt idx="319">
                  <c:v>-0.8</c:v>
                </c:pt>
                <c:pt idx="320">
                  <c:v>-0.86299999999999999</c:v>
                </c:pt>
                <c:pt idx="321">
                  <c:v>-0.89400000000000002</c:v>
                </c:pt>
                <c:pt idx="322">
                  <c:v>-0.92</c:v>
                </c:pt>
                <c:pt idx="323">
                  <c:v>-0.94399999999999995</c:v>
                </c:pt>
                <c:pt idx="324">
                  <c:v>-0.93899999999999995</c:v>
                </c:pt>
                <c:pt idx="325">
                  <c:v>-0.95099999999999996</c:v>
                </c:pt>
                <c:pt idx="326">
                  <c:v>-0.93200000000000005</c:v>
                </c:pt>
                <c:pt idx="327">
                  <c:v>-0.92</c:v>
                </c:pt>
                <c:pt idx="328">
                  <c:v>-0.875</c:v>
                </c:pt>
                <c:pt idx="329">
                  <c:v>-0.82499999999999996</c:v>
                </c:pt>
                <c:pt idx="330">
                  <c:v>-0.78700000000000003</c:v>
                </c:pt>
                <c:pt idx="331">
                  <c:v>-0.71799999999999997</c:v>
                </c:pt>
                <c:pt idx="332">
                  <c:v>-0.64200000000000002</c:v>
                </c:pt>
                <c:pt idx="333">
                  <c:v>-0.57299999999999995</c:v>
                </c:pt>
                <c:pt idx="334">
                  <c:v>-0.503</c:v>
                </c:pt>
                <c:pt idx="335">
                  <c:v>-0.41499999999999998</c:v>
                </c:pt>
                <c:pt idx="336">
                  <c:v>-0.32700000000000001</c:v>
                </c:pt>
                <c:pt idx="337">
                  <c:v>-0.23200000000000001</c:v>
                </c:pt>
                <c:pt idx="338">
                  <c:v>-0.14399999999999999</c:v>
                </c:pt>
                <c:pt idx="339">
                  <c:v>-3.6999999999999998E-2</c:v>
                </c:pt>
                <c:pt idx="340">
                  <c:v>5.8000000000000003E-2</c:v>
                </c:pt>
                <c:pt idx="341">
                  <c:v>0.159</c:v>
                </c:pt>
                <c:pt idx="342">
                  <c:v>0.247</c:v>
                </c:pt>
                <c:pt idx="343">
                  <c:v>0.34200000000000003</c:v>
                </c:pt>
                <c:pt idx="344">
                  <c:v>0.43</c:v>
                </c:pt>
                <c:pt idx="345">
                  <c:v>0.50600000000000001</c:v>
                </c:pt>
                <c:pt idx="346">
                  <c:v>0.57499999999999996</c:v>
                </c:pt>
                <c:pt idx="347">
                  <c:v>0.63200000000000001</c:v>
                </c:pt>
                <c:pt idx="348">
                  <c:v>0.71399999999999997</c:v>
                </c:pt>
                <c:pt idx="349">
                  <c:v>0.78300000000000003</c:v>
                </c:pt>
                <c:pt idx="350">
                  <c:v>0.82099999999999995</c:v>
                </c:pt>
                <c:pt idx="351">
                  <c:v>0.85199999999999998</c:v>
                </c:pt>
                <c:pt idx="352">
                  <c:v>0.88400000000000001</c:v>
                </c:pt>
                <c:pt idx="353">
                  <c:v>0.89</c:v>
                </c:pt>
                <c:pt idx="354">
                  <c:v>0.90300000000000002</c:v>
                </c:pt>
                <c:pt idx="355">
                  <c:v>0.90300000000000002</c:v>
                </c:pt>
                <c:pt idx="356">
                  <c:v>0.878</c:v>
                </c:pt>
                <c:pt idx="357">
                  <c:v>0.84</c:v>
                </c:pt>
                <c:pt idx="358">
                  <c:v>0.80200000000000005</c:v>
                </c:pt>
                <c:pt idx="359">
                  <c:v>0.745</c:v>
                </c:pt>
                <c:pt idx="360">
                  <c:v>0.68200000000000005</c:v>
                </c:pt>
                <c:pt idx="361">
                  <c:v>0.63200000000000001</c:v>
                </c:pt>
                <c:pt idx="362">
                  <c:v>0.57499999999999996</c:v>
                </c:pt>
                <c:pt idx="363">
                  <c:v>0.49299999999999999</c:v>
                </c:pt>
                <c:pt idx="364">
                  <c:v>0.40500000000000003</c:v>
                </c:pt>
                <c:pt idx="365">
                  <c:v>0.316</c:v>
                </c:pt>
                <c:pt idx="366">
                  <c:v>0.24099999999999999</c:v>
                </c:pt>
                <c:pt idx="367">
                  <c:v>0.152</c:v>
                </c:pt>
                <c:pt idx="368">
                  <c:v>5.8000000000000003E-2</c:v>
                </c:pt>
                <c:pt idx="369">
                  <c:v>-2.4E-2</c:v>
                </c:pt>
                <c:pt idx="370">
                  <c:v>-0.125</c:v>
                </c:pt>
                <c:pt idx="371">
                  <c:v>-0.219</c:v>
                </c:pt>
                <c:pt idx="372">
                  <c:v>-0.30099999999999999</c:v>
                </c:pt>
                <c:pt idx="373">
                  <c:v>-0.39</c:v>
                </c:pt>
                <c:pt idx="374">
                  <c:v>-0.44700000000000001</c:v>
                </c:pt>
                <c:pt idx="375">
                  <c:v>-0.51600000000000001</c:v>
                </c:pt>
                <c:pt idx="376">
                  <c:v>-0.57899999999999996</c:v>
                </c:pt>
                <c:pt idx="377">
                  <c:v>-0.64800000000000002</c:v>
                </c:pt>
                <c:pt idx="378">
                  <c:v>-0.69899999999999995</c:v>
                </c:pt>
                <c:pt idx="379">
                  <c:v>-0.749</c:v>
                </c:pt>
                <c:pt idx="380">
                  <c:v>-0.78700000000000003</c:v>
                </c:pt>
                <c:pt idx="381">
                  <c:v>-0.80600000000000005</c:v>
                </c:pt>
                <c:pt idx="382">
                  <c:v>-0.81899999999999995</c:v>
                </c:pt>
                <c:pt idx="383">
                  <c:v>-0.81899999999999995</c:v>
                </c:pt>
                <c:pt idx="384">
                  <c:v>-0.83099999999999996</c:v>
                </c:pt>
                <c:pt idx="385">
                  <c:v>-0.81200000000000006</c:v>
                </c:pt>
                <c:pt idx="386">
                  <c:v>-0.8</c:v>
                </c:pt>
                <c:pt idx="387">
                  <c:v>-0.77500000000000002</c:v>
                </c:pt>
                <c:pt idx="388">
                  <c:v>-0.73699999999999999</c:v>
                </c:pt>
                <c:pt idx="389">
                  <c:v>-0.69299999999999995</c:v>
                </c:pt>
                <c:pt idx="390">
                  <c:v>-0.64200000000000002</c:v>
                </c:pt>
                <c:pt idx="391">
                  <c:v>-0.58499999999999996</c:v>
                </c:pt>
                <c:pt idx="392">
                  <c:v>-0.52900000000000003</c:v>
                </c:pt>
                <c:pt idx="393">
                  <c:v>-0.45300000000000001</c:v>
                </c:pt>
                <c:pt idx="394">
                  <c:v>-0.38300000000000001</c:v>
                </c:pt>
                <c:pt idx="395">
                  <c:v>-0.308</c:v>
                </c:pt>
                <c:pt idx="396">
                  <c:v>-0.22600000000000001</c:v>
                </c:pt>
                <c:pt idx="397">
                  <c:v>-0.14399999999999999</c:v>
                </c:pt>
                <c:pt idx="398">
                  <c:v>-0.05</c:v>
                </c:pt>
                <c:pt idx="399">
                  <c:v>2.5999999999999999E-2</c:v>
                </c:pt>
                <c:pt idx="400">
                  <c:v>0.114</c:v>
                </c:pt>
                <c:pt idx="401">
                  <c:v>0.19600000000000001</c:v>
                </c:pt>
                <c:pt idx="402">
                  <c:v>0.27800000000000002</c:v>
                </c:pt>
                <c:pt idx="403">
                  <c:v>0.35399999999999998</c:v>
                </c:pt>
                <c:pt idx="404">
                  <c:v>0.43</c:v>
                </c:pt>
                <c:pt idx="405">
                  <c:v>0.499</c:v>
                </c:pt>
                <c:pt idx="406">
                  <c:v>0.55000000000000004</c:v>
                </c:pt>
                <c:pt idx="407">
                  <c:v>0.6</c:v>
                </c:pt>
                <c:pt idx="408">
                  <c:v>0.65700000000000003</c:v>
                </c:pt>
                <c:pt idx="409">
                  <c:v>0.69499999999999995</c:v>
                </c:pt>
                <c:pt idx="410">
                  <c:v>0.72599999999999998</c:v>
                </c:pt>
                <c:pt idx="411">
                  <c:v>0.73899999999999999</c:v>
                </c:pt>
                <c:pt idx="412">
                  <c:v>0.78300000000000003</c:v>
                </c:pt>
                <c:pt idx="413">
                  <c:v>0.77700000000000002</c:v>
                </c:pt>
                <c:pt idx="414">
                  <c:v>0.77700000000000002</c:v>
                </c:pt>
                <c:pt idx="415">
                  <c:v>0.73299999999999998</c:v>
                </c:pt>
                <c:pt idx="416">
                  <c:v>0.72599999999999998</c:v>
                </c:pt>
                <c:pt idx="417">
                  <c:v>0.68200000000000005</c:v>
                </c:pt>
                <c:pt idx="418">
                  <c:v>0.65700000000000003</c:v>
                </c:pt>
                <c:pt idx="419">
                  <c:v>0.6</c:v>
                </c:pt>
                <c:pt idx="420">
                  <c:v>0.55600000000000005</c:v>
                </c:pt>
                <c:pt idx="421">
                  <c:v>0.51200000000000001</c:v>
                </c:pt>
                <c:pt idx="422">
                  <c:v>0.43</c:v>
                </c:pt>
                <c:pt idx="423">
                  <c:v>0.35399999999999998</c:v>
                </c:pt>
                <c:pt idx="424">
                  <c:v>0.29699999999999999</c:v>
                </c:pt>
                <c:pt idx="425">
                  <c:v>0.222</c:v>
                </c:pt>
                <c:pt idx="426">
                  <c:v>0.13300000000000001</c:v>
                </c:pt>
                <c:pt idx="427">
                  <c:v>6.4000000000000001E-2</c:v>
                </c:pt>
                <c:pt idx="428">
                  <c:v>-5.0000000000000001E-3</c:v>
                </c:pt>
                <c:pt idx="429">
                  <c:v>-8.1000000000000003E-2</c:v>
                </c:pt>
                <c:pt idx="430">
                  <c:v>-0.17499999999999999</c:v>
                </c:pt>
                <c:pt idx="431">
                  <c:v>-0.251</c:v>
                </c:pt>
                <c:pt idx="432">
                  <c:v>-0.32700000000000001</c:v>
                </c:pt>
                <c:pt idx="433">
                  <c:v>-0.377</c:v>
                </c:pt>
                <c:pt idx="434">
                  <c:v>-0.45300000000000001</c:v>
                </c:pt>
                <c:pt idx="435">
                  <c:v>-0.503</c:v>
                </c:pt>
                <c:pt idx="436">
                  <c:v>-0.54700000000000004</c:v>
                </c:pt>
                <c:pt idx="437">
                  <c:v>-0.59799999999999998</c:v>
                </c:pt>
                <c:pt idx="438">
                  <c:v>-0.63600000000000001</c:v>
                </c:pt>
                <c:pt idx="439">
                  <c:v>-0.66100000000000003</c:v>
                </c:pt>
                <c:pt idx="440">
                  <c:v>-0.69299999999999995</c:v>
                </c:pt>
                <c:pt idx="441">
                  <c:v>-0.71099999999999997</c:v>
                </c:pt>
                <c:pt idx="442">
                  <c:v>-0.73</c:v>
                </c:pt>
                <c:pt idx="443">
                  <c:v>-0.70499999999999996</c:v>
                </c:pt>
                <c:pt idx="444">
                  <c:v>-0.69899999999999995</c:v>
                </c:pt>
                <c:pt idx="445">
                  <c:v>-0.68600000000000005</c:v>
                </c:pt>
                <c:pt idx="446">
                  <c:v>-0.68600000000000005</c:v>
                </c:pt>
                <c:pt idx="447">
                  <c:v>-0.63600000000000001</c:v>
                </c:pt>
                <c:pt idx="448">
                  <c:v>-0.59799999999999998</c:v>
                </c:pt>
                <c:pt idx="449">
                  <c:v>-0.56000000000000005</c:v>
                </c:pt>
                <c:pt idx="450">
                  <c:v>-0.52200000000000002</c:v>
                </c:pt>
                <c:pt idx="451">
                  <c:v>-0.45300000000000001</c:v>
                </c:pt>
                <c:pt idx="452">
                  <c:v>-0.40200000000000002</c:v>
                </c:pt>
                <c:pt idx="453">
                  <c:v>-0.35199999999999998</c:v>
                </c:pt>
                <c:pt idx="454">
                  <c:v>-0.28299999999999997</c:v>
                </c:pt>
                <c:pt idx="455">
                  <c:v>-0.20100000000000001</c:v>
                </c:pt>
                <c:pt idx="456">
                  <c:v>-0.11899999999999999</c:v>
                </c:pt>
                <c:pt idx="457">
                  <c:v>-0.05</c:v>
                </c:pt>
                <c:pt idx="458">
                  <c:v>2.5999999999999999E-2</c:v>
                </c:pt>
                <c:pt idx="459">
                  <c:v>9.6000000000000002E-2</c:v>
                </c:pt>
                <c:pt idx="460">
                  <c:v>0.159</c:v>
                </c:pt>
                <c:pt idx="461">
                  <c:v>0.22800000000000001</c:v>
                </c:pt>
                <c:pt idx="462">
                  <c:v>0.29699999999999999</c:v>
                </c:pt>
                <c:pt idx="463">
                  <c:v>0.35399999999999998</c:v>
                </c:pt>
                <c:pt idx="464">
                  <c:v>0.442</c:v>
                </c:pt>
                <c:pt idx="465">
                  <c:v>0.47399999999999998</c:v>
                </c:pt>
                <c:pt idx="466">
                  <c:v>0.51200000000000001</c:v>
                </c:pt>
                <c:pt idx="467">
                  <c:v>0.55000000000000004</c:v>
                </c:pt>
                <c:pt idx="468">
                  <c:v>0.59399999999999997</c:v>
                </c:pt>
                <c:pt idx="469">
                  <c:v>0.61299999999999999</c:v>
                </c:pt>
                <c:pt idx="470">
                  <c:v>0.64400000000000002</c:v>
                </c:pt>
                <c:pt idx="471">
                  <c:v>0.65100000000000002</c:v>
                </c:pt>
                <c:pt idx="472">
                  <c:v>0.65700000000000003</c:v>
                </c:pt>
                <c:pt idx="473">
                  <c:v>0.65100000000000002</c:v>
                </c:pt>
                <c:pt idx="474">
                  <c:v>0.63800000000000001</c:v>
                </c:pt>
                <c:pt idx="475">
                  <c:v>0.625</c:v>
                </c:pt>
                <c:pt idx="476">
                  <c:v>0.59399999999999997</c:v>
                </c:pt>
                <c:pt idx="477">
                  <c:v>0.55000000000000004</c:v>
                </c:pt>
                <c:pt idx="478">
                  <c:v>0.53100000000000003</c:v>
                </c:pt>
                <c:pt idx="479">
                  <c:v>0.49299999999999999</c:v>
                </c:pt>
                <c:pt idx="480">
                  <c:v>0.436</c:v>
                </c:pt>
                <c:pt idx="481">
                  <c:v>0.38600000000000001</c:v>
                </c:pt>
                <c:pt idx="482">
                  <c:v>0.32900000000000001</c:v>
                </c:pt>
                <c:pt idx="483">
                  <c:v>0.26</c:v>
                </c:pt>
                <c:pt idx="484">
                  <c:v>0.19600000000000001</c:v>
                </c:pt>
                <c:pt idx="485">
                  <c:v>0.121</c:v>
                </c:pt>
                <c:pt idx="486">
                  <c:v>7.0000000000000007E-2</c:v>
                </c:pt>
                <c:pt idx="487">
                  <c:v>8.0000000000000002E-3</c:v>
                </c:pt>
                <c:pt idx="488">
                  <c:v>-6.2E-2</c:v>
                </c:pt>
                <c:pt idx="489">
                  <c:v>-0.13100000000000001</c:v>
                </c:pt>
                <c:pt idx="490">
                  <c:v>-0.19400000000000001</c:v>
                </c:pt>
                <c:pt idx="491">
                  <c:v>-0.26400000000000001</c:v>
                </c:pt>
                <c:pt idx="492">
                  <c:v>-0.32</c:v>
                </c:pt>
                <c:pt idx="493">
                  <c:v>-0.377</c:v>
                </c:pt>
                <c:pt idx="494">
                  <c:v>-0.42799999999999999</c:v>
                </c:pt>
                <c:pt idx="495">
                  <c:v>-0.47799999999999998</c:v>
                </c:pt>
                <c:pt idx="496">
                  <c:v>-0.51</c:v>
                </c:pt>
                <c:pt idx="497">
                  <c:v>-0.53500000000000003</c:v>
                </c:pt>
                <c:pt idx="498">
                  <c:v>-0.56599999999999995</c:v>
                </c:pt>
                <c:pt idx="499">
                  <c:v>-0.59799999999999998</c:v>
                </c:pt>
                <c:pt idx="500">
                  <c:v>-0.60399999999999998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E40-B72D-29C8E633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59376"/>
        <c:axId val="905165280"/>
      </c:scatterChart>
      <c:valAx>
        <c:axId val="905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65280"/>
        <c:crosses val="autoZero"/>
        <c:crossBetween val="midCat"/>
      </c:valAx>
      <c:valAx>
        <c:axId val="905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Posição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Folha1!$U$63:$U$563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Folha1!$W$63:$W$563</c:f>
              <c:numCache>
                <c:formatCode>0.000</c:formatCode>
                <c:ptCount val="501"/>
                <c:pt idx="0">
                  <c:v>-0.15200764818355639</c:v>
                </c:pt>
                <c:pt idx="1">
                  <c:v>-0.14722753346080306</c:v>
                </c:pt>
                <c:pt idx="2">
                  <c:v>-0.1435946462715105</c:v>
                </c:pt>
                <c:pt idx="3">
                  <c:v>-0.13690248565965582</c:v>
                </c:pt>
                <c:pt idx="4">
                  <c:v>-0.12609942638623325</c:v>
                </c:pt>
                <c:pt idx="5">
                  <c:v>-0.11883365200764819</c:v>
                </c:pt>
                <c:pt idx="6">
                  <c:v>-0.10736137667304015</c:v>
                </c:pt>
                <c:pt idx="7">
                  <c:v>-9.2351816443594636E-2</c:v>
                </c:pt>
                <c:pt idx="8">
                  <c:v>-8.1453154875717013E-2</c:v>
                </c:pt>
                <c:pt idx="9">
                  <c:v>-6.7590822179732307E-2</c:v>
                </c:pt>
                <c:pt idx="10">
                  <c:v>-5.0764818355640534E-2</c:v>
                </c:pt>
                <c:pt idx="11">
                  <c:v>-3.4416826003824084E-2</c:v>
                </c:pt>
                <c:pt idx="12">
                  <c:v>-1.9407265774378585E-2</c:v>
                </c:pt>
                <c:pt idx="13">
                  <c:v>-6.6921606118546849E-3</c:v>
                </c:pt>
                <c:pt idx="14">
                  <c:v>1.1950286806883365E-2</c:v>
                </c:pt>
                <c:pt idx="15">
                  <c:v>2.8202676864244738E-2</c:v>
                </c:pt>
                <c:pt idx="16">
                  <c:v>4.5697896749521981E-2</c:v>
                </c:pt>
                <c:pt idx="17">
                  <c:v>5.2963671128107077E-2</c:v>
                </c:pt>
                <c:pt idx="18">
                  <c:v>6.864244741873804E-2</c:v>
                </c:pt>
                <c:pt idx="19">
                  <c:v>8.6137667304015286E-2</c:v>
                </c:pt>
                <c:pt idx="20">
                  <c:v>9.8757170172084116E-2</c:v>
                </c:pt>
                <c:pt idx="21">
                  <c:v>0.10420650095602295</c:v>
                </c:pt>
                <c:pt idx="22">
                  <c:v>0.11625239005736136</c:v>
                </c:pt>
                <c:pt idx="23">
                  <c:v>0.12590822179732311</c:v>
                </c:pt>
                <c:pt idx="24">
                  <c:v>0.13374760994263862</c:v>
                </c:pt>
                <c:pt idx="25">
                  <c:v>0.13671128107074568</c:v>
                </c:pt>
                <c:pt idx="26">
                  <c:v>0.14216061185468451</c:v>
                </c:pt>
                <c:pt idx="27">
                  <c:v>0.14579349904397704</c:v>
                </c:pt>
                <c:pt idx="28">
                  <c:v>0.14760994263862331</c:v>
                </c:pt>
                <c:pt idx="29">
                  <c:v>0.14273422562141491</c:v>
                </c:pt>
                <c:pt idx="30">
                  <c:v>0.14158699808795411</c:v>
                </c:pt>
                <c:pt idx="31">
                  <c:v>0.13977055449330783</c:v>
                </c:pt>
                <c:pt idx="32">
                  <c:v>0.13671128107074568</c:v>
                </c:pt>
                <c:pt idx="33">
                  <c:v>0.12772466539196942</c:v>
                </c:pt>
                <c:pt idx="34">
                  <c:v>0.12045889101338431</c:v>
                </c:pt>
                <c:pt idx="35">
                  <c:v>0.11319311663479922</c:v>
                </c:pt>
                <c:pt idx="36">
                  <c:v>0.10592734225621415</c:v>
                </c:pt>
                <c:pt idx="37">
                  <c:v>9.1491395793499034E-2</c:v>
                </c:pt>
                <c:pt idx="38">
                  <c:v>7.8298279158699802E-2</c:v>
                </c:pt>
                <c:pt idx="39">
                  <c:v>6.6826003824091762E-2</c:v>
                </c:pt>
                <c:pt idx="40">
                  <c:v>5.3537284894837479E-2</c:v>
                </c:pt>
                <c:pt idx="41">
                  <c:v>3.7284894837476094E-2</c:v>
                </c:pt>
                <c:pt idx="42">
                  <c:v>2.3422562141491392E-2</c:v>
                </c:pt>
                <c:pt idx="43">
                  <c:v>7.7437858508604199E-3</c:v>
                </c:pt>
                <c:pt idx="44">
                  <c:v>-7.3613766730401525E-3</c:v>
                </c:pt>
                <c:pt idx="45">
                  <c:v>-2.3613766730401529E-2</c:v>
                </c:pt>
                <c:pt idx="46">
                  <c:v>-3.565965583173996E-2</c:v>
                </c:pt>
                <c:pt idx="47">
                  <c:v>-5.1338432122370936E-2</c:v>
                </c:pt>
                <c:pt idx="48">
                  <c:v>-6.6443594646271503E-2</c:v>
                </c:pt>
                <c:pt idx="49">
                  <c:v>-8.1453154875717013E-2</c:v>
                </c:pt>
                <c:pt idx="50">
                  <c:v>-9.1778202676864234E-2</c:v>
                </c:pt>
                <c:pt idx="51">
                  <c:v>-0.1020076481835564</c:v>
                </c:pt>
                <c:pt idx="52">
                  <c:v>-0.11462715105162524</c:v>
                </c:pt>
                <c:pt idx="53">
                  <c:v>-0.12304015296367111</c:v>
                </c:pt>
                <c:pt idx="54">
                  <c:v>-0.12791586998087953</c:v>
                </c:pt>
                <c:pt idx="55">
                  <c:v>-0.13087954110898661</c:v>
                </c:pt>
                <c:pt idx="56">
                  <c:v>-0.14177820267686425</c:v>
                </c:pt>
                <c:pt idx="57">
                  <c:v>-0.1435946462715105</c:v>
                </c:pt>
                <c:pt idx="58">
                  <c:v>-0.14177820267686425</c:v>
                </c:pt>
                <c:pt idx="59">
                  <c:v>-0.13938814531548754</c:v>
                </c:pt>
                <c:pt idx="60">
                  <c:v>-0.13996175908221795</c:v>
                </c:pt>
                <c:pt idx="61">
                  <c:v>-0.13508604206500954</c:v>
                </c:pt>
                <c:pt idx="62">
                  <c:v>-0.12791586998087953</c:v>
                </c:pt>
                <c:pt idx="63">
                  <c:v>-0.12122370936902485</c:v>
                </c:pt>
                <c:pt idx="64">
                  <c:v>-0.11520076481835564</c:v>
                </c:pt>
                <c:pt idx="65">
                  <c:v>-0.10554493307839388</c:v>
                </c:pt>
                <c:pt idx="66">
                  <c:v>-9.1108986615678761E-2</c:v>
                </c:pt>
                <c:pt idx="67">
                  <c:v>-8.0305927342256209E-2</c:v>
                </c:pt>
                <c:pt idx="68">
                  <c:v>-6.7590822179732307E-2</c:v>
                </c:pt>
                <c:pt idx="69">
                  <c:v>-5.3154875717017207E-2</c:v>
                </c:pt>
                <c:pt idx="70">
                  <c:v>-3.8049713193116633E-2</c:v>
                </c:pt>
                <c:pt idx="71">
                  <c:v>-2.7246653919694067E-2</c:v>
                </c:pt>
                <c:pt idx="72">
                  <c:v>-1.2141491395793498E-2</c:v>
                </c:pt>
                <c:pt idx="73">
                  <c:v>3.5372848948374757E-3</c:v>
                </c:pt>
                <c:pt idx="74">
                  <c:v>2.0363288718929253E-2</c:v>
                </c:pt>
                <c:pt idx="75">
                  <c:v>3.1835564053537282E-2</c:v>
                </c:pt>
                <c:pt idx="76">
                  <c:v>4.5697896749521981E-2</c:v>
                </c:pt>
                <c:pt idx="77">
                  <c:v>5.9560229445506686E-2</c:v>
                </c:pt>
                <c:pt idx="78">
                  <c:v>7.4091778202676858E-2</c:v>
                </c:pt>
                <c:pt idx="79">
                  <c:v>8.3078393881453147E-2</c:v>
                </c:pt>
                <c:pt idx="80">
                  <c:v>9.3307839388145311E-2</c:v>
                </c:pt>
                <c:pt idx="81">
                  <c:v>0.10478011472275335</c:v>
                </c:pt>
                <c:pt idx="82">
                  <c:v>0.1150095602294455</c:v>
                </c:pt>
                <c:pt idx="83">
                  <c:v>0.11739961759082217</c:v>
                </c:pt>
                <c:pt idx="84">
                  <c:v>0.12342256214149137</c:v>
                </c:pt>
                <c:pt idx="85">
                  <c:v>0.13068833652007647</c:v>
                </c:pt>
                <c:pt idx="86">
                  <c:v>0.13556405353728487</c:v>
                </c:pt>
                <c:pt idx="87">
                  <c:v>0.13374760994263862</c:v>
                </c:pt>
                <c:pt idx="88">
                  <c:v>0.13432122370936903</c:v>
                </c:pt>
                <c:pt idx="89">
                  <c:v>0.13374760994263862</c:v>
                </c:pt>
                <c:pt idx="90">
                  <c:v>0.13250478011472272</c:v>
                </c:pt>
                <c:pt idx="91">
                  <c:v>0.12342256214149137</c:v>
                </c:pt>
                <c:pt idx="92">
                  <c:v>0.1198852772466539</c:v>
                </c:pt>
                <c:pt idx="93">
                  <c:v>0.1155831739961759</c:v>
                </c:pt>
                <c:pt idx="94">
                  <c:v>0.10841300191204586</c:v>
                </c:pt>
                <c:pt idx="95">
                  <c:v>9.636711281070745E-2</c:v>
                </c:pt>
                <c:pt idx="96">
                  <c:v>8.6711281070745688E-2</c:v>
                </c:pt>
                <c:pt idx="97">
                  <c:v>7.6481835564053538E-2</c:v>
                </c:pt>
                <c:pt idx="98">
                  <c:v>6.5009560229445512E-2</c:v>
                </c:pt>
                <c:pt idx="99">
                  <c:v>4.9904397705544931E-2</c:v>
                </c:pt>
                <c:pt idx="100">
                  <c:v>3.7284894837476094E-2</c:v>
                </c:pt>
                <c:pt idx="101">
                  <c:v>2.5239005736137667E-2</c:v>
                </c:pt>
                <c:pt idx="102">
                  <c:v>1.3097514340344169E-2</c:v>
                </c:pt>
                <c:pt idx="103">
                  <c:v>-4.8757170172084125E-3</c:v>
                </c:pt>
                <c:pt idx="104">
                  <c:v>-1.8164435946462713E-2</c:v>
                </c:pt>
                <c:pt idx="105">
                  <c:v>-3.0879541108986615E-2</c:v>
                </c:pt>
                <c:pt idx="106">
                  <c:v>-4.2256214149139576E-2</c:v>
                </c:pt>
                <c:pt idx="107">
                  <c:v>-5.8604206500956019E-2</c:v>
                </c:pt>
                <c:pt idx="108">
                  <c:v>-7.0076481835564045E-2</c:v>
                </c:pt>
                <c:pt idx="109">
                  <c:v>-8.2122370936902472E-2</c:v>
                </c:pt>
                <c:pt idx="110">
                  <c:v>-9.2351816443594636E-2</c:v>
                </c:pt>
                <c:pt idx="111">
                  <c:v>-0.1031548757170172</c:v>
                </c:pt>
                <c:pt idx="112">
                  <c:v>-0.10984703632887188</c:v>
                </c:pt>
                <c:pt idx="113">
                  <c:v>-0.11586998087954109</c:v>
                </c:pt>
                <c:pt idx="114">
                  <c:v>-0.12189292543021031</c:v>
                </c:pt>
                <c:pt idx="115">
                  <c:v>-0.12667304015296366</c:v>
                </c:pt>
                <c:pt idx="116">
                  <c:v>-0.12906309751434034</c:v>
                </c:pt>
                <c:pt idx="117">
                  <c:v>-0.12973231357552581</c:v>
                </c:pt>
                <c:pt idx="118">
                  <c:v>-0.13030592734225621</c:v>
                </c:pt>
                <c:pt idx="119">
                  <c:v>-0.12791586998087953</c:v>
                </c:pt>
                <c:pt idx="120">
                  <c:v>-0.12304015296367111</c:v>
                </c:pt>
                <c:pt idx="121">
                  <c:v>-0.11826003824091778</c:v>
                </c:pt>
                <c:pt idx="122">
                  <c:v>-0.11405353728489484</c:v>
                </c:pt>
                <c:pt idx="123">
                  <c:v>-0.10554493307839388</c:v>
                </c:pt>
                <c:pt idx="124">
                  <c:v>-9.7801147227533441E-2</c:v>
                </c:pt>
                <c:pt idx="125">
                  <c:v>-8.7476099426386233E-2</c:v>
                </c:pt>
                <c:pt idx="126">
                  <c:v>-7.7246653919694069E-2</c:v>
                </c:pt>
                <c:pt idx="127">
                  <c:v>-6.3384321223709364E-2</c:v>
                </c:pt>
                <c:pt idx="128">
                  <c:v>-5.1912045889101338E-2</c:v>
                </c:pt>
                <c:pt idx="129">
                  <c:v>-3.8049713193116633E-2</c:v>
                </c:pt>
                <c:pt idx="130">
                  <c:v>-2.7246653919694067E-2</c:v>
                </c:pt>
                <c:pt idx="131">
                  <c:v>-1.3957934990439768E-2</c:v>
                </c:pt>
                <c:pt idx="132">
                  <c:v>-7.6481835564053537E-4</c:v>
                </c:pt>
                <c:pt idx="133">
                  <c:v>1.3097514340344169E-2</c:v>
                </c:pt>
                <c:pt idx="134">
                  <c:v>2.6386233269598471E-2</c:v>
                </c:pt>
                <c:pt idx="135">
                  <c:v>4.0917782026768636E-2</c:v>
                </c:pt>
                <c:pt idx="136">
                  <c:v>5.2294455066921604E-2</c:v>
                </c:pt>
                <c:pt idx="137">
                  <c:v>6.3193116634799235E-2</c:v>
                </c:pt>
                <c:pt idx="138">
                  <c:v>7.3422562141491385E-2</c:v>
                </c:pt>
                <c:pt idx="139">
                  <c:v>8.4321223709369023E-2</c:v>
                </c:pt>
                <c:pt idx="140">
                  <c:v>9.3307839388145311E-2</c:v>
                </c:pt>
                <c:pt idx="141">
                  <c:v>0.1011472275334608</c:v>
                </c:pt>
                <c:pt idx="142">
                  <c:v>0.10717017208413002</c:v>
                </c:pt>
                <c:pt idx="143">
                  <c:v>0.11376673040152963</c:v>
                </c:pt>
                <c:pt idx="144">
                  <c:v>0.11864244741873806</c:v>
                </c:pt>
                <c:pt idx="145">
                  <c:v>0.12103250478011471</c:v>
                </c:pt>
                <c:pt idx="146">
                  <c:v>0.12284894837476097</c:v>
                </c:pt>
                <c:pt idx="147">
                  <c:v>0.12342256214149137</c:v>
                </c:pt>
                <c:pt idx="148">
                  <c:v>0.12160611854684511</c:v>
                </c:pt>
                <c:pt idx="149">
                  <c:v>0.1198852772466539</c:v>
                </c:pt>
                <c:pt idx="150">
                  <c:v>0.1155831739961759</c:v>
                </c:pt>
                <c:pt idx="151">
                  <c:v>0.11137667304015296</c:v>
                </c:pt>
                <c:pt idx="152">
                  <c:v>0.10544933078393881</c:v>
                </c:pt>
                <c:pt idx="153">
                  <c:v>9.7609942638623312E-2</c:v>
                </c:pt>
                <c:pt idx="154">
                  <c:v>8.9770554493307828E-2</c:v>
                </c:pt>
                <c:pt idx="155">
                  <c:v>8.0688336520076467E-2</c:v>
                </c:pt>
                <c:pt idx="156">
                  <c:v>7.0458891013384317E-2</c:v>
                </c:pt>
                <c:pt idx="157">
                  <c:v>5.8413001912045882E-2</c:v>
                </c:pt>
                <c:pt idx="158">
                  <c:v>4.8087954110898661E-2</c:v>
                </c:pt>
                <c:pt idx="159">
                  <c:v>3.8432122370936898E-2</c:v>
                </c:pt>
                <c:pt idx="160">
                  <c:v>2.3996175908221794E-2</c:v>
                </c:pt>
                <c:pt idx="161">
                  <c:v>9.5602294455066923E-3</c:v>
                </c:pt>
                <c:pt idx="162">
                  <c:v>-1.9120458891013384E-3</c:v>
                </c:pt>
                <c:pt idx="163">
                  <c:v>-1.3957934990439768E-2</c:v>
                </c:pt>
                <c:pt idx="164">
                  <c:v>-2.6577437858508603E-2</c:v>
                </c:pt>
                <c:pt idx="165">
                  <c:v>-3.9866156787762903E-2</c:v>
                </c:pt>
                <c:pt idx="166">
                  <c:v>-5.0095602294455067E-2</c:v>
                </c:pt>
                <c:pt idx="167">
                  <c:v>-6.223709369024856E-2</c:v>
                </c:pt>
                <c:pt idx="168">
                  <c:v>-7.4282982791586988E-2</c:v>
                </c:pt>
                <c:pt idx="169">
                  <c:v>-8.5086042065009554E-2</c:v>
                </c:pt>
                <c:pt idx="170">
                  <c:v>-9.2925430210325038E-2</c:v>
                </c:pt>
                <c:pt idx="171">
                  <c:v>-0.10019120458891013</c:v>
                </c:pt>
                <c:pt idx="172">
                  <c:v>-0.10497131931166348</c:v>
                </c:pt>
                <c:pt idx="173">
                  <c:v>-0.11099426386233269</c:v>
                </c:pt>
                <c:pt idx="174">
                  <c:v>-0.11520076481835564</c:v>
                </c:pt>
                <c:pt idx="175">
                  <c:v>-0.11586998087954109</c:v>
                </c:pt>
                <c:pt idx="176">
                  <c:v>-0.11826003824091778</c:v>
                </c:pt>
                <c:pt idx="177">
                  <c:v>-0.11940726577437859</c:v>
                </c:pt>
                <c:pt idx="178">
                  <c:v>-0.11701720841300189</c:v>
                </c:pt>
                <c:pt idx="179">
                  <c:v>-0.11281070745697895</c:v>
                </c:pt>
                <c:pt idx="180">
                  <c:v>-0.10917782026768641</c:v>
                </c:pt>
                <c:pt idx="181">
                  <c:v>-0.1031548757170172</c:v>
                </c:pt>
                <c:pt idx="182">
                  <c:v>-9.655831739961758E-2</c:v>
                </c:pt>
                <c:pt idx="183">
                  <c:v>-8.9292543021032497E-2</c:v>
                </c:pt>
                <c:pt idx="184">
                  <c:v>-8.2122370936902472E-2</c:v>
                </c:pt>
                <c:pt idx="185">
                  <c:v>-7.0076481835564045E-2</c:v>
                </c:pt>
                <c:pt idx="186">
                  <c:v>-5.8604206500956019E-2</c:v>
                </c:pt>
                <c:pt idx="187">
                  <c:v>-4.7705544933078388E-2</c:v>
                </c:pt>
                <c:pt idx="188">
                  <c:v>-3.7476099426386231E-2</c:v>
                </c:pt>
                <c:pt idx="189">
                  <c:v>-2.4856596558317397E-2</c:v>
                </c:pt>
                <c:pt idx="190">
                  <c:v>-1.27151051625239E-2</c:v>
                </c:pt>
                <c:pt idx="191">
                  <c:v>-1.3384321223709368E-3</c:v>
                </c:pt>
                <c:pt idx="192">
                  <c:v>1.0133843212237093E-2</c:v>
                </c:pt>
                <c:pt idx="193">
                  <c:v>2.2753346080305926E-2</c:v>
                </c:pt>
                <c:pt idx="194">
                  <c:v>3.6042065009560226E-2</c:v>
                </c:pt>
                <c:pt idx="195">
                  <c:v>4.5697896749521981E-2</c:v>
                </c:pt>
                <c:pt idx="196">
                  <c:v>5.5353728489483736E-2</c:v>
                </c:pt>
                <c:pt idx="197">
                  <c:v>6.625239005736136E-2</c:v>
                </c:pt>
                <c:pt idx="198">
                  <c:v>7.5812619502868064E-2</c:v>
                </c:pt>
                <c:pt idx="199">
                  <c:v>8.4894837476099425E-2</c:v>
                </c:pt>
                <c:pt idx="200">
                  <c:v>9.1491395793499034E-2</c:v>
                </c:pt>
                <c:pt idx="201">
                  <c:v>9.8757170172084116E-2</c:v>
                </c:pt>
                <c:pt idx="202">
                  <c:v>0.10353728489483746</c:v>
                </c:pt>
                <c:pt idx="203">
                  <c:v>0.10592734225621415</c:v>
                </c:pt>
                <c:pt idx="204">
                  <c:v>0.10956022944550667</c:v>
                </c:pt>
                <c:pt idx="205">
                  <c:v>0.11261950286806882</c:v>
                </c:pt>
                <c:pt idx="206">
                  <c:v>0.11319311663479922</c:v>
                </c:pt>
                <c:pt idx="207">
                  <c:v>0.11261950286806882</c:v>
                </c:pt>
                <c:pt idx="208">
                  <c:v>0.11022944550669216</c:v>
                </c:pt>
                <c:pt idx="209">
                  <c:v>0.10774378585086042</c:v>
                </c:pt>
                <c:pt idx="210">
                  <c:v>0.10353728489483746</c:v>
                </c:pt>
                <c:pt idx="211">
                  <c:v>9.8087954110898656E-2</c:v>
                </c:pt>
                <c:pt idx="212">
                  <c:v>9.0917782026768632E-2</c:v>
                </c:pt>
                <c:pt idx="213">
                  <c:v>8.4321223709369023E-2</c:v>
                </c:pt>
                <c:pt idx="214">
                  <c:v>7.5239005736137662E-2</c:v>
                </c:pt>
                <c:pt idx="215">
                  <c:v>6.625239005736136E-2</c:v>
                </c:pt>
                <c:pt idx="216">
                  <c:v>5.5927342256214138E-2</c:v>
                </c:pt>
                <c:pt idx="217">
                  <c:v>4.7514340344168259E-2</c:v>
                </c:pt>
                <c:pt idx="218">
                  <c:v>3.6615678776290628E-2</c:v>
                </c:pt>
                <c:pt idx="219">
                  <c:v>2.4569789674952196E-2</c:v>
                </c:pt>
                <c:pt idx="220">
                  <c:v>1.3766730401529634E-2</c:v>
                </c:pt>
                <c:pt idx="221">
                  <c:v>1.051625239005736E-3</c:v>
                </c:pt>
                <c:pt idx="222">
                  <c:v>-9.7514340344168251E-3</c:v>
                </c:pt>
                <c:pt idx="223">
                  <c:v>-2.3040152963671127E-2</c:v>
                </c:pt>
                <c:pt idx="224">
                  <c:v>-3.2695984703632885E-2</c:v>
                </c:pt>
                <c:pt idx="225">
                  <c:v>-4.2925430210325043E-2</c:v>
                </c:pt>
                <c:pt idx="226">
                  <c:v>-5.3154875717017207E-2</c:v>
                </c:pt>
                <c:pt idx="227">
                  <c:v>-6.462715105162524E-2</c:v>
                </c:pt>
                <c:pt idx="228">
                  <c:v>-7.485659655831739E-2</c:v>
                </c:pt>
                <c:pt idx="229">
                  <c:v>-8.1453154875717013E-2</c:v>
                </c:pt>
                <c:pt idx="230">
                  <c:v>-8.9292543021032497E-2</c:v>
                </c:pt>
                <c:pt idx="231">
                  <c:v>-9.5315487571701718E-2</c:v>
                </c:pt>
                <c:pt idx="232">
                  <c:v>-0.10019120458891013</c:v>
                </c:pt>
                <c:pt idx="233">
                  <c:v>-0.1037284894837476</c:v>
                </c:pt>
                <c:pt idx="234">
                  <c:v>-0.10554493307839388</c:v>
                </c:pt>
                <c:pt idx="235">
                  <c:v>-0.10860420650095601</c:v>
                </c:pt>
                <c:pt idx="236">
                  <c:v>-0.10803059273422561</c:v>
                </c:pt>
                <c:pt idx="237">
                  <c:v>-0.10621414913957934</c:v>
                </c:pt>
                <c:pt idx="238">
                  <c:v>-0.1031548757170172</c:v>
                </c:pt>
                <c:pt idx="239">
                  <c:v>-0.10076481835564054</c:v>
                </c:pt>
                <c:pt idx="240">
                  <c:v>-9.4741873804971316E-2</c:v>
                </c:pt>
                <c:pt idx="241">
                  <c:v>-9.0535372848948359E-2</c:v>
                </c:pt>
                <c:pt idx="242">
                  <c:v>-8.4512428298279152E-2</c:v>
                </c:pt>
                <c:pt idx="243">
                  <c:v>-7.6099426386233265E-2</c:v>
                </c:pt>
                <c:pt idx="244">
                  <c:v>-6.5200764818355642E-2</c:v>
                </c:pt>
                <c:pt idx="245">
                  <c:v>-5.5544933078393872E-2</c:v>
                </c:pt>
                <c:pt idx="246">
                  <c:v>-4.7705544933078388E-2</c:v>
                </c:pt>
                <c:pt idx="247">
                  <c:v>-3.6233269598470362E-2</c:v>
                </c:pt>
                <c:pt idx="248">
                  <c:v>-2.6003824091778201E-2</c:v>
                </c:pt>
                <c:pt idx="249">
                  <c:v>-1.6347992351816443E-2</c:v>
                </c:pt>
                <c:pt idx="250">
                  <c:v>-5.5449330783938809E-3</c:v>
                </c:pt>
                <c:pt idx="251">
                  <c:v>7.0745697896749515E-3</c:v>
                </c:pt>
                <c:pt idx="252">
                  <c:v>1.8546845124282983E-2</c:v>
                </c:pt>
                <c:pt idx="253">
                  <c:v>2.877629063097514E-2</c:v>
                </c:pt>
                <c:pt idx="254">
                  <c:v>3.7284894837476094E-2</c:v>
                </c:pt>
                <c:pt idx="255">
                  <c:v>4.8087954110898661E-2</c:v>
                </c:pt>
                <c:pt idx="256">
                  <c:v>5.7170172084130014E-2</c:v>
                </c:pt>
                <c:pt idx="257">
                  <c:v>6.5583173996175914E-2</c:v>
                </c:pt>
                <c:pt idx="258">
                  <c:v>7.1606118546845121E-2</c:v>
                </c:pt>
                <c:pt idx="259">
                  <c:v>7.9445506692160606E-2</c:v>
                </c:pt>
                <c:pt idx="260">
                  <c:v>8.6711281070745688E-2</c:v>
                </c:pt>
                <c:pt idx="261">
                  <c:v>9.2734225621414909E-2</c:v>
                </c:pt>
                <c:pt idx="262">
                  <c:v>9.5793499043977048E-2</c:v>
                </c:pt>
                <c:pt idx="263">
                  <c:v>9.9330783938814518E-2</c:v>
                </c:pt>
                <c:pt idx="264">
                  <c:v>0.10057361376673039</c:v>
                </c:pt>
                <c:pt idx="265">
                  <c:v>0.1011472275334608</c:v>
                </c:pt>
                <c:pt idx="266">
                  <c:v>9.990439770554492E-2</c:v>
                </c:pt>
                <c:pt idx="267">
                  <c:v>9.9330783938814518E-2</c:v>
                </c:pt>
                <c:pt idx="268">
                  <c:v>9.7609942638623312E-2</c:v>
                </c:pt>
                <c:pt idx="269">
                  <c:v>9.2734225621414909E-2</c:v>
                </c:pt>
                <c:pt idx="270">
                  <c:v>8.7954110898661564E-2</c:v>
                </c:pt>
                <c:pt idx="271">
                  <c:v>8.3652007648183549E-2</c:v>
                </c:pt>
                <c:pt idx="272">
                  <c:v>7.5239005736137662E-2</c:v>
                </c:pt>
                <c:pt idx="273">
                  <c:v>6.864244741873804E-2</c:v>
                </c:pt>
                <c:pt idx="274">
                  <c:v>6.0803059273422555E-2</c:v>
                </c:pt>
                <c:pt idx="275">
                  <c:v>5.3537284894837479E-2</c:v>
                </c:pt>
                <c:pt idx="276">
                  <c:v>4.3881453154875717E-2</c:v>
                </c:pt>
                <c:pt idx="277">
                  <c:v>3.3078393881453151E-2</c:v>
                </c:pt>
                <c:pt idx="278">
                  <c:v>2.3422562141491392E-2</c:v>
                </c:pt>
                <c:pt idx="279">
                  <c:v>1.4340344168260036E-2</c:v>
                </c:pt>
                <c:pt idx="280">
                  <c:v>4.1108986615678769E-3</c:v>
                </c:pt>
                <c:pt idx="281">
                  <c:v>-7.9349904397705544E-3</c:v>
                </c:pt>
                <c:pt idx="282">
                  <c:v>-1.8738049713193115E-2</c:v>
                </c:pt>
                <c:pt idx="283">
                  <c:v>-2.7820267686424469E-2</c:v>
                </c:pt>
                <c:pt idx="284">
                  <c:v>-3.8049713193116633E-2</c:v>
                </c:pt>
                <c:pt idx="285">
                  <c:v>-4.5315487571701715E-2</c:v>
                </c:pt>
                <c:pt idx="286">
                  <c:v>-5.5544933078393872E-2</c:v>
                </c:pt>
                <c:pt idx="287">
                  <c:v>-6.223709369024856E-2</c:v>
                </c:pt>
                <c:pt idx="288">
                  <c:v>-7.1223709369024849E-2</c:v>
                </c:pt>
                <c:pt idx="289">
                  <c:v>-7.9636711281070735E-2</c:v>
                </c:pt>
                <c:pt idx="290">
                  <c:v>-8.4512428298279152E-2</c:v>
                </c:pt>
                <c:pt idx="291">
                  <c:v>-8.8145315487571693E-2</c:v>
                </c:pt>
                <c:pt idx="292">
                  <c:v>-9.2351816443594636E-2</c:v>
                </c:pt>
                <c:pt idx="293">
                  <c:v>-9.4168260038240914E-2</c:v>
                </c:pt>
                <c:pt idx="294">
                  <c:v>-9.655831739961758E-2</c:v>
                </c:pt>
                <c:pt idx="295">
                  <c:v>-9.5315487571701718E-2</c:v>
                </c:pt>
                <c:pt idx="296">
                  <c:v>-9.4741873804971316E-2</c:v>
                </c:pt>
                <c:pt idx="297">
                  <c:v>-9.3594646271510512E-2</c:v>
                </c:pt>
                <c:pt idx="298">
                  <c:v>-8.9961759082217957E-2</c:v>
                </c:pt>
                <c:pt idx="299">
                  <c:v>-8.393881453154875E-2</c:v>
                </c:pt>
                <c:pt idx="300">
                  <c:v>-7.9063097514340333E-2</c:v>
                </c:pt>
                <c:pt idx="301">
                  <c:v>-7.485659655831739E-2</c:v>
                </c:pt>
                <c:pt idx="302">
                  <c:v>-6.577437858508603E-2</c:v>
                </c:pt>
                <c:pt idx="303">
                  <c:v>-5.8604206500956019E-2</c:v>
                </c:pt>
                <c:pt idx="304">
                  <c:v>-5.0764818355640534E-2</c:v>
                </c:pt>
                <c:pt idx="305">
                  <c:v>-4.3499043977055445E-2</c:v>
                </c:pt>
                <c:pt idx="306">
                  <c:v>-3.2695984703632885E-2</c:v>
                </c:pt>
                <c:pt idx="307">
                  <c:v>-2.4187380497131931E-2</c:v>
                </c:pt>
                <c:pt idx="308">
                  <c:v>-1.453154875717017E-2</c:v>
                </c:pt>
                <c:pt idx="309">
                  <c:v>-6.6921606118546849E-3</c:v>
                </c:pt>
                <c:pt idx="310">
                  <c:v>6.5009560229445503E-3</c:v>
                </c:pt>
                <c:pt idx="311">
                  <c:v>1.4340344168260036E-2</c:v>
                </c:pt>
                <c:pt idx="312">
                  <c:v>2.4569789674952196E-2</c:v>
                </c:pt>
                <c:pt idx="313">
                  <c:v>3.4225621414913955E-2</c:v>
                </c:pt>
                <c:pt idx="314">
                  <c:v>4.3881453154875717E-2</c:v>
                </c:pt>
                <c:pt idx="315">
                  <c:v>5.0573613766730398E-2</c:v>
                </c:pt>
                <c:pt idx="316">
                  <c:v>5.8413001912045882E-2</c:v>
                </c:pt>
                <c:pt idx="317">
                  <c:v>6.5583173996175914E-2</c:v>
                </c:pt>
                <c:pt idx="318">
                  <c:v>7.1606118546845121E-2</c:v>
                </c:pt>
                <c:pt idx="319">
                  <c:v>7.6481835564053538E-2</c:v>
                </c:pt>
                <c:pt idx="320">
                  <c:v>8.2504780114722745E-2</c:v>
                </c:pt>
                <c:pt idx="321">
                  <c:v>8.5468451242829827E-2</c:v>
                </c:pt>
                <c:pt idx="322">
                  <c:v>8.7954110898661564E-2</c:v>
                </c:pt>
                <c:pt idx="323">
                  <c:v>9.0248565965583158E-2</c:v>
                </c:pt>
                <c:pt idx="324">
                  <c:v>8.9770554493307828E-2</c:v>
                </c:pt>
                <c:pt idx="325">
                  <c:v>9.0917782026768632E-2</c:v>
                </c:pt>
                <c:pt idx="326">
                  <c:v>8.9101338432122368E-2</c:v>
                </c:pt>
                <c:pt idx="327">
                  <c:v>8.7954110898661564E-2</c:v>
                </c:pt>
                <c:pt idx="328">
                  <c:v>8.3652007648183549E-2</c:v>
                </c:pt>
                <c:pt idx="329">
                  <c:v>7.8871892925430204E-2</c:v>
                </c:pt>
                <c:pt idx="330">
                  <c:v>7.5239005736137662E-2</c:v>
                </c:pt>
                <c:pt idx="331">
                  <c:v>6.864244741873804E-2</c:v>
                </c:pt>
                <c:pt idx="332">
                  <c:v>6.1376673040152957E-2</c:v>
                </c:pt>
                <c:pt idx="333">
                  <c:v>5.4780114722753334E-2</c:v>
                </c:pt>
                <c:pt idx="334">
                  <c:v>4.8087954110898661E-2</c:v>
                </c:pt>
                <c:pt idx="335">
                  <c:v>3.9674952198852767E-2</c:v>
                </c:pt>
                <c:pt idx="336">
                  <c:v>3.126195028680688E-2</c:v>
                </c:pt>
                <c:pt idx="337">
                  <c:v>2.2179732313575524E-2</c:v>
                </c:pt>
                <c:pt idx="338">
                  <c:v>1.3766730401529634E-2</c:v>
                </c:pt>
                <c:pt idx="339">
                  <c:v>3.5372848948374757E-3</c:v>
                </c:pt>
                <c:pt idx="340">
                  <c:v>-5.5449330783938809E-3</c:v>
                </c:pt>
                <c:pt idx="341">
                  <c:v>-1.5200764818355639E-2</c:v>
                </c:pt>
                <c:pt idx="342">
                  <c:v>-2.3613766730401529E-2</c:v>
                </c:pt>
                <c:pt idx="343">
                  <c:v>-3.2695984703632885E-2</c:v>
                </c:pt>
                <c:pt idx="344">
                  <c:v>-4.1108986615678772E-2</c:v>
                </c:pt>
                <c:pt idx="345">
                  <c:v>-4.8374760994263862E-2</c:v>
                </c:pt>
                <c:pt idx="346">
                  <c:v>-5.497131931166347E-2</c:v>
                </c:pt>
                <c:pt idx="347">
                  <c:v>-6.0420650095602289E-2</c:v>
                </c:pt>
                <c:pt idx="348">
                  <c:v>-6.8260038240917767E-2</c:v>
                </c:pt>
                <c:pt idx="349">
                  <c:v>-7.485659655831739E-2</c:v>
                </c:pt>
                <c:pt idx="350">
                  <c:v>-7.8489483747609931E-2</c:v>
                </c:pt>
                <c:pt idx="351">
                  <c:v>-8.1453154875717013E-2</c:v>
                </c:pt>
                <c:pt idx="352">
                  <c:v>-8.4512428298279152E-2</c:v>
                </c:pt>
                <c:pt idx="353">
                  <c:v>-8.5086042065009554E-2</c:v>
                </c:pt>
                <c:pt idx="354">
                  <c:v>-8.632887189292543E-2</c:v>
                </c:pt>
                <c:pt idx="355">
                  <c:v>-8.632887189292543E-2</c:v>
                </c:pt>
                <c:pt idx="356">
                  <c:v>-8.393881453154875E-2</c:v>
                </c:pt>
                <c:pt idx="357">
                  <c:v>-8.0305927342256209E-2</c:v>
                </c:pt>
                <c:pt idx="358">
                  <c:v>-7.6673040152963667E-2</c:v>
                </c:pt>
                <c:pt idx="359">
                  <c:v>-7.1223709369024849E-2</c:v>
                </c:pt>
                <c:pt idx="360">
                  <c:v>-6.5200764818355642E-2</c:v>
                </c:pt>
                <c:pt idx="361">
                  <c:v>-6.0420650095602289E-2</c:v>
                </c:pt>
                <c:pt idx="362">
                  <c:v>-5.497131931166347E-2</c:v>
                </c:pt>
                <c:pt idx="363">
                  <c:v>-4.7131931166347986E-2</c:v>
                </c:pt>
                <c:pt idx="364">
                  <c:v>-3.8718929254302099E-2</c:v>
                </c:pt>
                <c:pt idx="365">
                  <c:v>-3.0210325047801145E-2</c:v>
                </c:pt>
                <c:pt idx="366">
                  <c:v>-2.3040152963671127E-2</c:v>
                </c:pt>
                <c:pt idx="367">
                  <c:v>-1.453154875717017E-2</c:v>
                </c:pt>
                <c:pt idx="368">
                  <c:v>-5.5449330783938809E-3</c:v>
                </c:pt>
                <c:pt idx="369">
                  <c:v>2.2944550669216058E-3</c:v>
                </c:pt>
                <c:pt idx="370">
                  <c:v>1.1950286806883365E-2</c:v>
                </c:pt>
                <c:pt idx="371">
                  <c:v>2.0936902485659655E-2</c:v>
                </c:pt>
                <c:pt idx="372">
                  <c:v>2.877629063097514E-2</c:v>
                </c:pt>
                <c:pt idx="373">
                  <c:v>3.7284894837476094E-2</c:v>
                </c:pt>
                <c:pt idx="374">
                  <c:v>4.2734225621414913E-2</c:v>
                </c:pt>
                <c:pt idx="375">
                  <c:v>4.9330783938814529E-2</c:v>
                </c:pt>
                <c:pt idx="376">
                  <c:v>5.5353728489483736E-2</c:v>
                </c:pt>
                <c:pt idx="377">
                  <c:v>6.1950286806883359E-2</c:v>
                </c:pt>
                <c:pt idx="378">
                  <c:v>6.6826003824091762E-2</c:v>
                </c:pt>
                <c:pt idx="379">
                  <c:v>7.1606118546845121E-2</c:v>
                </c:pt>
                <c:pt idx="380">
                  <c:v>7.5239005736137662E-2</c:v>
                </c:pt>
                <c:pt idx="381">
                  <c:v>7.705544933078394E-2</c:v>
                </c:pt>
                <c:pt idx="382">
                  <c:v>7.8298279158699802E-2</c:v>
                </c:pt>
                <c:pt idx="383">
                  <c:v>7.8298279158699802E-2</c:v>
                </c:pt>
                <c:pt idx="384">
                  <c:v>7.9445506692160606E-2</c:v>
                </c:pt>
                <c:pt idx="385">
                  <c:v>7.7629063097514342E-2</c:v>
                </c:pt>
                <c:pt idx="386">
                  <c:v>7.6481835564053538E-2</c:v>
                </c:pt>
                <c:pt idx="387">
                  <c:v>7.4091778202676858E-2</c:v>
                </c:pt>
                <c:pt idx="388">
                  <c:v>7.0458891013384317E-2</c:v>
                </c:pt>
                <c:pt idx="389">
                  <c:v>6.625239005736136E-2</c:v>
                </c:pt>
                <c:pt idx="390">
                  <c:v>6.1376673040152957E-2</c:v>
                </c:pt>
                <c:pt idx="391">
                  <c:v>5.5927342256214138E-2</c:v>
                </c:pt>
                <c:pt idx="392">
                  <c:v>5.0573613766730398E-2</c:v>
                </c:pt>
                <c:pt idx="393">
                  <c:v>4.3307839388145315E-2</c:v>
                </c:pt>
                <c:pt idx="394">
                  <c:v>3.6615678776290628E-2</c:v>
                </c:pt>
                <c:pt idx="395">
                  <c:v>2.944550669216061E-2</c:v>
                </c:pt>
                <c:pt idx="396">
                  <c:v>2.1606118546845122E-2</c:v>
                </c:pt>
                <c:pt idx="397">
                  <c:v>1.3766730401529634E-2</c:v>
                </c:pt>
                <c:pt idx="398">
                  <c:v>4.7801147227533461E-3</c:v>
                </c:pt>
                <c:pt idx="399">
                  <c:v>-2.4856596558317395E-3</c:v>
                </c:pt>
                <c:pt idx="400">
                  <c:v>-1.0898661567877629E-2</c:v>
                </c:pt>
                <c:pt idx="401">
                  <c:v>-1.8738049713193115E-2</c:v>
                </c:pt>
                <c:pt idx="402">
                  <c:v>-2.6577437858508603E-2</c:v>
                </c:pt>
                <c:pt idx="403">
                  <c:v>-3.3843212237093682E-2</c:v>
                </c:pt>
                <c:pt idx="404">
                  <c:v>-4.1108986615678772E-2</c:v>
                </c:pt>
                <c:pt idx="405">
                  <c:v>-4.7705544933078388E-2</c:v>
                </c:pt>
                <c:pt idx="406">
                  <c:v>-5.2581261950286805E-2</c:v>
                </c:pt>
                <c:pt idx="407">
                  <c:v>-5.7361376673040143E-2</c:v>
                </c:pt>
                <c:pt idx="408">
                  <c:v>-6.2810707456978962E-2</c:v>
                </c:pt>
                <c:pt idx="409">
                  <c:v>-6.6443594646271503E-2</c:v>
                </c:pt>
                <c:pt idx="410">
                  <c:v>-6.9407265774378571E-2</c:v>
                </c:pt>
                <c:pt idx="411">
                  <c:v>-7.0650095602294447E-2</c:v>
                </c:pt>
                <c:pt idx="412">
                  <c:v>-7.485659655831739E-2</c:v>
                </c:pt>
                <c:pt idx="413">
                  <c:v>-7.4282982791586988E-2</c:v>
                </c:pt>
                <c:pt idx="414">
                  <c:v>-7.4282982791586988E-2</c:v>
                </c:pt>
                <c:pt idx="415">
                  <c:v>-7.0076481835564045E-2</c:v>
                </c:pt>
                <c:pt idx="416">
                  <c:v>-6.9407265774378571E-2</c:v>
                </c:pt>
                <c:pt idx="417">
                  <c:v>-6.5200764818355642E-2</c:v>
                </c:pt>
                <c:pt idx="418">
                  <c:v>-6.2810707456978962E-2</c:v>
                </c:pt>
                <c:pt idx="419">
                  <c:v>-5.7361376673040143E-2</c:v>
                </c:pt>
                <c:pt idx="420">
                  <c:v>-5.3154875717017207E-2</c:v>
                </c:pt>
                <c:pt idx="421">
                  <c:v>-4.8948374760994263E-2</c:v>
                </c:pt>
                <c:pt idx="422">
                  <c:v>-4.1108986615678772E-2</c:v>
                </c:pt>
                <c:pt idx="423">
                  <c:v>-3.3843212237093682E-2</c:v>
                </c:pt>
                <c:pt idx="424">
                  <c:v>-2.8393881453154871E-2</c:v>
                </c:pt>
                <c:pt idx="425">
                  <c:v>-2.1223709369024856E-2</c:v>
                </c:pt>
                <c:pt idx="426">
                  <c:v>-1.27151051625239E-2</c:v>
                </c:pt>
                <c:pt idx="427">
                  <c:v>-6.1185468451242829E-3</c:v>
                </c:pt>
                <c:pt idx="428">
                  <c:v>4.7801147227533459E-4</c:v>
                </c:pt>
                <c:pt idx="429">
                  <c:v>7.7437858508604199E-3</c:v>
                </c:pt>
                <c:pt idx="430">
                  <c:v>1.6730401529636708E-2</c:v>
                </c:pt>
                <c:pt idx="431">
                  <c:v>2.3996175908221794E-2</c:v>
                </c:pt>
                <c:pt idx="432">
                  <c:v>3.126195028680688E-2</c:v>
                </c:pt>
                <c:pt idx="433">
                  <c:v>3.6042065009560226E-2</c:v>
                </c:pt>
                <c:pt idx="434">
                  <c:v>4.3307839388145315E-2</c:v>
                </c:pt>
                <c:pt idx="435">
                  <c:v>4.8087954110898661E-2</c:v>
                </c:pt>
                <c:pt idx="436">
                  <c:v>5.2294455066921604E-2</c:v>
                </c:pt>
                <c:pt idx="437">
                  <c:v>5.7170172084130014E-2</c:v>
                </c:pt>
                <c:pt idx="438">
                  <c:v>6.0803059273422555E-2</c:v>
                </c:pt>
                <c:pt idx="439">
                  <c:v>6.3193116634799235E-2</c:v>
                </c:pt>
                <c:pt idx="440">
                  <c:v>6.625239005736136E-2</c:v>
                </c:pt>
                <c:pt idx="441">
                  <c:v>6.7973231357552566E-2</c:v>
                </c:pt>
                <c:pt idx="442">
                  <c:v>6.9789674952198844E-2</c:v>
                </c:pt>
                <c:pt idx="443">
                  <c:v>6.7399617590822164E-2</c:v>
                </c:pt>
                <c:pt idx="444">
                  <c:v>6.6826003824091762E-2</c:v>
                </c:pt>
                <c:pt idx="445">
                  <c:v>6.5583173996175914E-2</c:v>
                </c:pt>
                <c:pt idx="446">
                  <c:v>6.5583173996175914E-2</c:v>
                </c:pt>
                <c:pt idx="447">
                  <c:v>6.0803059273422555E-2</c:v>
                </c:pt>
                <c:pt idx="448">
                  <c:v>5.7170172084130014E-2</c:v>
                </c:pt>
                <c:pt idx="449">
                  <c:v>5.3537284894837479E-2</c:v>
                </c:pt>
                <c:pt idx="450">
                  <c:v>4.9904397705544931E-2</c:v>
                </c:pt>
                <c:pt idx="451">
                  <c:v>4.3307839388145315E-2</c:v>
                </c:pt>
                <c:pt idx="452">
                  <c:v>3.8432122370936898E-2</c:v>
                </c:pt>
                <c:pt idx="453">
                  <c:v>3.3652007648183553E-2</c:v>
                </c:pt>
                <c:pt idx="454">
                  <c:v>2.7055449330783934E-2</c:v>
                </c:pt>
                <c:pt idx="455">
                  <c:v>1.9216061185468449E-2</c:v>
                </c:pt>
                <c:pt idx="456">
                  <c:v>1.1376673040152963E-2</c:v>
                </c:pt>
                <c:pt idx="457">
                  <c:v>4.7801147227533461E-3</c:v>
                </c:pt>
                <c:pt idx="458">
                  <c:v>-2.4856596558317395E-3</c:v>
                </c:pt>
                <c:pt idx="459">
                  <c:v>-9.1778202676864231E-3</c:v>
                </c:pt>
                <c:pt idx="460">
                  <c:v>-1.5200764818355639E-2</c:v>
                </c:pt>
                <c:pt idx="461">
                  <c:v>-2.1797323135755258E-2</c:v>
                </c:pt>
                <c:pt idx="462">
                  <c:v>-2.8393881453154871E-2</c:v>
                </c:pt>
                <c:pt idx="463">
                  <c:v>-3.3843212237093682E-2</c:v>
                </c:pt>
                <c:pt idx="464">
                  <c:v>-4.2256214149139576E-2</c:v>
                </c:pt>
                <c:pt idx="465">
                  <c:v>-4.5315487571701715E-2</c:v>
                </c:pt>
                <c:pt idx="466">
                  <c:v>-4.8948374760994263E-2</c:v>
                </c:pt>
                <c:pt idx="467">
                  <c:v>-5.2581261950286805E-2</c:v>
                </c:pt>
                <c:pt idx="468">
                  <c:v>-5.6787762906309741E-2</c:v>
                </c:pt>
                <c:pt idx="469">
                  <c:v>-5.8604206500956019E-2</c:v>
                </c:pt>
                <c:pt idx="470">
                  <c:v>-6.1567877629063093E-2</c:v>
                </c:pt>
                <c:pt idx="471">
                  <c:v>-6.223709369024856E-2</c:v>
                </c:pt>
                <c:pt idx="472">
                  <c:v>-6.2810707456978962E-2</c:v>
                </c:pt>
                <c:pt idx="473">
                  <c:v>-6.223709369024856E-2</c:v>
                </c:pt>
                <c:pt idx="474">
                  <c:v>-6.0994263862332691E-2</c:v>
                </c:pt>
                <c:pt idx="475">
                  <c:v>-5.9751434034416823E-2</c:v>
                </c:pt>
                <c:pt idx="476">
                  <c:v>-5.6787762906309741E-2</c:v>
                </c:pt>
                <c:pt idx="477">
                  <c:v>-5.2581261950286805E-2</c:v>
                </c:pt>
                <c:pt idx="478">
                  <c:v>-5.0764818355640534E-2</c:v>
                </c:pt>
                <c:pt idx="479">
                  <c:v>-4.7131931166347986E-2</c:v>
                </c:pt>
                <c:pt idx="480">
                  <c:v>-4.1682600382409174E-2</c:v>
                </c:pt>
                <c:pt idx="481">
                  <c:v>-3.6902485659655829E-2</c:v>
                </c:pt>
                <c:pt idx="482">
                  <c:v>-3.1453154875717017E-2</c:v>
                </c:pt>
                <c:pt idx="483">
                  <c:v>-2.4856596558317397E-2</c:v>
                </c:pt>
                <c:pt idx="484">
                  <c:v>-1.8738049713193115E-2</c:v>
                </c:pt>
                <c:pt idx="485">
                  <c:v>-1.1567877629063096E-2</c:v>
                </c:pt>
                <c:pt idx="486">
                  <c:v>-6.6921606118546849E-3</c:v>
                </c:pt>
                <c:pt idx="487">
                  <c:v>-7.6481835564053537E-4</c:v>
                </c:pt>
                <c:pt idx="488">
                  <c:v>5.9273422562141484E-3</c:v>
                </c:pt>
                <c:pt idx="489">
                  <c:v>1.2523900573613767E-2</c:v>
                </c:pt>
                <c:pt idx="490">
                  <c:v>1.8546845124282983E-2</c:v>
                </c:pt>
                <c:pt idx="491">
                  <c:v>2.5239005736137667E-2</c:v>
                </c:pt>
                <c:pt idx="492">
                  <c:v>3.0592734225621414E-2</c:v>
                </c:pt>
                <c:pt idx="493">
                  <c:v>3.6042065009560226E-2</c:v>
                </c:pt>
                <c:pt idx="494">
                  <c:v>4.0917782026768636E-2</c:v>
                </c:pt>
                <c:pt idx="495">
                  <c:v>4.5697896749521981E-2</c:v>
                </c:pt>
                <c:pt idx="496">
                  <c:v>4.8757170172084127E-2</c:v>
                </c:pt>
                <c:pt idx="497">
                  <c:v>5.11472275334608E-2</c:v>
                </c:pt>
                <c:pt idx="498">
                  <c:v>5.4110898661567867E-2</c:v>
                </c:pt>
                <c:pt idx="499">
                  <c:v>5.7170172084130014E-2</c:v>
                </c:pt>
                <c:pt idx="500">
                  <c:v>5.7743785850860416E-2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FE-497F-AFFD-EF22E9A0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6640"/>
        <c:axId val="748075984"/>
      </c:scatterChart>
      <c:valAx>
        <c:axId val="7480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5984"/>
        <c:crosses val="autoZero"/>
        <c:crossBetween val="midCat"/>
      </c:valAx>
      <c:valAx>
        <c:axId val="748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Energia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Folha1!$U$63:$U$563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Folha1!$X$63:$X$563</c:f>
              <c:numCache>
                <c:formatCode>0.000</c:formatCode>
                <c:ptCount val="501"/>
                <c:pt idx="0">
                  <c:v>0.12084608030592733</c:v>
                </c:pt>
                <c:pt idx="1">
                  <c:v>0.11336520076481836</c:v>
                </c:pt>
                <c:pt idx="2">
                  <c:v>0.10783957934990439</c:v>
                </c:pt>
                <c:pt idx="3">
                  <c:v>9.8022179732313572E-2</c:v>
                </c:pt>
                <c:pt idx="4">
                  <c:v>8.3162571701720825E-2</c:v>
                </c:pt>
                <c:pt idx="5">
                  <c:v>7.3855114722753357E-2</c:v>
                </c:pt>
                <c:pt idx="6">
                  <c:v>6.0283413001912041E-2</c:v>
                </c:pt>
                <c:pt idx="7">
                  <c:v>4.4605927342256206E-2</c:v>
                </c:pt>
                <c:pt idx="8">
                  <c:v>3.4699043977055449E-2</c:v>
                </c:pt>
                <c:pt idx="9">
                  <c:v>2.3893355640535369E-2</c:v>
                </c:pt>
                <c:pt idx="10">
                  <c:v>1.3478059273422561E-2</c:v>
                </c:pt>
                <c:pt idx="11">
                  <c:v>6.1950286806883338E-3</c:v>
                </c:pt>
                <c:pt idx="12">
                  <c:v>1.9698374760994267E-3</c:v>
                </c:pt>
                <c:pt idx="13">
                  <c:v>2.3422562141491401E-4</c:v>
                </c:pt>
                <c:pt idx="14">
                  <c:v>7.468929254302103E-4</c:v>
                </c:pt>
                <c:pt idx="15">
                  <c:v>4.1598948374760988E-3</c:v>
                </c:pt>
                <c:pt idx="16">
                  <c:v>1.0921797323135751E-2</c:v>
                </c:pt>
                <c:pt idx="17">
                  <c:v>1.4670936902485662E-2</c:v>
                </c:pt>
                <c:pt idx="18">
                  <c:v>2.4642638623326957E-2</c:v>
                </c:pt>
                <c:pt idx="19">
                  <c:v>3.8805019120458882E-2</c:v>
                </c:pt>
                <c:pt idx="20">
                  <c:v>5.100807839388144E-2</c:v>
                </c:pt>
                <c:pt idx="21">
                  <c:v>5.679254302103251E-2</c:v>
                </c:pt>
                <c:pt idx="22">
                  <c:v>7.0681453154875701E-2</c:v>
                </c:pt>
                <c:pt idx="23">
                  <c:v>8.2910564053537264E-2</c:v>
                </c:pt>
                <c:pt idx="24">
                  <c:v>9.3556453154875721E-2</c:v>
                </c:pt>
                <c:pt idx="25">
                  <c:v>9.7748565965583151E-2</c:v>
                </c:pt>
                <c:pt idx="26">
                  <c:v>0.10569641491395795</c:v>
                </c:pt>
                <c:pt idx="27">
                  <c:v>0.11116754302103249</c:v>
                </c:pt>
                <c:pt idx="28">
                  <c:v>0.11395487571701721</c:v>
                </c:pt>
                <c:pt idx="29">
                  <c:v>0.10655109942638624</c:v>
                </c:pt>
                <c:pt idx="30">
                  <c:v>0.10484517208413002</c:v>
                </c:pt>
                <c:pt idx="31">
                  <c:v>0.10217227533460803</c:v>
                </c:pt>
                <c:pt idx="32">
                  <c:v>9.7748565965583151E-2</c:v>
                </c:pt>
                <c:pt idx="33">
                  <c:v>8.5320076481835594E-2</c:v>
                </c:pt>
                <c:pt idx="34">
                  <c:v>7.5889101338432116E-2</c:v>
                </c:pt>
                <c:pt idx="35">
                  <c:v>6.7010325047801148E-2</c:v>
                </c:pt>
                <c:pt idx="36">
                  <c:v>5.8683747609942646E-2</c:v>
                </c:pt>
                <c:pt idx="37">
                  <c:v>4.3778632887189285E-2</c:v>
                </c:pt>
                <c:pt idx="38">
                  <c:v>3.2063145315487568E-2</c:v>
                </c:pt>
                <c:pt idx="39">
                  <c:v>2.3355688336520068E-2</c:v>
                </c:pt>
                <c:pt idx="40">
                  <c:v>1.4990439770554496E-2</c:v>
                </c:pt>
                <c:pt idx="41">
                  <c:v>7.2705544933078384E-3</c:v>
                </c:pt>
                <c:pt idx="42">
                  <c:v>2.8692638623326956E-3</c:v>
                </c:pt>
                <c:pt idx="43">
                  <c:v>3.1362332695984702E-4</c:v>
                </c:pt>
                <c:pt idx="44">
                  <c:v>2.8341300191204587E-4</c:v>
                </c:pt>
                <c:pt idx="45">
                  <c:v>2.9163001912045892E-3</c:v>
                </c:pt>
                <c:pt idx="46">
                  <c:v>6.6505258126195021E-3</c:v>
                </c:pt>
                <c:pt idx="47">
                  <c:v>1.3784369024856597E-2</c:v>
                </c:pt>
                <c:pt idx="48">
                  <c:v>2.3089149139579348E-2</c:v>
                </c:pt>
                <c:pt idx="49">
                  <c:v>3.4699043977055449E-2</c:v>
                </c:pt>
                <c:pt idx="50">
                  <c:v>4.4053537284894827E-2</c:v>
                </c:pt>
                <c:pt idx="51">
                  <c:v>5.4421080305927336E-2</c:v>
                </c:pt>
                <c:pt idx="52">
                  <c:v>6.871897705544934E-2</c:v>
                </c:pt>
                <c:pt idx="53">
                  <c:v>7.9176338432122351E-2</c:v>
                </c:pt>
                <c:pt idx="54">
                  <c:v>8.5575717017208411E-2</c:v>
                </c:pt>
                <c:pt idx="55">
                  <c:v>8.9587045889101352E-2</c:v>
                </c:pt>
                <c:pt idx="56">
                  <c:v>0.10512853728489485</c:v>
                </c:pt>
                <c:pt idx="57">
                  <c:v>0.10783957934990439</c:v>
                </c:pt>
                <c:pt idx="58">
                  <c:v>0.10512853728489485</c:v>
                </c:pt>
                <c:pt idx="59">
                  <c:v>0.1016139579349904</c:v>
                </c:pt>
                <c:pt idx="60">
                  <c:v>0.10245200764818353</c:v>
                </c:pt>
                <c:pt idx="61">
                  <c:v>9.5438288718929246E-2</c:v>
                </c:pt>
                <c:pt idx="62">
                  <c:v>8.5575717017208411E-2</c:v>
                </c:pt>
                <c:pt idx="63">
                  <c:v>7.6855831739961758E-2</c:v>
                </c:pt>
                <c:pt idx="64">
                  <c:v>6.9408460803059277E-2</c:v>
                </c:pt>
                <c:pt idx="65">
                  <c:v>5.8260803059273426E-2</c:v>
                </c:pt>
                <c:pt idx="66">
                  <c:v>4.3413432122370928E-2</c:v>
                </c:pt>
                <c:pt idx="67">
                  <c:v>3.3728489483747605E-2</c:v>
                </c:pt>
                <c:pt idx="68">
                  <c:v>2.3893355640535369E-2</c:v>
                </c:pt>
                <c:pt idx="69">
                  <c:v>1.4777055449330785E-2</c:v>
                </c:pt>
                <c:pt idx="70">
                  <c:v>7.5718929254302101E-3</c:v>
                </c:pt>
                <c:pt idx="71">
                  <c:v>3.8826481835564043E-3</c:v>
                </c:pt>
                <c:pt idx="72">
                  <c:v>7.7098470363288715E-4</c:v>
                </c:pt>
                <c:pt idx="73">
                  <c:v>6.5439770554493308E-5</c:v>
                </c:pt>
                <c:pt idx="74">
                  <c:v>2.1686902485659656E-3</c:v>
                </c:pt>
                <c:pt idx="75">
                  <c:v>5.3006214149139575E-3</c:v>
                </c:pt>
                <c:pt idx="76">
                  <c:v>1.0921797323135751E-2</c:v>
                </c:pt>
                <c:pt idx="77">
                  <c:v>1.8553011472275335E-2</c:v>
                </c:pt>
                <c:pt idx="78">
                  <c:v>2.871056405353728E-2</c:v>
                </c:pt>
                <c:pt idx="79">
                  <c:v>3.6097562141491395E-2</c:v>
                </c:pt>
                <c:pt idx="80">
                  <c:v>4.5534225621414917E-2</c:v>
                </c:pt>
                <c:pt idx="81">
                  <c:v>5.7419502868068843E-2</c:v>
                </c:pt>
                <c:pt idx="82">
                  <c:v>6.9178250478011474E-2</c:v>
                </c:pt>
                <c:pt idx="83">
                  <c:v>7.2083365200764804E-2</c:v>
                </c:pt>
                <c:pt idx="84">
                  <c:v>7.9669263862332682E-2</c:v>
                </c:pt>
                <c:pt idx="85">
                  <c:v>8.9325478011472267E-2</c:v>
                </c:pt>
                <c:pt idx="86">
                  <c:v>9.6114913957934964E-2</c:v>
                </c:pt>
                <c:pt idx="87">
                  <c:v>9.3556453154875721E-2</c:v>
                </c:pt>
                <c:pt idx="88">
                  <c:v>9.436065965583175E-2</c:v>
                </c:pt>
                <c:pt idx="89">
                  <c:v>9.3556453154875721E-2</c:v>
                </c:pt>
                <c:pt idx="90">
                  <c:v>9.1825812619502845E-2</c:v>
                </c:pt>
                <c:pt idx="91">
                  <c:v>7.9669263862332682E-2</c:v>
                </c:pt>
                <c:pt idx="92">
                  <c:v>7.5168068833651999E-2</c:v>
                </c:pt>
                <c:pt idx="93">
                  <c:v>6.987002868068834E-2</c:v>
                </c:pt>
                <c:pt idx="94">
                  <c:v>6.1470172084129991E-2</c:v>
                </c:pt>
                <c:pt idx="95">
                  <c:v>4.8569024856596553E-2</c:v>
                </c:pt>
                <c:pt idx="96">
                  <c:v>3.9323565965583167E-2</c:v>
                </c:pt>
                <c:pt idx="97">
                  <c:v>3.0592734225621421E-2</c:v>
                </c:pt>
                <c:pt idx="98">
                  <c:v>2.2103250478011479E-2</c:v>
                </c:pt>
                <c:pt idx="99">
                  <c:v>1.3025047801147228E-2</c:v>
                </c:pt>
                <c:pt idx="100">
                  <c:v>7.2705544933078384E-3</c:v>
                </c:pt>
                <c:pt idx="101">
                  <c:v>3.3315487571701722E-3</c:v>
                </c:pt>
                <c:pt idx="102">
                  <c:v>8.9717973231357568E-4</c:v>
                </c:pt>
                <c:pt idx="103">
                  <c:v>1.2433078393881452E-4</c:v>
                </c:pt>
                <c:pt idx="104">
                  <c:v>1.7256214149139577E-3</c:v>
                </c:pt>
                <c:pt idx="105">
                  <c:v>4.9870458891013384E-3</c:v>
                </c:pt>
                <c:pt idx="106">
                  <c:v>9.3386233269598471E-3</c:v>
                </c:pt>
                <c:pt idx="107">
                  <c:v>1.7962189292543021E-2</c:v>
                </c:pt>
                <c:pt idx="108">
                  <c:v>2.5683030592734222E-2</c:v>
                </c:pt>
                <c:pt idx="109">
                  <c:v>3.5271558317399608E-2</c:v>
                </c:pt>
                <c:pt idx="110">
                  <c:v>4.4605927342256206E-2</c:v>
                </c:pt>
                <c:pt idx="111">
                  <c:v>5.565205544933078E-2</c:v>
                </c:pt>
                <c:pt idx="112">
                  <c:v>6.3107122370936894E-2</c:v>
                </c:pt>
                <c:pt idx="113">
                  <c:v>7.02172084130019E-2</c:v>
                </c:pt>
                <c:pt idx="114">
                  <c:v>7.7706739961759072E-2</c:v>
                </c:pt>
                <c:pt idx="115">
                  <c:v>8.3920889101338422E-2</c:v>
                </c:pt>
                <c:pt idx="116">
                  <c:v>8.7117590822179736E-2</c:v>
                </c:pt>
                <c:pt idx="117">
                  <c:v>8.8023374760994255E-2</c:v>
                </c:pt>
                <c:pt idx="118">
                  <c:v>8.8803489483747611E-2</c:v>
                </c:pt>
                <c:pt idx="119">
                  <c:v>8.5575717017208411E-2</c:v>
                </c:pt>
                <c:pt idx="120">
                  <c:v>7.9176338432122351E-2</c:v>
                </c:pt>
                <c:pt idx="121">
                  <c:v>7.3143833652007662E-2</c:v>
                </c:pt>
                <c:pt idx="122">
                  <c:v>6.8032934990439775E-2</c:v>
                </c:pt>
                <c:pt idx="123">
                  <c:v>5.8260803059273426E-2</c:v>
                </c:pt>
                <c:pt idx="124">
                  <c:v>5.0025286806883347E-2</c:v>
                </c:pt>
                <c:pt idx="125">
                  <c:v>4.0020315487571706E-2</c:v>
                </c:pt>
                <c:pt idx="126">
                  <c:v>3.1207648183556404E-2</c:v>
                </c:pt>
                <c:pt idx="127">
                  <c:v>2.1011902485659654E-2</c:v>
                </c:pt>
                <c:pt idx="128">
                  <c:v>1.4094120458891015E-2</c:v>
                </c:pt>
                <c:pt idx="129">
                  <c:v>7.5718929254302101E-3</c:v>
                </c:pt>
                <c:pt idx="130">
                  <c:v>3.8826481835564043E-3</c:v>
                </c:pt>
                <c:pt idx="131">
                  <c:v>1.018929254302103E-3</c:v>
                </c:pt>
                <c:pt idx="132">
                  <c:v>3.0592734225621415E-6</c:v>
                </c:pt>
                <c:pt idx="133">
                  <c:v>8.9717973231357568E-4</c:v>
                </c:pt>
                <c:pt idx="134">
                  <c:v>3.6413001912045891E-3</c:v>
                </c:pt>
                <c:pt idx="135">
                  <c:v>8.7564053537284876E-3</c:v>
                </c:pt>
                <c:pt idx="136">
                  <c:v>1.430253346080306E-2</c:v>
                </c:pt>
                <c:pt idx="137">
                  <c:v>2.0885325047801152E-2</c:v>
                </c:pt>
                <c:pt idx="138">
                  <c:v>2.8194263862332692E-2</c:v>
                </c:pt>
                <c:pt idx="139">
                  <c:v>3.7185659655831739E-2</c:v>
                </c:pt>
                <c:pt idx="140">
                  <c:v>4.5534225621414917E-2</c:v>
                </c:pt>
                <c:pt idx="141">
                  <c:v>5.3506883365200764E-2</c:v>
                </c:pt>
                <c:pt idx="142">
                  <c:v>6.0068881453154879E-2</c:v>
                </c:pt>
                <c:pt idx="143">
                  <c:v>6.769120458891012E-2</c:v>
                </c:pt>
                <c:pt idx="144">
                  <c:v>7.3617638623326973E-2</c:v>
                </c:pt>
                <c:pt idx="145">
                  <c:v>7.6613575525812605E-2</c:v>
                </c:pt>
                <c:pt idx="146">
                  <c:v>7.8930449330783914E-2</c:v>
                </c:pt>
                <c:pt idx="147">
                  <c:v>7.9669263862332682E-2</c:v>
                </c:pt>
                <c:pt idx="148">
                  <c:v>7.734149139579348E-2</c:v>
                </c:pt>
                <c:pt idx="149">
                  <c:v>7.5168068833651999E-2</c:v>
                </c:pt>
                <c:pt idx="150">
                  <c:v>6.987002868068834E-2</c:v>
                </c:pt>
                <c:pt idx="151">
                  <c:v>6.4876912045889107E-2</c:v>
                </c:pt>
                <c:pt idx="152">
                  <c:v>5.8155305927342256E-2</c:v>
                </c:pt>
                <c:pt idx="153">
                  <c:v>4.9829875717017198E-2</c:v>
                </c:pt>
                <c:pt idx="154">
                  <c:v>4.214727533460802E-2</c:v>
                </c:pt>
                <c:pt idx="155">
                  <c:v>3.405047801147227E-2</c:v>
                </c:pt>
                <c:pt idx="156">
                  <c:v>2.5964101338432122E-2</c:v>
                </c:pt>
                <c:pt idx="157">
                  <c:v>1.7845172084130015E-2</c:v>
                </c:pt>
                <c:pt idx="158">
                  <c:v>1.2094120458891014E-2</c:v>
                </c:pt>
                <c:pt idx="159">
                  <c:v>7.7248565965583171E-3</c:v>
                </c:pt>
                <c:pt idx="160">
                  <c:v>3.0115200764818354E-3</c:v>
                </c:pt>
                <c:pt idx="161">
                  <c:v>4.780114722753347E-4</c:v>
                </c:pt>
                <c:pt idx="162">
                  <c:v>1.9120458891013384E-5</c:v>
                </c:pt>
                <c:pt idx="163">
                  <c:v>1.018929254302103E-3</c:v>
                </c:pt>
                <c:pt idx="164">
                  <c:v>3.6942638623326963E-3</c:v>
                </c:pt>
                <c:pt idx="165">
                  <c:v>8.3120936902485645E-3</c:v>
                </c:pt>
                <c:pt idx="166">
                  <c:v>1.3125047801147229E-2</c:v>
                </c:pt>
                <c:pt idx="167">
                  <c:v>2.0258173996175907E-2</c:v>
                </c:pt>
                <c:pt idx="168">
                  <c:v>2.8858938814531544E-2</c:v>
                </c:pt>
                <c:pt idx="169">
                  <c:v>3.7863288718929251E-2</c:v>
                </c:pt>
                <c:pt idx="170">
                  <c:v>4.5161759082217971E-2</c:v>
                </c:pt>
                <c:pt idx="171">
                  <c:v>5.2500191204588917E-2</c:v>
                </c:pt>
                <c:pt idx="172">
                  <c:v>5.7629254302103257E-2</c:v>
                </c:pt>
                <c:pt idx="173">
                  <c:v>6.4432170172084122E-2</c:v>
                </c:pt>
                <c:pt idx="174">
                  <c:v>6.9408460803059277E-2</c:v>
                </c:pt>
                <c:pt idx="175">
                  <c:v>7.02172084130019E-2</c:v>
                </c:pt>
                <c:pt idx="176">
                  <c:v>7.3143833652007662E-2</c:v>
                </c:pt>
                <c:pt idx="177">
                  <c:v>7.4569837476099438E-2</c:v>
                </c:pt>
                <c:pt idx="178">
                  <c:v>7.1614531548757146E-2</c:v>
                </c:pt>
                <c:pt idx="179">
                  <c:v>6.6558317399617581E-2</c:v>
                </c:pt>
                <c:pt idx="180">
                  <c:v>6.2340535372848935E-2</c:v>
                </c:pt>
                <c:pt idx="181">
                  <c:v>5.565205544933078E-2</c:v>
                </c:pt>
                <c:pt idx="182">
                  <c:v>4.8761950286806882E-2</c:v>
                </c:pt>
                <c:pt idx="183">
                  <c:v>4.169961759082217E-2</c:v>
                </c:pt>
                <c:pt idx="184">
                  <c:v>3.5271558317399608E-2</c:v>
                </c:pt>
                <c:pt idx="185">
                  <c:v>2.5683030592734222E-2</c:v>
                </c:pt>
                <c:pt idx="186">
                  <c:v>1.7962189292543021E-2</c:v>
                </c:pt>
                <c:pt idx="187">
                  <c:v>1.1902533460803057E-2</c:v>
                </c:pt>
                <c:pt idx="188">
                  <c:v>7.3453154875717016E-3</c:v>
                </c:pt>
                <c:pt idx="189">
                  <c:v>3.2313575525812618E-3</c:v>
                </c:pt>
                <c:pt idx="190">
                  <c:v>8.4555449330783944E-4</c:v>
                </c:pt>
                <c:pt idx="191">
                  <c:v>9.3690248565965576E-6</c:v>
                </c:pt>
                <c:pt idx="192">
                  <c:v>5.3709369024856587E-4</c:v>
                </c:pt>
                <c:pt idx="193">
                  <c:v>2.7076481835564053E-3</c:v>
                </c:pt>
                <c:pt idx="194">
                  <c:v>6.7939292543021026E-3</c:v>
                </c:pt>
                <c:pt idx="195">
                  <c:v>1.0921797323135751E-2</c:v>
                </c:pt>
                <c:pt idx="196">
                  <c:v>1.6024904397705538E-2</c:v>
                </c:pt>
                <c:pt idx="197">
                  <c:v>2.2956453154875711E-2</c:v>
                </c:pt>
                <c:pt idx="198">
                  <c:v>3.0059703632887187E-2</c:v>
                </c:pt>
                <c:pt idx="199">
                  <c:v>3.7693307839388145E-2</c:v>
                </c:pt>
                <c:pt idx="200">
                  <c:v>4.3778632887189285E-2</c:v>
                </c:pt>
                <c:pt idx="201">
                  <c:v>5.100807839388144E-2</c:v>
                </c:pt>
                <c:pt idx="202">
                  <c:v>5.6065439770554483E-2</c:v>
                </c:pt>
                <c:pt idx="203">
                  <c:v>5.8683747609942646E-2</c:v>
                </c:pt>
                <c:pt idx="204">
                  <c:v>6.2778011472275311E-2</c:v>
                </c:pt>
                <c:pt idx="205">
                  <c:v>6.6332887189292533E-2</c:v>
                </c:pt>
                <c:pt idx="206">
                  <c:v>6.7010325047801148E-2</c:v>
                </c:pt>
                <c:pt idx="207">
                  <c:v>6.6332887189292533E-2</c:v>
                </c:pt>
                <c:pt idx="208">
                  <c:v>6.3547275334608036E-2</c:v>
                </c:pt>
                <c:pt idx="209">
                  <c:v>6.0713623326959849E-2</c:v>
                </c:pt>
                <c:pt idx="210">
                  <c:v>5.6065439770554483E-2</c:v>
                </c:pt>
                <c:pt idx="211">
                  <c:v>5.031912045889101E-2</c:v>
                </c:pt>
                <c:pt idx="212">
                  <c:v>4.3231405353728485E-2</c:v>
                </c:pt>
                <c:pt idx="213">
                  <c:v>3.7185659655831739E-2</c:v>
                </c:pt>
                <c:pt idx="214">
                  <c:v>2.960654875717017E-2</c:v>
                </c:pt>
                <c:pt idx="215">
                  <c:v>2.2956453154875711E-2</c:v>
                </c:pt>
                <c:pt idx="216">
                  <c:v>1.6358747609942631E-2</c:v>
                </c:pt>
                <c:pt idx="217">
                  <c:v>1.1807313575525814E-2</c:v>
                </c:pt>
                <c:pt idx="218">
                  <c:v>7.0119024856596553E-3</c:v>
                </c:pt>
                <c:pt idx="219">
                  <c:v>3.1572179732313574E-3</c:v>
                </c:pt>
                <c:pt idx="220">
                  <c:v>9.9120458891013342E-4</c:v>
                </c:pt>
                <c:pt idx="221">
                  <c:v>5.7839388145315481E-6</c:v>
                </c:pt>
                <c:pt idx="222">
                  <c:v>4.9732313575525809E-4</c:v>
                </c:pt>
                <c:pt idx="223">
                  <c:v>2.776338432122371E-3</c:v>
                </c:pt>
                <c:pt idx="224">
                  <c:v>5.5910133843212239E-3</c:v>
                </c:pt>
                <c:pt idx="225">
                  <c:v>9.636759082217972E-3</c:v>
                </c:pt>
                <c:pt idx="226">
                  <c:v>1.4777055449330785E-2</c:v>
                </c:pt>
                <c:pt idx="227">
                  <c:v>2.1843977055449333E-2</c:v>
                </c:pt>
                <c:pt idx="228">
                  <c:v>2.9306357552581253E-2</c:v>
                </c:pt>
                <c:pt idx="229">
                  <c:v>3.4699043977055449E-2</c:v>
                </c:pt>
                <c:pt idx="230">
                  <c:v>4.169961759082217E-2</c:v>
                </c:pt>
                <c:pt idx="231">
                  <c:v>4.751477055449331E-2</c:v>
                </c:pt>
                <c:pt idx="232">
                  <c:v>5.2500191204588917E-2</c:v>
                </c:pt>
                <c:pt idx="233">
                  <c:v>5.6272705544933077E-2</c:v>
                </c:pt>
                <c:pt idx="234">
                  <c:v>5.8260803059273426E-2</c:v>
                </c:pt>
                <c:pt idx="235">
                  <c:v>6.1687189292543007E-2</c:v>
                </c:pt>
                <c:pt idx="236">
                  <c:v>6.1037284894837465E-2</c:v>
                </c:pt>
                <c:pt idx="237">
                  <c:v>5.900195984703633E-2</c:v>
                </c:pt>
                <c:pt idx="238">
                  <c:v>5.565205544933078E-2</c:v>
                </c:pt>
                <c:pt idx="239">
                  <c:v>5.310305927342257E-2</c:v>
                </c:pt>
                <c:pt idx="240">
                  <c:v>4.6944598470363287E-2</c:v>
                </c:pt>
                <c:pt idx="241">
                  <c:v>4.2868499043977049E-2</c:v>
                </c:pt>
                <c:pt idx="242">
                  <c:v>3.7354493307839388E-2</c:v>
                </c:pt>
                <c:pt idx="243">
                  <c:v>3.028757170172084E-2</c:v>
                </c:pt>
                <c:pt idx="244">
                  <c:v>2.2233460803059275E-2</c:v>
                </c:pt>
                <c:pt idx="245">
                  <c:v>1.6135803059273417E-2</c:v>
                </c:pt>
                <c:pt idx="246">
                  <c:v>1.1902533460803057E-2</c:v>
                </c:pt>
                <c:pt idx="247">
                  <c:v>6.8662045889101341E-3</c:v>
                </c:pt>
                <c:pt idx="248">
                  <c:v>3.5365200764818356E-3</c:v>
                </c:pt>
                <c:pt idx="249">
                  <c:v>1.397753346080306E-3</c:v>
                </c:pt>
                <c:pt idx="250">
                  <c:v>1.6080305927342254E-4</c:v>
                </c:pt>
                <c:pt idx="251">
                  <c:v>2.6175908221797323E-4</c:v>
                </c:pt>
                <c:pt idx="252">
                  <c:v>1.7990439770554493E-3</c:v>
                </c:pt>
                <c:pt idx="253">
                  <c:v>4.3308317399617588E-3</c:v>
                </c:pt>
                <c:pt idx="254">
                  <c:v>7.2705544933078384E-3</c:v>
                </c:pt>
                <c:pt idx="255">
                  <c:v>1.2094120458891014E-2</c:v>
                </c:pt>
                <c:pt idx="256">
                  <c:v>1.7093881453154873E-2</c:v>
                </c:pt>
                <c:pt idx="257">
                  <c:v>2.2495028680688343E-2</c:v>
                </c:pt>
                <c:pt idx="258">
                  <c:v>2.6816491395793497E-2</c:v>
                </c:pt>
                <c:pt idx="259">
                  <c:v>3.3009608030592733E-2</c:v>
                </c:pt>
                <c:pt idx="260">
                  <c:v>3.9323565965583167E-2</c:v>
                </c:pt>
                <c:pt idx="261">
                  <c:v>4.497609942638623E-2</c:v>
                </c:pt>
                <c:pt idx="262">
                  <c:v>4.7992543021032501E-2</c:v>
                </c:pt>
                <c:pt idx="263">
                  <c:v>5.1602342256214143E-2</c:v>
                </c:pt>
                <c:pt idx="264">
                  <c:v>5.2901720841300189E-2</c:v>
                </c:pt>
                <c:pt idx="265">
                  <c:v>5.3506883365200764E-2</c:v>
                </c:pt>
                <c:pt idx="266">
                  <c:v>5.2200047801147224E-2</c:v>
                </c:pt>
                <c:pt idx="267">
                  <c:v>5.1602342256214143E-2</c:v>
                </c:pt>
                <c:pt idx="268">
                  <c:v>4.9829875717017198E-2</c:v>
                </c:pt>
                <c:pt idx="269">
                  <c:v>4.497609942638623E-2</c:v>
                </c:pt>
                <c:pt idx="270">
                  <c:v>4.0458891013384318E-2</c:v>
                </c:pt>
                <c:pt idx="271">
                  <c:v>3.65977533460803E-2</c:v>
                </c:pt>
                <c:pt idx="272">
                  <c:v>2.960654875717017E-2</c:v>
                </c:pt>
                <c:pt idx="273">
                  <c:v>2.4642638623326957E-2</c:v>
                </c:pt>
                <c:pt idx="274">
                  <c:v>1.933537284894837E-2</c:v>
                </c:pt>
                <c:pt idx="275">
                  <c:v>1.4990439770554496E-2</c:v>
                </c:pt>
                <c:pt idx="276">
                  <c:v>1.0070793499043978E-2</c:v>
                </c:pt>
                <c:pt idx="277">
                  <c:v>5.7225621414913946E-3</c:v>
                </c:pt>
                <c:pt idx="278">
                  <c:v>2.8692638623326956E-3</c:v>
                </c:pt>
                <c:pt idx="279">
                  <c:v>1.0755258126195024E-3</c:v>
                </c:pt>
                <c:pt idx="280">
                  <c:v>8.8384321223709347E-5</c:v>
                </c:pt>
                <c:pt idx="281">
                  <c:v>3.2930210325047806E-4</c:v>
                </c:pt>
                <c:pt idx="282">
                  <c:v>1.8363288718929254E-3</c:v>
                </c:pt>
                <c:pt idx="283">
                  <c:v>4.0478489483747595E-3</c:v>
                </c:pt>
                <c:pt idx="284">
                  <c:v>7.5718929254302101E-3</c:v>
                </c:pt>
                <c:pt idx="285">
                  <c:v>1.0739770554493306E-2</c:v>
                </c:pt>
                <c:pt idx="286">
                  <c:v>1.6135803059273417E-2</c:v>
                </c:pt>
                <c:pt idx="287">
                  <c:v>2.0258173996175907E-2</c:v>
                </c:pt>
                <c:pt idx="288">
                  <c:v>2.6530831739961756E-2</c:v>
                </c:pt>
                <c:pt idx="289">
                  <c:v>3.316869024856596E-2</c:v>
                </c:pt>
                <c:pt idx="290">
                  <c:v>3.7354493307839388E-2</c:v>
                </c:pt>
                <c:pt idx="291">
                  <c:v>4.0634990439770549E-2</c:v>
                </c:pt>
                <c:pt idx="292">
                  <c:v>4.4605927342256206E-2</c:v>
                </c:pt>
                <c:pt idx="293">
                  <c:v>4.637786806883365E-2</c:v>
                </c:pt>
                <c:pt idx="294">
                  <c:v>4.8761950286806882E-2</c:v>
                </c:pt>
                <c:pt idx="295">
                  <c:v>4.751477055449331E-2</c:v>
                </c:pt>
                <c:pt idx="296">
                  <c:v>4.6944598470363287E-2</c:v>
                </c:pt>
                <c:pt idx="297">
                  <c:v>4.5814579349904391E-2</c:v>
                </c:pt>
                <c:pt idx="298">
                  <c:v>4.2327007648183541E-2</c:v>
                </c:pt>
                <c:pt idx="299">
                  <c:v>3.6849139579349897E-2</c:v>
                </c:pt>
                <c:pt idx="300">
                  <c:v>3.2692590822179728E-2</c:v>
                </c:pt>
                <c:pt idx="301">
                  <c:v>2.9306357552581253E-2</c:v>
                </c:pt>
                <c:pt idx="302">
                  <c:v>2.2626386233269593E-2</c:v>
                </c:pt>
                <c:pt idx="303">
                  <c:v>1.7962189292543021E-2</c:v>
                </c:pt>
                <c:pt idx="304">
                  <c:v>1.3478059273422561E-2</c:v>
                </c:pt>
                <c:pt idx="305">
                  <c:v>9.8960325047801143E-3</c:v>
                </c:pt>
                <c:pt idx="306">
                  <c:v>5.5910133843212239E-3</c:v>
                </c:pt>
                <c:pt idx="307">
                  <c:v>3.0597036328871893E-3</c:v>
                </c:pt>
                <c:pt idx="308">
                  <c:v>1.1043977055449328E-3</c:v>
                </c:pt>
                <c:pt idx="309">
                  <c:v>2.3422562141491401E-4</c:v>
                </c:pt>
                <c:pt idx="310">
                  <c:v>2.2103250478011473E-4</c:v>
                </c:pt>
                <c:pt idx="311">
                  <c:v>1.0755258126195024E-3</c:v>
                </c:pt>
                <c:pt idx="312">
                  <c:v>3.1572179732313574E-3</c:v>
                </c:pt>
                <c:pt idx="313">
                  <c:v>6.1263862332695982E-3</c:v>
                </c:pt>
                <c:pt idx="314">
                  <c:v>1.0070793499043978E-2</c:v>
                </c:pt>
                <c:pt idx="315">
                  <c:v>1.3376720841300191E-2</c:v>
                </c:pt>
                <c:pt idx="316">
                  <c:v>1.7845172084130015E-2</c:v>
                </c:pt>
                <c:pt idx="317">
                  <c:v>2.2495028680688343E-2</c:v>
                </c:pt>
                <c:pt idx="318">
                  <c:v>2.6816491395793497E-2</c:v>
                </c:pt>
                <c:pt idx="319">
                  <c:v>3.0592734225621421E-2</c:v>
                </c:pt>
                <c:pt idx="320">
                  <c:v>3.5600812619502868E-2</c:v>
                </c:pt>
                <c:pt idx="321">
                  <c:v>3.8204397705544936E-2</c:v>
                </c:pt>
                <c:pt idx="322">
                  <c:v>4.0458891013384318E-2</c:v>
                </c:pt>
                <c:pt idx="323">
                  <c:v>4.2597323135755247E-2</c:v>
                </c:pt>
                <c:pt idx="324">
                  <c:v>4.214727533460802E-2</c:v>
                </c:pt>
                <c:pt idx="325">
                  <c:v>4.3231405353728485E-2</c:v>
                </c:pt>
                <c:pt idx="326">
                  <c:v>4.1521223709369025E-2</c:v>
                </c:pt>
                <c:pt idx="327">
                  <c:v>4.0458891013384318E-2</c:v>
                </c:pt>
                <c:pt idx="328">
                  <c:v>3.65977533460803E-2</c:v>
                </c:pt>
                <c:pt idx="329">
                  <c:v>3.2534655831739957E-2</c:v>
                </c:pt>
                <c:pt idx="330">
                  <c:v>2.960654875717017E-2</c:v>
                </c:pt>
                <c:pt idx="331">
                  <c:v>2.4642638623326957E-2</c:v>
                </c:pt>
                <c:pt idx="332">
                  <c:v>1.97019120458891E-2</c:v>
                </c:pt>
                <c:pt idx="333">
                  <c:v>1.5694502868068828E-2</c:v>
                </c:pt>
                <c:pt idx="334">
                  <c:v>1.2094120458891014E-2</c:v>
                </c:pt>
                <c:pt idx="335">
                  <c:v>8.2325525812619489E-3</c:v>
                </c:pt>
                <c:pt idx="336">
                  <c:v>5.1113288718929251E-3</c:v>
                </c:pt>
                <c:pt idx="337">
                  <c:v>2.5728489483747606E-3</c:v>
                </c:pt>
                <c:pt idx="338">
                  <c:v>9.9120458891013342E-4</c:v>
                </c:pt>
                <c:pt idx="339">
                  <c:v>6.5439770554493308E-5</c:v>
                </c:pt>
                <c:pt idx="340">
                  <c:v>1.6080305927342254E-4</c:v>
                </c:pt>
                <c:pt idx="341">
                  <c:v>1.2084608030592731E-3</c:v>
                </c:pt>
                <c:pt idx="342">
                  <c:v>2.9163001912045892E-3</c:v>
                </c:pt>
                <c:pt idx="343">
                  <c:v>5.5910133843212239E-3</c:v>
                </c:pt>
                <c:pt idx="344">
                  <c:v>8.8384321223709365E-3</c:v>
                </c:pt>
                <c:pt idx="345">
                  <c:v>1.2238814531548757E-2</c:v>
                </c:pt>
                <c:pt idx="346">
                  <c:v>1.5804254302103245E-2</c:v>
                </c:pt>
                <c:pt idx="347">
                  <c:v>1.9092925430210322E-2</c:v>
                </c:pt>
                <c:pt idx="348">
                  <c:v>2.4368833652007642E-2</c:v>
                </c:pt>
                <c:pt idx="349">
                  <c:v>2.9306357552581253E-2</c:v>
                </c:pt>
                <c:pt idx="350">
                  <c:v>3.2219933078393874E-2</c:v>
                </c:pt>
                <c:pt idx="351">
                  <c:v>3.4699043977055449E-2</c:v>
                </c:pt>
                <c:pt idx="352">
                  <c:v>3.7354493307839388E-2</c:v>
                </c:pt>
                <c:pt idx="353">
                  <c:v>3.7863288718929251E-2</c:v>
                </c:pt>
                <c:pt idx="354">
                  <c:v>3.8977485659655829E-2</c:v>
                </c:pt>
                <c:pt idx="355">
                  <c:v>3.8977485659655829E-2</c:v>
                </c:pt>
                <c:pt idx="356">
                  <c:v>3.6849139579349897E-2</c:v>
                </c:pt>
                <c:pt idx="357">
                  <c:v>3.3728489483747605E-2</c:v>
                </c:pt>
                <c:pt idx="358">
                  <c:v>3.0745889101338429E-2</c:v>
                </c:pt>
                <c:pt idx="359">
                  <c:v>2.6530831739961756E-2</c:v>
                </c:pt>
                <c:pt idx="360">
                  <c:v>2.2233460803059275E-2</c:v>
                </c:pt>
                <c:pt idx="361">
                  <c:v>1.9092925430210322E-2</c:v>
                </c:pt>
                <c:pt idx="362">
                  <c:v>1.5804254302103245E-2</c:v>
                </c:pt>
                <c:pt idx="363">
                  <c:v>1.1618021032504778E-2</c:v>
                </c:pt>
                <c:pt idx="364">
                  <c:v>7.840583173996175E-3</c:v>
                </c:pt>
                <c:pt idx="365">
                  <c:v>4.7732313575525806E-3</c:v>
                </c:pt>
                <c:pt idx="366">
                  <c:v>2.776338432122371E-3</c:v>
                </c:pt>
                <c:pt idx="367">
                  <c:v>1.1043977055449328E-3</c:v>
                </c:pt>
                <c:pt idx="368">
                  <c:v>1.6080305927342254E-4</c:v>
                </c:pt>
                <c:pt idx="369">
                  <c:v>2.753346080305927E-5</c:v>
                </c:pt>
                <c:pt idx="370">
                  <c:v>7.468929254302103E-4</c:v>
                </c:pt>
                <c:pt idx="371">
                  <c:v>2.2925908221797324E-3</c:v>
                </c:pt>
                <c:pt idx="372">
                  <c:v>4.3308317399617588E-3</c:v>
                </c:pt>
                <c:pt idx="373">
                  <c:v>7.2705544933078384E-3</c:v>
                </c:pt>
                <c:pt idx="374">
                  <c:v>9.551099426386234E-3</c:v>
                </c:pt>
                <c:pt idx="375">
                  <c:v>1.272734225621415E-2</c:v>
                </c:pt>
                <c:pt idx="376">
                  <c:v>1.6024904397705538E-2</c:v>
                </c:pt>
                <c:pt idx="377">
                  <c:v>2.0071892925430209E-2</c:v>
                </c:pt>
                <c:pt idx="378">
                  <c:v>2.3355688336520068E-2</c:v>
                </c:pt>
                <c:pt idx="379">
                  <c:v>2.6816491395793497E-2</c:v>
                </c:pt>
                <c:pt idx="380">
                  <c:v>2.960654875717017E-2</c:v>
                </c:pt>
                <c:pt idx="381">
                  <c:v>3.1053346080305928E-2</c:v>
                </c:pt>
                <c:pt idx="382">
                  <c:v>3.2063145315487568E-2</c:v>
                </c:pt>
                <c:pt idx="383">
                  <c:v>3.2063145315487568E-2</c:v>
                </c:pt>
                <c:pt idx="384">
                  <c:v>3.3009608030592733E-2</c:v>
                </c:pt>
                <c:pt idx="385">
                  <c:v>3.1517399617590827E-2</c:v>
                </c:pt>
                <c:pt idx="386">
                  <c:v>3.0592734225621421E-2</c:v>
                </c:pt>
                <c:pt idx="387">
                  <c:v>2.871056405353728E-2</c:v>
                </c:pt>
                <c:pt idx="388">
                  <c:v>2.5964101338432122E-2</c:v>
                </c:pt>
                <c:pt idx="389">
                  <c:v>2.2956453154875711E-2</c:v>
                </c:pt>
                <c:pt idx="390">
                  <c:v>1.97019120458891E-2</c:v>
                </c:pt>
                <c:pt idx="391">
                  <c:v>1.6358747609942631E-2</c:v>
                </c:pt>
                <c:pt idx="392">
                  <c:v>1.3376720841300191E-2</c:v>
                </c:pt>
                <c:pt idx="393">
                  <c:v>9.8092256214149156E-3</c:v>
                </c:pt>
                <c:pt idx="394">
                  <c:v>7.0119024856596553E-3</c:v>
                </c:pt>
                <c:pt idx="395">
                  <c:v>4.5346080305927339E-3</c:v>
                </c:pt>
                <c:pt idx="396">
                  <c:v>2.4414913957934987E-3</c:v>
                </c:pt>
                <c:pt idx="397">
                  <c:v>9.9120458891013342E-4</c:v>
                </c:pt>
                <c:pt idx="398">
                  <c:v>1.1950286806883367E-4</c:v>
                </c:pt>
                <c:pt idx="399">
                  <c:v>3.2313575525812609E-5</c:v>
                </c:pt>
                <c:pt idx="400">
                  <c:v>6.2122370936902485E-4</c:v>
                </c:pt>
                <c:pt idx="401">
                  <c:v>1.8363288718929254E-3</c:v>
                </c:pt>
                <c:pt idx="402">
                  <c:v>3.6942638623326963E-3</c:v>
                </c:pt>
                <c:pt idx="403">
                  <c:v>5.9902485659655809E-3</c:v>
                </c:pt>
                <c:pt idx="404">
                  <c:v>8.8384321223709365E-3</c:v>
                </c:pt>
                <c:pt idx="405">
                  <c:v>1.1902533460803057E-2</c:v>
                </c:pt>
                <c:pt idx="406">
                  <c:v>1.4459847036328874E-2</c:v>
                </c:pt>
                <c:pt idx="407">
                  <c:v>1.7208413001912039E-2</c:v>
                </c:pt>
                <c:pt idx="408">
                  <c:v>2.0633317399617591E-2</c:v>
                </c:pt>
                <c:pt idx="409">
                  <c:v>2.3089149139579348E-2</c:v>
                </c:pt>
                <c:pt idx="410">
                  <c:v>2.5194837476099418E-2</c:v>
                </c:pt>
                <c:pt idx="411">
                  <c:v>2.6105210325047798E-2</c:v>
                </c:pt>
                <c:pt idx="412">
                  <c:v>2.9306357552581253E-2</c:v>
                </c:pt>
                <c:pt idx="413">
                  <c:v>2.8858938814531544E-2</c:v>
                </c:pt>
                <c:pt idx="414">
                  <c:v>2.8858938814531544E-2</c:v>
                </c:pt>
                <c:pt idx="415">
                  <c:v>2.5683030592734222E-2</c:v>
                </c:pt>
                <c:pt idx="416">
                  <c:v>2.5194837476099418E-2</c:v>
                </c:pt>
                <c:pt idx="417">
                  <c:v>2.2233460803059275E-2</c:v>
                </c:pt>
                <c:pt idx="418">
                  <c:v>2.0633317399617591E-2</c:v>
                </c:pt>
                <c:pt idx="419">
                  <c:v>1.7208413001912039E-2</c:v>
                </c:pt>
                <c:pt idx="420">
                  <c:v>1.4777055449330785E-2</c:v>
                </c:pt>
                <c:pt idx="421">
                  <c:v>1.2530783938814532E-2</c:v>
                </c:pt>
                <c:pt idx="422">
                  <c:v>8.8384321223709365E-3</c:v>
                </c:pt>
                <c:pt idx="423">
                  <c:v>5.9902485659655809E-3</c:v>
                </c:pt>
                <c:pt idx="424">
                  <c:v>4.216491395793498E-3</c:v>
                </c:pt>
                <c:pt idx="425">
                  <c:v>2.355831739961759E-3</c:v>
                </c:pt>
                <c:pt idx="426">
                  <c:v>8.4555449330783944E-4</c:v>
                </c:pt>
                <c:pt idx="427">
                  <c:v>1.9579349904397706E-4</c:v>
                </c:pt>
                <c:pt idx="428">
                  <c:v>1.1950286806883365E-6</c:v>
                </c:pt>
                <c:pt idx="429">
                  <c:v>3.1362332695984702E-4</c:v>
                </c:pt>
                <c:pt idx="430">
                  <c:v>1.4639101338432118E-3</c:v>
                </c:pt>
                <c:pt idx="431">
                  <c:v>3.0115200764818354E-3</c:v>
                </c:pt>
                <c:pt idx="432">
                  <c:v>5.1113288718929251E-3</c:v>
                </c:pt>
                <c:pt idx="433">
                  <c:v>6.7939292543021026E-3</c:v>
                </c:pt>
                <c:pt idx="434">
                  <c:v>9.8092256214149156E-3</c:v>
                </c:pt>
                <c:pt idx="435">
                  <c:v>1.2094120458891014E-2</c:v>
                </c:pt>
                <c:pt idx="436">
                  <c:v>1.430253346080306E-2</c:v>
                </c:pt>
                <c:pt idx="437">
                  <c:v>1.7093881453154873E-2</c:v>
                </c:pt>
                <c:pt idx="438">
                  <c:v>1.933537284894837E-2</c:v>
                </c:pt>
                <c:pt idx="439">
                  <c:v>2.0885325047801152E-2</c:v>
                </c:pt>
                <c:pt idx="440">
                  <c:v>2.2956453154875711E-2</c:v>
                </c:pt>
                <c:pt idx="441">
                  <c:v>2.4164483747609936E-2</c:v>
                </c:pt>
                <c:pt idx="442">
                  <c:v>2.5473231357552577E-2</c:v>
                </c:pt>
                <c:pt idx="443">
                  <c:v>2.3758365200764808E-2</c:v>
                </c:pt>
                <c:pt idx="444">
                  <c:v>2.3355688336520068E-2</c:v>
                </c:pt>
                <c:pt idx="445">
                  <c:v>2.2495028680688343E-2</c:v>
                </c:pt>
                <c:pt idx="446">
                  <c:v>2.2495028680688343E-2</c:v>
                </c:pt>
                <c:pt idx="447">
                  <c:v>1.933537284894837E-2</c:v>
                </c:pt>
                <c:pt idx="448">
                  <c:v>1.7093881453154873E-2</c:v>
                </c:pt>
                <c:pt idx="449">
                  <c:v>1.4990439770554496E-2</c:v>
                </c:pt>
                <c:pt idx="450">
                  <c:v>1.3025047801147228E-2</c:v>
                </c:pt>
                <c:pt idx="451">
                  <c:v>9.8092256214149156E-3</c:v>
                </c:pt>
                <c:pt idx="452">
                  <c:v>7.7248565965583171E-3</c:v>
                </c:pt>
                <c:pt idx="453">
                  <c:v>5.9227533460803053E-3</c:v>
                </c:pt>
                <c:pt idx="454">
                  <c:v>3.8283460803059262E-3</c:v>
                </c:pt>
                <c:pt idx="455">
                  <c:v>1.9312141491395793E-3</c:v>
                </c:pt>
                <c:pt idx="456">
                  <c:v>6.7691204588910133E-4</c:v>
                </c:pt>
                <c:pt idx="457">
                  <c:v>1.1950286806883367E-4</c:v>
                </c:pt>
                <c:pt idx="458">
                  <c:v>3.2313575525812609E-5</c:v>
                </c:pt>
                <c:pt idx="459">
                  <c:v>4.4053537284894831E-4</c:v>
                </c:pt>
                <c:pt idx="460">
                  <c:v>1.2084608030592731E-3</c:v>
                </c:pt>
                <c:pt idx="461">
                  <c:v>2.4848948374760994E-3</c:v>
                </c:pt>
                <c:pt idx="462">
                  <c:v>4.216491395793498E-3</c:v>
                </c:pt>
                <c:pt idx="463">
                  <c:v>5.9902485659655809E-3</c:v>
                </c:pt>
                <c:pt idx="464">
                  <c:v>9.3386233269598471E-3</c:v>
                </c:pt>
                <c:pt idx="465">
                  <c:v>1.0739770554493306E-2</c:v>
                </c:pt>
                <c:pt idx="466">
                  <c:v>1.2530783938814532E-2</c:v>
                </c:pt>
                <c:pt idx="467">
                  <c:v>1.4459847036328874E-2</c:v>
                </c:pt>
                <c:pt idx="468">
                  <c:v>1.6865965583173992E-2</c:v>
                </c:pt>
                <c:pt idx="469">
                  <c:v>1.7962189292543021E-2</c:v>
                </c:pt>
                <c:pt idx="470">
                  <c:v>1.9824856596558315E-2</c:v>
                </c:pt>
                <c:pt idx="471">
                  <c:v>2.0258173996175907E-2</c:v>
                </c:pt>
                <c:pt idx="472">
                  <c:v>2.0633317399617591E-2</c:v>
                </c:pt>
                <c:pt idx="473">
                  <c:v>2.0258173996175907E-2</c:v>
                </c:pt>
                <c:pt idx="474">
                  <c:v>1.9457170172084128E-2</c:v>
                </c:pt>
                <c:pt idx="475">
                  <c:v>1.8672323135755259E-2</c:v>
                </c:pt>
                <c:pt idx="476">
                  <c:v>1.6865965583173992E-2</c:v>
                </c:pt>
                <c:pt idx="477">
                  <c:v>1.4459847036328874E-2</c:v>
                </c:pt>
                <c:pt idx="478">
                  <c:v>1.3478059273422561E-2</c:v>
                </c:pt>
                <c:pt idx="479">
                  <c:v>1.1618021032504778E-2</c:v>
                </c:pt>
                <c:pt idx="480">
                  <c:v>9.0868068833651998E-3</c:v>
                </c:pt>
                <c:pt idx="481">
                  <c:v>7.1221797323135754E-3</c:v>
                </c:pt>
                <c:pt idx="482">
                  <c:v>5.1740439770554493E-3</c:v>
                </c:pt>
                <c:pt idx="483">
                  <c:v>3.2313575525812618E-3</c:v>
                </c:pt>
                <c:pt idx="484">
                  <c:v>1.8363288718929254E-3</c:v>
                </c:pt>
                <c:pt idx="485">
                  <c:v>6.9985659655831729E-4</c:v>
                </c:pt>
                <c:pt idx="486">
                  <c:v>2.3422562141491401E-4</c:v>
                </c:pt>
                <c:pt idx="487">
                  <c:v>3.0592734225621415E-6</c:v>
                </c:pt>
                <c:pt idx="488">
                  <c:v>1.8374760994263861E-4</c:v>
                </c:pt>
                <c:pt idx="489">
                  <c:v>8.2031548757170183E-4</c:v>
                </c:pt>
                <c:pt idx="490">
                  <c:v>1.7990439770554493E-3</c:v>
                </c:pt>
                <c:pt idx="491">
                  <c:v>3.3315487571701722E-3</c:v>
                </c:pt>
                <c:pt idx="492">
                  <c:v>4.8948374760994263E-3</c:v>
                </c:pt>
                <c:pt idx="493">
                  <c:v>6.7939292543021026E-3</c:v>
                </c:pt>
                <c:pt idx="494">
                  <c:v>8.7564053537284876E-3</c:v>
                </c:pt>
                <c:pt idx="495">
                  <c:v>1.0921797323135751E-2</c:v>
                </c:pt>
                <c:pt idx="496">
                  <c:v>1.2433078393881452E-2</c:v>
                </c:pt>
                <c:pt idx="497">
                  <c:v>1.3681883365200764E-2</c:v>
                </c:pt>
                <c:pt idx="498">
                  <c:v>1.5313384321223705E-2</c:v>
                </c:pt>
                <c:pt idx="499">
                  <c:v>1.7093881453154873E-2</c:v>
                </c:pt>
                <c:pt idx="500">
                  <c:v>1.7438623326959845E-2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B-4EEB-B2CC-25C5D2B1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93624"/>
        <c:axId val="747590672"/>
      </c:scatterChart>
      <c:valAx>
        <c:axId val="74759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0672"/>
        <c:crosses val="autoZero"/>
        <c:crossBetween val="midCat"/>
      </c:valAx>
      <c:valAx>
        <c:axId val="747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759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6.6581146106736655E-2"/>
          <c:y val="0.17171296296296298"/>
          <c:w val="0.8763077427821521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v>Força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Folha1!$AM$63:$AM$563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Folha1!$AN$63:$AN$563</c:f>
              <c:numCache>
                <c:formatCode>General</c:formatCode>
                <c:ptCount val="501"/>
                <c:pt idx="0">
                  <c:v>1.619</c:v>
                </c:pt>
                <c:pt idx="1">
                  <c:v>1.6060000000000001</c:v>
                </c:pt>
                <c:pt idx="2">
                  <c:v>1.613</c:v>
                </c:pt>
                <c:pt idx="3">
                  <c:v>1.5940000000000001</c:v>
                </c:pt>
                <c:pt idx="4">
                  <c:v>1.6060000000000001</c:v>
                </c:pt>
                <c:pt idx="5">
                  <c:v>1.5940000000000001</c:v>
                </c:pt>
                <c:pt idx="6">
                  <c:v>1.6</c:v>
                </c:pt>
                <c:pt idx="7">
                  <c:v>1.5940000000000001</c:v>
                </c:pt>
                <c:pt idx="8">
                  <c:v>1.556</c:v>
                </c:pt>
                <c:pt idx="9">
                  <c:v>1.518</c:v>
                </c:pt>
                <c:pt idx="10">
                  <c:v>1.486</c:v>
                </c:pt>
                <c:pt idx="11">
                  <c:v>1.417</c:v>
                </c:pt>
                <c:pt idx="12">
                  <c:v>1.3220000000000001</c:v>
                </c:pt>
                <c:pt idx="13">
                  <c:v>1.2150000000000001</c:v>
                </c:pt>
                <c:pt idx="14">
                  <c:v>1.139</c:v>
                </c:pt>
                <c:pt idx="15">
                  <c:v>0.98799999999999999</c:v>
                </c:pt>
                <c:pt idx="16">
                  <c:v>0.86799999999999999</c:v>
                </c:pt>
                <c:pt idx="17">
                  <c:v>0.71099999999999997</c:v>
                </c:pt>
                <c:pt idx="18">
                  <c:v>0.57199999999999995</c:v>
                </c:pt>
                <c:pt idx="19">
                  <c:v>0.40799999999999997</c:v>
                </c:pt>
                <c:pt idx="20">
                  <c:v>0.25700000000000001</c:v>
                </c:pt>
                <c:pt idx="21">
                  <c:v>8.6999999999999994E-2</c:v>
                </c:pt>
                <c:pt idx="22">
                  <c:v>-7.6999999999999999E-2</c:v>
                </c:pt>
                <c:pt idx="23">
                  <c:v>-0.22900000000000001</c:v>
                </c:pt>
                <c:pt idx="24">
                  <c:v>-0.39300000000000002</c:v>
                </c:pt>
                <c:pt idx="25">
                  <c:v>-0.53100000000000003</c:v>
                </c:pt>
                <c:pt idx="26">
                  <c:v>-0.67600000000000005</c:v>
                </c:pt>
                <c:pt idx="27">
                  <c:v>-0.82099999999999995</c:v>
                </c:pt>
                <c:pt idx="28">
                  <c:v>-0.93500000000000005</c:v>
                </c:pt>
                <c:pt idx="29">
                  <c:v>-1.03</c:v>
                </c:pt>
                <c:pt idx="30">
                  <c:v>-1.1559999999999999</c:v>
                </c:pt>
                <c:pt idx="31">
                  <c:v>-1.2569999999999999</c:v>
                </c:pt>
                <c:pt idx="32">
                  <c:v>-1.3069999999999999</c:v>
                </c:pt>
                <c:pt idx="33">
                  <c:v>-1.37</c:v>
                </c:pt>
                <c:pt idx="34">
                  <c:v>-1.427</c:v>
                </c:pt>
                <c:pt idx="35">
                  <c:v>-1.458</c:v>
                </c:pt>
                <c:pt idx="36">
                  <c:v>-1.464</c:v>
                </c:pt>
                <c:pt idx="37">
                  <c:v>-1.452</c:v>
                </c:pt>
                <c:pt idx="38">
                  <c:v>-1.44</c:v>
                </c:pt>
                <c:pt idx="39">
                  <c:v>-1.4139999999999999</c:v>
                </c:pt>
                <c:pt idx="40">
                  <c:v>-1.3580000000000001</c:v>
                </c:pt>
                <c:pt idx="41">
                  <c:v>-1.3009999999999999</c:v>
                </c:pt>
                <c:pt idx="42">
                  <c:v>-1.238</c:v>
                </c:pt>
                <c:pt idx="43">
                  <c:v>-1.1559999999999999</c:v>
                </c:pt>
                <c:pt idx="44">
                  <c:v>-1.048</c:v>
                </c:pt>
                <c:pt idx="45">
                  <c:v>-0.92900000000000005</c:v>
                </c:pt>
                <c:pt idx="46">
                  <c:v>-0.79600000000000004</c:v>
                </c:pt>
                <c:pt idx="47">
                  <c:v>-0.68300000000000005</c:v>
                </c:pt>
                <c:pt idx="48">
                  <c:v>-0.53800000000000003</c:v>
                </c:pt>
                <c:pt idx="49">
                  <c:v>-0.39300000000000002</c:v>
                </c:pt>
                <c:pt idx="50">
                  <c:v>-0.26</c:v>
                </c:pt>
                <c:pt idx="51">
                  <c:v>-0.115</c:v>
                </c:pt>
                <c:pt idx="52">
                  <c:v>5.5E-2</c:v>
                </c:pt>
                <c:pt idx="53">
                  <c:v>0.21299999999999999</c:v>
                </c:pt>
                <c:pt idx="54">
                  <c:v>0.33900000000000002</c:v>
                </c:pt>
                <c:pt idx="55">
                  <c:v>0.47799999999999998</c:v>
                </c:pt>
                <c:pt idx="56">
                  <c:v>0.623</c:v>
                </c:pt>
                <c:pt idx="57">
                  <c:v>0.78600000000000003</c:v>
                </c:pt>
                <c:pt idx="58">
                  <c:v>0.88100000000000001</c:v>
                </c:pt>
                <c:pt idx="59">
                  <c:v>0.98799999999999999</c:v>
                </c:pt>
                <c:pt idx="60">
                  <c:v>1.083</c:v>
                </c:pt>
                <c:pt idx="61">
                  <c:v>1.165</c:v>
                </c:pt>
                <c:pt idx="62">
                  <c:v>1.234</c:v>
                </c:pt>
                <c:pt idx="63">
                  <c:v>1.2849999999999999</c:v>
                </c:pt>
                <c:pt idx="64">
                  <c:v>1.3480000000000001</c:v>
                </c:pt>
                <c:pt idx="65">
                  <c:v>1.367</c:v>
                </c:pt>
                <c:pt idx="66">
                  <c:v>1.3480000000000001</c:v>
                </c:pt>
                <c:pt idx="67">
                  <c:v>1.3480000000000001</c:v>
                </c:pt>
                <c:pt idx="68">
                  <c:v>1.329</c:v>
                </c:pt>
                <c:pt idx="69">
                  <c:v>1.2849999999999999</c:v>
                </c:pt>
                <c:pt idx="70">
                  <c:v>1.2210000000000001</c:v>
                </c:pt>
                <c:pt idx="71">
                  <c:v>1.171</c:v>
                </c:pt>
                <c:pt idx="72">
                  <c:v>1.095</c:v>
                </c:pt>
                <c:pt idx="73">
                  <c:v>0.99399999999999999</c:v>
                </c:pt>
                <c:pt idx="74">
                  <c:v>0.86799999999999999</c:v>
                </c:pt>
                <c:pt idx="75">
                  <c:v>0.76700000000000002</c:v>
                </c:pt>
                <c:pt idx="76">
                  <c:v>0.64200000000000002</c:v>
                </c:pt>
                <c:pt idx="77">
                  <c:v>0.496</c:v>
                </c:pt>
                <c:pt idx="78">
                  <c:v>0.377</c:v>
                </c:pt>
                <c:pt idx="79">
                  <c:v>0.25700000000000001</c:v>
                </c:pt>
                <c:pt idx="80">
                  <c:v>0.112</c:v>
                </c:pt>
                <c:pt idx="81">
                  <c:v>-2.1000000000000001E-2</c:v>
                </c:pt>
                <c:pt idx="82">
                  <c:v>-0.17799999999999999</c:v>
                </c:pt>
                <c:pt idx="83">
                  <c:v>-0.29799999999999999</c:v>
                </c:pt>
                <c:pt idx="84">
                  <c:v>-0.43</c:v>
                </c:pt>
                <c:pt idx="85">
                  <c:v>-0.56299999999999994</c:v>
                </c:pt>
                <c:pt idx="86">
                  <c:v>-0.68300000000000005</c:v>
                </c:pt>
                <c:pt idx="87">
                  <c:v>-0.77700000000000002</c:v>
                </c:pt>
                <c:pt idx="88">
                  <c:v>-0.89700000000000002</c:v>
                </c:pt>
                <c:pt idx="89">
                  <c:v>-0.97899999999999998</c:v>
                </c:pt>
                <c:pt idx="90">
                  <c:v>-1.0669999999999999</c:v>
                </c:pt>
                <c:pt idx="91">
                  <c:v>-1.1120000000000001</c:v>
                </c:pt>
                <c:pt idx="92">
                  <c:v>-1.1679999999999999</c:v>
                </c:pt>
                <c:pt idx="93">
                  <c:v>-1.2310000000000001</c:v>
                </c:pt>
                <c:pt idx="94">
                  <c:v>-1.2569999999999999</c:v>
                </c:pt>
                <c:pt idx="95">
                  <c:v>-1.2569999999999999</c:v>
                </c:pt>
                <c:pt idx="96">
                  <c:v>-1.25</c:v>
                </c:pt>
                <c:pt idx="97">
                  <c:v>-1.2569999999999999</c:v>
                </c:pt>
                <c:pt idx="98">
                  <c:v>-1.2250000000000001</c:v>
                </c:pt>
                <c:pt idx="99">
                  <c:v>-1.175</c:v>
                </c:pt>
                <c:pt idx="100">
                  <c:v>-1.1240000000000001</c:v>
                </c:pt>
                <c:pt idx="101">
                  <c:v>-1.0860000000000001</c:v>
                </c:pt>
                <c:pt idx="102">
                  <c:v>-1.004</c:v>
                </c:pt>
                <c:pt idx="103">
                  <c:v>-0.92200000000000004</c:v>
                </c:pt>
                <c:pt idx="104">
                  <c:v>-0.81499999999999995</c:v>
                </c:pt>
                <c:pt idx="105">
                  <c:v>-0.72</c:v>
                </c:pt>
                <c:pt idx="106">
                  <c:v>-0.62</c:v>
                </c:pt>
                <c:pt idx="107">
                  <c:v>-0.48699999999999999</c:v>
                </c:pt>
                <c:pt idx="108">
                  <c:v>-0.374</c:v>
                </c:pt>
                <c:pt idx="109">
                  <c:v>-0.26700000000000002</c:v>
                </c:pt>
                <c:pt idx="110">
                  <c:v>-0.14099999999999999</c:v>
                </c:pt>
                <c:pt idx="111">
                  <c:v>1.0999999999999999E-2</c:v>
                </c:pt>
                <c:pt idx="112">
                  <c:v>0.13100000000000001</c:v>
                </c:pt>
                <c:pt idx="113">
                  <c:v>0.23799999999999999</c:v>
                </c:pt>
                <c:pt idx="114">
                  <c:v>0.35799999999999998</c:v>
                </c:pt>
                <c:pt idx="115">
                  <c:v>0.496</c:v>
                </c:pt>
                <c:pt idx="116">
                  <c:v>0.59699999999999998</c:v>
                </c:pt>
                <c:pt idx="117">
                  <c:v>0.68500000000000005</c:v>
                </c:pt>
                <c:pt idx="118">
                  <c:v>0.82399999999999995</c:v>
                </c:pt>
                <c:pt idx="119">
                  <c:v>0.9</c:v>
                </c:pt>
                <c:pt idx="120">
                  <c:v>0.96299999999999997</c:v>
                </c:pt>
                <c:pt idx="121">
                  <c:v>1.0009999999999999</c:v>
                </c:pt>
                <c:pt idx="122">
                  <c:v>1.0760000000000001</c:v>
                </c:pt>
                <c:pt idx="123">
                  <c:v>1.121</c:v>
                </c:pt>
                <c:pt idx="124">
                  <c:v>1.1459999999999999</c:v>
                </c:pt>
                <c:pt idx="125">
                  <c:v>1.139</c:v>
                </c:pt>
                <c:pt idx="126">
                  <c:v>1.139</c:v>
                </c:pt>
                <c:pt idx="127">
                  <c:v>1.127</c:v>
                </c:pt>
                <c:pt idx="128">
                  <c:v>1.083</c:v>
                </c:pt>
                <c:pt idx="129">
                  <c:v>1.0449999999999999</c:v>
                </c:pt>
                <c:pt idx="130">
                  <c:v>1.0009999999999999</c:v>
                </c:pt>
                <c:pt idx="131">
                  <c:v>0.93799999999999994</c:v>
                </c:pt>
                <c:pt idx="132">
                  <c:v>0.84899999999999998</c:v>
                </c:pt>
                <c:pt idx="133">
                  <c:v>0.77400000000000002</c:v>
                </c:pt>
                <c:pt idx="134">
                  <c:v>0.66</c:v>
                </c:pt>
                <c:pt idx="135">
                  <c:v>0.56599999999999995</c:v>
                </c:pt>
                <c:pt idx="136">
                  <c:v>0.44600000000000001</c:v>
                </c:pt>
                <c:pt idx="137">
                  <c:v>0.35099999999999998</c:v>
                </c:pt>
                <c:pt idx="138">
                  <c:v>0.24399999999999999</c:v>
                </c:pt>
                <c:pt idx="139">
                  <c:v>0.13100000000000001</c:v>
                </c:pt>
                <c:pt idx="140">
                  <c:v>1.0999999999999999E-2</c:v>
                </c:pt>
                <c:pt idx="141">
                  <c:v>-0.109</c:v>
                </c:pt>
                <c:pt idx="142">
                  <c:v>-0.22900000000000001</c:v>
                </c:pt>
                <c:pt idx="143">
                  <c:v>-0.32900000000000001</c:v>
                </c:pt>
                <c:pt idx="144">
                  <c:v>-0.44900000000000001</c:v>
                </c:pt>
                <c:pt idx="145">
                  <c:v>-0.53800000000000003</c:v>
                </c:pt>
                <c:pt idx="146">
                  <c:v>-0.63800000000000001</c:v>
                </c:pt>
                <c:pt idx="147">
                  <c:v>-0.72</c:v>
                </c:pt>
                <c:pt idx="148">
                  <c:v>-0.79600000000000004</c:v>
                </c:pt>
                <c:pt idx="149">
                  <c:v>-0.85299999999999998</c:v>
                </c:pt>
                <c:pt idx="150">
                  <c:v>-0.92200000000000004</c:v>
                </c:pt>
                <c:pt idx="151">
                  <c:v>-0.97299999999999998</c:v>
                </c:pt>
                <c:pt idx="152">
                  <c:v>-1.0169999999999999</c:v>
                </c:pt>
                <c:pt idx="153">
                  <c:v>-1.042</c:v>
                </c:pt>
                <c:pt idx="154">
                  <c:v>-1.0669999999999999</c:v>
                </c:pt>
                <c:pt idx="155">
                  <c:v>-1.0669999999999999</c:v>
                </c:pt>
                <c:pt idx="156">
                  <c:v>-1.042</c:v>
                </c:pt>
                <c:pt idx="157">
                  <c:v>-1.03</c:v>
                </c:pt>
                <c:pt idx="158">
                  <c:v>-0.98499999999999999</c:v>
                </c:pt>
                <c:pt idx="159">
                  <c:v>-0.95399999999999996</c:v>
                </c:pt>
                <c:pt idx="160">
                  <c:v>-0.92200000000000004</c:v>
                </c:pt>
                <c:pt idx="161">
                  <c:v>-0.84</c:v>
                </c:pt>
                <c:pt idx="162">
                  <c:v>-0.77100000000000002</c:v>
                </c:pt>
                <c:pt idx="163">
                  <c:v>-0.70199999999999996</c:v>
                </c:pt>
                <c:pt idx="164">
                  <c:v>-0.60699999999999998</c:v>
                </c:pt>
                <c:pt idx="165">
                  <c:v>-0.51900000000000002</c:v>
                </c:pt>
                <c:pt idx="166">
                  <c:v>-0.437</c:v>
                </c:pt>
                <c:pt idx="167">
                  <c:v>-0.34200000000000003</c:v>
                </c:pt>
                <c:pt idx="168">
                  <c:v>-0.24099999999999999</c:v>
                </c:pt>
                <c:pt idx="169">
                  <c:v>-0.115</c:v>
                </c:pt>
                <c:pt idx="170">
                  <c:v>-2.1000000000000001E-2</c:v>
                </c:pt>
                <c:pt idx="171">
                  <c:v>8.6999999999999994E-2</c:v>
                </c:pt>
                <c:pt idx="172">
                  <c:v>0.187</c:v>
                </c:pt>
                <c:pt idx="173">
                  <c:v>0.28799999999999998</c:v>
                </c:pt>
                <c:pt idx="174">
                  <c:v>0.38300000000000001</c:v>
                </c:pt>
                <c:pt idx="175">
                  <c:v>0.46500000000000002</c:v>
                </c:pt>
                <c:pt idx="176">
                  <c:v>0.56599999999999995</c:v>
                </c:pt>
                <c:pt idx="177">
                  <c:v>0.64200000000000002</c:v>
                </c:pt>
                <c:pt idx="178">
                  <c:v>0.71699999999999997</c:v>
                </c:pt>
                <c:pt idx="179">
                  <c:v>0.76700000000000002</c:v>
                </c:pt>
                <c:pt idx="180">
                  <c:v>0.85599999999999998</c:v>
                </c:pt>
                <c:pt idx="181">
                  <c:v>0.88100000000000001</c:v>
                </c:pt>
                <c:pt idx="182">
                  <c:v>0.89400000000000002</c:v>
                </c:pt>
                <c:pt idx="183">
                  <c:v>0.93100000000000005</c:v>
                </c:pt>
                <c:pt idx="184">
                  <c:v>0.95</c:v>
                </c:pt>
                <c:pt idx="185">
                  <c:v>0.93799999999999994</c:v>
                </c:pt>
                <c:pt idx="186">
                  <c:v>0.91900000000000004</c:v>
                </c:pt>
                <c:pt idx="187">
                  <c:v>0.89400000000000002</c:v>
                </c:pt>
                <c:pt idx="188">
                  <c:v>0.88100000000000001</c:v>
                </c:pt>
                <c:pt idx="189">
                  <c:v>0.81799999999999995</c:v>
                </c:pt>
                <c:pt idx="190">
                  <c:v>0.76700000000000002</c:v>
                </c:pt>
                <c:pt idx="191">
                  <c:v>0.69799999999999995</c:v>
                </c:pt>
                <c:pt idx="192">
                  <c:v>0.64200000000000002</c:v>
                </c:pt>
                <c:pt idx="193">
                  <c:v>0.55300000000000005</c:v>
                </c:pt>
                <c:pt idx="194">
                  <c:v>0.45900000000000002</c:v>
                </c:pt>
                <c:pt idx="195">
                  <c:v>0.40200000000000002</c:v>
                </c:pt>
                <c:pt idx="196">
                  <c:v>0.307</c:v>
                </c:pt>
                <c:pt idx="197">
                  <c:v>0.20599999999999999</c:v>
                </c:pt>
                <c:pt idx="198">
                  <c:v>0.112</c:v>
                </c:pt>
                <c:pt idx="199">
                  <c:v>3.5999999999999997E-2</c:v>
                </c:pt>
                <c:pt idx="200">
                  <c:v>-7.0999999999999994E-2</c:v>
                </c:pt>
                <c:pt idx="201">
                  <c:v>-0.17199999999999999</c:v>
                </c:pt>
                <c:pt idx="202">
                  <c:v>-0.27300000000000002</c:v>
                </c:pt>
                <c:pt idx="203">
                  <c:v>-0.34799999999999998</c:v>
                </c:pt>
                <c:pt idx="204">
                  <c:v>-0.41799999999999998</c:v>
                </c:pt>
                <c:pt idx="205">
                  <c:v>-0.51200000000000001</c:v>
                </c:pt>
                <c:pt idx="206">
                  <c:v>-0.57499999999999996</c:v>
                </c:pt>
                <c:pt idx="207">
                  <c:v>-0.63200000000000001</c:v>
                </c:pt>
                <c:pt idx="208">
                  <c:v>-0.67600000000000005</c:v>
                </c:pt>
                <c:pt idx="209">
                  <c:v>-0.72699999999999998</c:v>
                </c:pt>
                <c:pt idx="210">
                  <c:v>-0.77700000000000002</c:v>
                </c:pt>
                <c:pt idx="211">
                  <c:v>-0.80200000000000005</c:v>
                </c:pt>
                <c:pt idx="212">
                  <c:v>-0.82799999999999996</c:v>
                </c:pt>
                <c:pt idx="213">
                  <c:v>-0.85299999999999998</c:v>
                </c:pt>
                <c:pt idx="214">
                  <c:v>-0.85299999999999998</c:v>
                </c:pt>
                <c:pt idx="215">
                  <c:v>-0.84699999999999998</c:v>
                </c:pt>
                <c:pt idx="216">
                  <c:v>-0.81499999999999995</c:v>
                </c:pt>
                <c:pt idx="217">
                  <c:v>-0.81499999999999995</c:v>
                </c:pt>
                <c:pt idx="218">
                  <c:v>-0.77700000000000002</c:v>
                </c:pt>
                <c:pt idx="219">
                  <c:v>-0.73299999999999998</c:v>
                </c:pt>
                <c:pt idx="220">
                  <c:v>-0.69499999999999995</c:v>
                </c:pt>
                <c:pt idx="221">
                  <c:v>-0.64500000000000002</c:v>
                </c:pt>
                <c:pt idx="222">
                  <c:v>-0.59399999999999997</c:v>
                </c:pt>
                <c:pt idx="223">
                  <c:v>-0.50600000000000001</c:v>
                </c:pt>
                <c:pt idx="224">
                  <c:v>-0.443</c:v>
                </c:pt>
                <c:pt idx="225">
                  <c:v>-0.38</c:v>
                </c:pt>
                <c:pt idx="226">
                  <c:v>-0.29199999999999998</c:v>
                </c:pt>
                <c:pt idx="227">
                  <c:v>-0.21</c:v>
                </c:pt>
                <c:pt idx="228">
                  <c:v>-0.128</c:v>
                </c:pt>
                <c:pt idx="229">
                  <c:v>-4.5999999999999999E-2</c:v>
                </c:pt>
                <c:pt idx="230">
                  <c:v>4.2000000000000003E-2</c:v>
                </c:pt>
                <c:pt idx="231">
                  <c:v>0.13100000000000001</c:v>
                </c:pt>
                <c:pt idx="232">
                  <c:v>0.19400000000000001</c:v>
                </c:pt>
                <c:pt idx="233">
                  <c:v>0.26900000000000002</c:v>
                </c:pt>
                <c:pt idx="234">
                  <c:v>0.34499999999999997</c:v>
                </c:pt>
                <c:pt idx="235">
                  <c:v>0.433</c:v>
                </c:pt>
                <c:pt idx="236">
                  <c:v>0.48399999999999999</c:v>
                </c:pt>
                <c:pt idx="237">
                  <c:v>0.51500000000000001</c:v>
                </c:pt>
                <c:pt idx="238">
                  <c:v>0.59099999999999997</c:v>
                </c:pt>
                <c:pt idx="239">
                  <c:v>0.63500000000000001</c:v>
                </c:pt>
                <c:pt idx="240">
                  <c:v>0.64800000000000002</c:v>
                </c:pt>
                <c:pt idx="241">
                  <c:v>0.67900000000000005</c:v>
                </c:pt>
                <c:pt idx="242">
                  <c:v>0.71699999999999997</c:v>
                </c:pt>
                <c:pt idx="243">
                  <c:v>0.72399999999999998</c:v>
                </c:pt>
                <c:pt idx="244">
                  <c:v>0.71099999999999997</c:v>
                </c:pt>
                <c:pt idx="245">
                  <c:v>0.69799999999999995</c:v>
                </c:pt>
                <c:pt idx="246">
                  <c:v>0.69199999999999995</c:v>
                </c:pt>
                <c:pt idx="247">
                  <c:v>0.66</c:v>
                </c:pt>
                <c:pt idx="248">
                  <c:v>0.623</c:v>
                </c:pt>
                <c:pt idx="249">
                  <c:v>0.59099999999999997</c:v>
                </c:pt>
                <c:pt idx="250">
                  <c:v>0.56000000000000005</c:v>
                </c:pt>
                <c:pt idx="251">
                  <c:v>0.50900000000000001</c:v>
                </c:pt>
                <c:pt idx="252">
                  <c:v>0.44</c:v>
                </c:pt>
                <c:pt idx="253">
                  <c:v>0.377</c:v>
                </c:pt>
                <c:pt idx="254">
                  <c:v>0.32600000000000001</c:v>
                </c:pt>
                <c:pt idx="255">
                  <c:v>0.25700000000000001</c:v>
                </c:pt>
                <c:pt idx="256">
                  <c:v>0.18099999999999999</c:v>
                </c:pt>
                <c:pt idx="257">
                  <c:v>0.105</c:v>
                </c:pt>
                <c:pt idx="258">
                  <c:v>4.2000000000000003E-2</c:v>
                </c:pt>
                <c:pt idx="259">
                  <c:v>-2.7E-2</c:v>
                </c:pt>
                <c:pt idx="260">
                  <c:v>-0.122</c:v>
                </c:pt>
                <c:pt idx="261">
                  <c:v>-0.17799999999999999</c:v>
                </c:pt>
                <c:pt idx="262">
                  <c:v>-0.24099999999999999</c:v>
                </c:pt>
                <c:pt idx="263">
                  <c:v>-0.317</c:v>
                </c:pt>
                <c:pt idx="264">
                  <c:v>-0.374</c:v>
                </c:pt>
                <c:pt idx="265">
                  <c:v>-0.43</c:v>
                </c:pt>
                <c:pt idx="266">
                  <c:v>-0.47499999999999998</c:v>
                </c:pt>
                <c:pt idx="267">
                  <c:v>-0.51900000000000002</c:v>
                </c:pt>
                <c:pt idx="268">
                  <c:v>-0.55600000000000005</c:v>
                </c:pt>
                <c:pt idx="269">
                  <c:v>-0.59399999999999997</c:v>
                </c:pt>
                <c:pt idx="270">
                  <c:v>-0.61299999999999999</c:v>
                </c:pt>
                <c:pt idx="271">
                  <c:v>-0.65100000000000002</c:v>
                </c:pt>
                <c:pt idx="272">
                  <c:v>-0.65700000000000003</c:v>
                </c:pt>
                <c:pt idx="273">
                  <c:v>-0.65700000000000003</c:v>
                </c:pt>
                <c:pt idx="274">
                  <c:v>-0.63800000000000001</c:v>
                </c:pt>
                <c:pt idx="275">
                  <c:v>-0.63800000000000001</c:v>
                </c:pt>
                <c:pt idx="276">
                  <c:v>-0.61299999999999999</c:v>
                </c:pt>
                <c:pt idx="277">
                  <c:v>-0.58199999999999996</c:v>
                </c:pt>
                <c:pt idx="278">
                  <c:v>-0.56899999999999995</c:v>
                </c:pt>
                <c:pt idx="279">
                  <c:v>-0.54400000000000004</c:v>
                </c:pt>
                <c:pt idx="280">
                  <c:v>-0.50600000000000001</c:v>
                </c:pt>
                <c:pt idx="281">
                  <c:v>-0.45600000000000002</c:v>
                </c:pt>
                <c:pt idx="282">
                  <c:v>-0.39900000000000002</c:v>
                </c:pt>
                <c:pt idx="283">
                  <c:v>-0.36799999999999999</c:v>
                </c:pt>
                <c:pt idx="284">
                  <c:v>-0.30499999999999999</c:v>
                </c:pt>
                <c:pt idx="285">
                  <c:v>-0.24099999999999999</c:v>
                </c:pt>
                <c:pt idx="286">
                  <c:v>-0.185</c:v>
                </c:pt>
                <c:pt idx="287">
                  <c:v>-0.115</c:v>
                </c:pt>
                <c:pt idx="288">
                  <c:v>-4.5999999999999999E-2</c:v>
                </c:pt>
                <c:pt idx="289">
                  <c:v>1.7000000000000001E-2</c:v>
                </c:pt>
                <c:pt idx="290">
                  <c:v>0.08</c:v>
                </c:pt>
                <c:pt idx="291">
                  <c:v>0.13700000000000001</c:v>
                </c:pt>
                <c:pt idx="292">
                  <c:v>0.19400000000000001</c:v>
                </c:pt>
                <c:pt idx="293">
                  <c:v>0.25700000000000001</c:v>
                </c:pt>
                <c:pt idx="294">
                  <c:v>0.307</c:v>
                </c:pt>
                <c:pt idx="295">
                  <c:v>0.34499999999999997</c:v>
                </c:pt>
                <c:pt idx="296">
                  <c:v>0.38900000000000001</c:v>
                </c:pt>
                <c:pt idx="297">
                  <c:v>0.41399999999999998</c:v>
                </c:pt>
                <c:pt idx="298">
                  <c:v>0.44600000000000001</c:v>
                </c:pt>
                <c:pt idx="299">
                  <c:v>0.47799999999999998</c:v>
                </c:pt>
                <c:pt idx="300">
                  <c:v>0.503</c:v>
                </c:pt>
                <c:pt idx="301">
                  <c:v>0.52800000000000002</c:v>
                </c:pt>
                <c:pt idx="302">
                  <c:v>0.52200000000000002</c:v>
                </c:pt>
                <c:pt idx="303">
                  <c:v>0.51500000000000001</c:v>
                </c:pt>
                <c:pt idx="304">
                  <c:v>0.503</c:v>
                </c:pt>
                <c:pt idx="305">
                  <c:v>0.503</c:v>
                </c:pt>
                <c:pt idx="306">
                  <c:v>0.48399999999999999</c:v>
                </c:pt>
                <c:pt idx="307">
                  <c:v>0.44600000000000001</c:v>
                </c:pt>
                <c:pt idx="308">
                  <c:v>0.433</c:v>
                </c:pt>
                <c:pt idx="309">
                  <c:v>0.40200000000000002</c:v>
                </c:pt>
                <c:pt idx="310">
                  <c:v>0.37</c:v>
                </c:pt>
                <c:pt idx="311">
                  <c:v>0.32</c:v>
                </c:pt>
                <c:pt idx="312">
                  <c:v>0.28199999999999997</c:v>
                </c:pt>
                <c:pt idx="313">
                  <c:v>0.24399999999999999</c:v>
                </c:pt>
                <c:pt idx="314">
                  <c:v>0.2</c:v>
                </c:pt>
                <c:pt idx="315">
                  <c:v>0.13100000000000001</c:v>
                </c:pt>
                <c:pt idx="316">
                  <c:v>9.2999999999999999E-2</c:v>
                </c:pt>
                <c:pt idx="317">
                  <c:v>0.03</c:v>
                </c:pt>
                <c:pt idx="318">
                  <c:v>-8.0000000000000002E-3</c:v>
                </c:pt>
                <c:pt idx="319">
                  <c:v>-7.6999999999999999E-2</c:v>
                </c:pt>
                <c:pt idx="320">
                  <c:v>-0.122</c:v>
                </c:pt>
                <c:pt idx="321">
                  <c:v>-0.17199999999999999</c:v>
                </c:pt>
                <c:pt idx="322">
                  <c:v>-0.223</c:v>
                </c:pt>
                <c:pt idx="323">
                  <c:v>-0.248</c:v>
                </c:pt>
                <c:pt idx="324">
                  <c:v>-0.30499999999999999</c:v>
                </c:pt>
                <c:pt idx="325">
                  <c:v>-0.33600000000000002</c:v>
                </c:pt>
                <c:pt idx="326">
                  <c:v>-0.36099999999999999</c:v>
                </c:pt>
                <c:pt idx="327">
                  <c:v>-0.39300000000000002</c:v>
                </c:pt>
                <c:pt idx="328">
                  <c:v>-0.41799999999999998</c:v>
                </c:pt>
                <c:pt idx="329">
                  <c:v>-0.44900000000000001</c:v>
                </c:pt>
                <c:pt idx="330">
                  <c:v>-0.45600000000000002</c:v>
                </c:pt>
                <c:pt idx="331">
                  <c:v>-0.46800000000000003</c:v>
                </c:pt>
                <c:pt idx="332">
                  <c:v>-0.46800000000000003</c:v>
                </c:pt>
                <c:pt idx="333">
                  <c:v>-0.46800000000000003</c:v>
                </c:pt>
                <c:pt idx="334">
                  <c:v>-0.44900000000000001</c:v>
                </c:pt>
                <c:pt idx="335">
                  <c:v>-0.43</c:v>
                </c:pt>
                <c:pt idx="336">
                  <c:v>-0.42399999999999999</c:v>
                </c:pt>
                <c:pt idx="337">
                  <c:v>-0.41099999999999998</c:v>
                </c:pt>
                <c:pt idx="338">
                  <c:v>-0.38</c:v>
                </c:pt>
                <c:pt idx="339">
                  <c:v>-0.36099999999999999</c:v>
                </c:pt>
                <c:pt idx="340">
                  <c:v>-0.34200000000000003</c:v>
                </c:pt>
                <c:pt idx="341">
                  <c:v>-0.311</c:v>
                </c:pt>
                <c:pt idx="342">
                  <c:v>-0.26</c:v>
                </c:pt>
                <c:pt idx="343">
                  <c:v>-0.223</c:v>
                </c:pt>
                <c:pt idx="344">
                  <c:v>-0.17799999999999999</c:v>
                </c:pt>
                <c:pt idx="345">
                  <c:v>-0.14699999999999999</c:v>
                </c:pt>
                <c:pt idx="346">
                  <c:v>-0.109</c:v>
                </c:pt>
                <c:pt idx="347">
                  <c:v>-5.1999999999999998E-2</c:v>
                </c:pt>
                <c:pt idx="348">
                  <c:v>-2.1000000000000001E-2</c:v>
                </c:pt>
                <c:pt idx="349">
                  <c:v>0.03</c:v>
                </c:pt>
                <c:pt idx="350">
                  <c:v>6.0999999999999999E-2</c:v>
                </c:pt>
                <c:pt idx="351">
                  <c:v>0.105</c:v>
                </c:pt>
                <c:pt idx="352">
                  <c:v>0.15</c:v>
                </c:pt>
                <c:pt idx="353">
                  <c:v>0.187</c:v>
                </c:pt>
                <c:pt idx="354">
                  <c:v>0.219</c:v>
                </c:pt>
                <c:pt idx="355">
                  <c:v>0.251</c:v>
                </c:pt>
                <c:pt idx="356">
                  <c:v>0.25700000000000001</c:v>
                </c:pt>
                <c:pt idx="357">
                  <c:v>0.28199999999999997</c:v>
                </c:pt>
                <c:pt idx="358">
                  <c:v>0.314</c:v>
                </c:pt>
                <c:pt idx="359">
                  <c:v>0.32</c:v>
                </c:pt>
                <c:pt idx="360">
                  <c:v>0.33200000000000002</c:v>
                </c:pt>
                <c:pt idx="361">
                  <c:v>0.34499999999999997</c:v>
                </c:pt>
                <c:pt idx="362">
                  <c:v>0.34499999999999997</c:v>
                </c:pt>
                <c:pt idx="363">
                  <c:v>0.32600000000000001</c:v>
                </c:pt>
                <c:pt idx="364">
                  <c:v>0.32</c:v>
                </c:pt>
                <c:pt idx="365">
                  <c:v>0.314</c:v>
                </c:pt>
                <c:pt idx="366">
                  <c:v>0.307</c:v>
                </c:pt>
                <c:pt idx="367">
                  <c:v>0.28199999999999997</c:v>
                </c:pt>
                <c:pt idx="368">
                  <c:v>0.26300000000000001</c:v>
                </c:pt>
                <c:pt idx="369">
                  <c:v>0.251</c:v>
                </c:pt>
                <c:pt idx="370">
                  <c:v>0.23200000000000001</c:v>
                </c:pt>
                <c:pt idx="371">
                  <c:v>0.19400000000000001</c:v>
                </c:pt>
                <c:pt idx="372">
                  <c:v>0.156</c:v>
                </c:pt>
                <c:pt idx="373">
                  <c:v>0.14299999999999999</c:v>
                </c:pt>
                <c:pt idx="374">
                  <c:v>0.105</c:v>
                </c:pt>
                <c:pt idx="375">
                  <c:v>6.0999999999999999E-2</c:v>
                </c:pt>
                <c:pt idx="376">
                  <c:v>4.2000000000000003E-2</c:v>
                </c:pt>
                <c:pt idx="377">
                  <c:v>0.03</c:v>
                </c:pt>
                <c:pt idx="378">
                  <c:v>-1.4E-2</c:v>
                </c:pt>
                <c:pt idx="379">
                  <c:v>-6.5000000000000002E-2</c:v>
                </c:pt>
                <c:pt idx="380">
                  <c:v>-9.6000000000000002E-2</c:v>
                </c:pt>
                <c:pt idx="381">
                  <c:v>-0.122</c:v>
                </c:pt>
                <c:pt idx="382">
                  <c:v>-0.14699999999999999</c:v>
                </c:pt>
                <c:pt idx="383">
                  <c:v>-0.185</c:v>
                </c:pt>
                <c:pt idx="384">
                  <c:v>-0.21</c:v>
                </c:pt>
                <c:pt idx="385">
                  <c:v>-0.223</c:v>
                </c:pt>
                <c:pt idx="386">
                  <c:v>-0.223</c:v>
                </c:pt>
                <c:pt idx="387">
                  <c:v>-0.26</c:v>
                </c:pt>
                <c:pt idx="388">
                  <c:v>-0.26700000000000002</c:v>
                </c:pt>
                <c:pt idx="389">
                  <c:v>-0.26700000000000002</c:v>
                </c:pt>
                <c:pt idx="390">
                  <c:v>-0.28599999999999998</c:v>
                </c:pt>
                <c:pt idx="391">
                  <c:v>-0.29799999999999999</c:v>
                </c:pt>
                <c:pt idx="392">
                  <c:v>-0.27900000000000003</c:v>
                </c:pt>
                <c:pt idx="393">
                  <c:v>-0.28599999999999998</c:v>
                </c:pt>
                <c:pt idx="394">
                  <c:v>-0.27300000000000002</c:v>
                </c:pt>
                <c:pt idx="395">
                  <c:v>-0.27300000000000002</c:v>
                </c:pt>
                <c:pt idx="396">
                  <c:v>-0.26</c:v>
                </c:pt>
                <c:pt idx="397">
                  <c:v>-0.22900000000000001</c:v>
                </c:pt>
                <c:pt idx="398">
                  <c:v>-0.24099999999999999</c:v>
                </c:pt>
                <c:pt idx="399">
                  <c:v>-0.223</c:v>
                </c:pt>
                <c:pt idx="400">
                  <c:v>-0.19700000000000001</c:v>
                </c:pt>
                <c:pt idx="401">
                  <c:v>-0.17199999999999999</c:v>
                </c:pt>
                <c:pt idx="402">
                  <c:v>-0.14699999999999999</c:v>
                </c:pt>
                <c:pt idx="403">
                  <c:v>-0.14099999999999999</c:v>
                </c:pt>
                <c:pt idx="404">
                  <c:v>-9.6000000000000002E-2</c:v>
                </c:pt>
                <c:pt idx="405">
                  <c:v>-0.09</c:v>
                </c:pt>
                <c:pt idx="406">
                  <c:v>-7.0999999999999994E-2</c:v>
                </c:pt>
                <c:pt idx="407">
                  <c:v>-4.5999999999999999E-2</c:v>
                </c:pt>
                <c:pt idx="408">
                  <c:v>-1.4E-2</c:v>
                </c:pt>
                <c:pt idx="409">
                  <c:v>1.7000000000000001E-2</c:v>
                </c:pt>
                <c:pt idx="410">
                  <c:v>0.03</c:v>
                </c:pt>
                <c:pt idx="411">
                  <c:v>4.2000000000000003E-2</c:v>
                </c:pt>
                <c:pt idx="412">
                  <c:v>8.6999999999999994E-2</c:v>
                </c:pt>
                <c:pt idx="413">
                  <c:v>9.2999999999999999E-2</c:v>
                </c:pt>
                <c:pt idx="414">
                  <c:v>9.2999999999999999E-2</c:v>
                </c:pt>
                <c:pt idx="415">
                  <c:v>0.105</c:v>
                </c:pt>
                <c:pt idx="416">
                  <c:v>0.124</c:v>
                </c:pt>
                <c:pt idx="417">
                  <c:v>0.13700000000000001</c:v>
                </c:pt>
                <c:pt idx="418">
                  <c:v>0.13100000000000001</c:v>
                </c:pt>
                <c:pt idx="419">
                  <c:v>0.14299999999999999</c:v>
                </c:pt>
                <c:pt idx="420">
                  <c:v>0.16900000000000001</c:v>
                </c:pt>
                <c:pt idx="421">
                  <c:v>0.16900000000000001</c:v>
                </c:pt>
                <c:pt idx="422">
                  <c:v>0.14299999999999999</c:v>
                </c:pt>
                <c:pt idx="423">
                  <c:v>0.14299999999999999</c:v>
                </c:pt>
                <c:pt idx="424">
                  <c:v>0.13700000000000001</c:v>
                </c:pt>
                <c:pt idx="425">
                  <c:v>0.13700000000000001</c:v>
                </c:pt>
                <c:pt idx="426">
                  <c:v>0.112</c:v>
                </c:pt>
                <c:pt idx="427">
                  <c:v>0.112</c:v>
                </c:pt>
                <c:pt idx="428">
                  <c:v>0.11799999999999999</c:v>
                </c:pt>
                <c:pt idx="429">
                  <c:v>9.2999999999999999E-2</c:v>
                </c:pt>
                <c:pt idx="430">
                  <c:v>7.3999999999999996E-2</c:v>
                </c:pt>
                <c:pt idx="431">
                  <c:v>6.8000000000000005E-2</c:v>
                </c:pt>
                <c:pt idx="432">
                  <c:v>5.5E-2</c:v>
                </c:pt>
                <c:pt idx="433">
                  <c:v>3.5999999999999997E-2</c:v>
                </c:pt>
                <c:pt idx="434">
                  <c:v>0.03</c:v>
                </c:pt>
                <c:pt idx="435">
                  <c:v>1.0999999999999999E-2</c:v>
                </c:pt>
                <c:pt idx="436">
                  <c:v>5.0000000000000001E-3</c:v>
                </c:pt>
                <c:pt idx="437">
                  <c:v>1.0999999999999999E-2</c:v>
                </c:pt>
                <c:pt idx="438">
                  <c:v>-2.1000000000000001E-2</c:v>
                </c:pt>
                <c:pt idx="439">
                  <c:v>-3.3000000000000002E-2</c:v>
                </c:pt>
                <c:pt idx="440">
                  <c:v>-0.04</c:v>
                </c:pt>
                <c:pt idx="441">
                  <c:v>-7.6999999999999999E-2</c:v>
                </c:pt>
                <c:pt idx="442">
                  <c:v>-0.09</c:v>
                </c:pt>
                <c:pt idx="443">
                  <c:v>-0.09</c:v>
                </c:pt>
                <c:pt idx="444">
                  <c:v>-8.4000000000000005E-2</c:v>
                </c:pt>
                <c:pt idx="445">
                  <c:v>-0.09</c:v>
                </c:pt>
                <c:pt idx="446">
                  <c:v>-9.6000000000000002E-2</c:v>
                </c:pt>
                <c:pt idx="447">
                  <c:v>-0.10299999999999999</c:v>
                </c:pt>
                <c:pt idx="448">
                  <c:v>-0.109</c:v>
                </c:pt>
                <c:pt idx="449">
                  <c:v>-0.115</c:v>
                </c:pt>
                <c:pt idx="450">
                  <c:v>-0.122</c:v>
                </c:pt>
                <c:pt idx="451">
                  <c:v>-0.115</c:v>
                </c:pt>
                <c:pt idx="452">
                  <c:v>-9.6000000000000002E-2</c:v>
                </c:pt>
                <c:pt idx="453">
                  <c:v>-0.109</c:v>
                </c:pt>
                <c:pt idx="454">
                  <c:v>-0.09</c:v>
                </c:pt>
                <c:pt idx="455">
                  <c:v>-8.4000000000000005E-2</c:v>
                </c:pt>
                <c:pt idx="456">
                  <c:v>-0.09</c:v>
                </c:pt>
                <c:pt idx="457">
                  <c:v>-0.09</c:v>
                </c:pt>
                <c:pt idx="458">
                  <c:v>-0.09</c:v>
                </c:pt>
                <c:pt idx="459">
                  <c:v>-7.0999999999999994E-2</c:v>
                </c:pt>
                <c:pt idx="460">
                  <c:v>-5.8999999999999997E-2</c:v>
                </c:pt>
                <c:pt idx="461">
                  <c:v>-7.0999999999999994E-2</c:v>
                </c:pt>
                <c:pt idx="462">
                  <c:v>-5.1999999999999998E-2</c:v>
                </c:pt>
                <c:pt idx="463">
                  <c:v>-2.7E-2</c:v>
                </c:pt>
                <c:pt idx="464">
                  <c:v>-0.04</c:v>
                </c:pt>
                <c:pt idx="465">
                  <c:v>-0.04</c:v>
                </c:pt>
                <c:pt idx="466">
                  <c:v>-2.7E-2</c:v>
                </c:pt>
                <c:pt idx="467">
                  <c:v>-2.1000000000000001E-2</c:v>
                </c:pt>
                <c:pt idx="468">
                  <c:v>-2.7E-2</c:v>
                </c:pt>
                <c:pt idx="469">
                  <c:v>-2.1000000000000001E-2</c:v>
                </c:pt>
                <c:pt idx="470">
                  <c:v>-1.4E-2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-1.4E-2</c:v>
                </c:pt>
                <c:pt idx="474">
                  <c:v>-8.0000000000000002E-3</c:v>
                </c:pt>
                <c:pt idx="475">
                  <c:v>-8.0000000000000002E-3</c:v>
                </c:pt>
                <c:pt idx="476">
                  <c:v>5.0000000000000001E-3</c:v>
                </c:pt>
                <c:pt idx="477">
                  <c:v>-8.0000000000000002E-3</c:v>
                </c:pt>
                <c:pt idx="478">
                  <c:v>-2E-3</c:v>
                </c:pt>
                <c:pt idx="479">
                  <c:v>1.0999999999999999E-2</c:v>
                </c:pt>
                <c:pt idx="480">
                  <c:v>5.0000000000000001E-3</c:v>
                </c:pt>
                <c:pt idx="481">
                  <c:v>-2E-3</c:v>
                </c:pt>
                <c:pt idx="482">
                  <c:v>5.0000000000000001E-3</c:v>
                </c:pt>
                <c:pt idx="483">
                  <c:v>-2E-3</c:v>
                </c:pt>
                <c:pt idx="484">
                  <c:v>-1.4E-2</c:v>
                </c:pt>
                <c:pt idx="485">
                  <c:v>-2E-3</c:v>
                </c:pt>
                <c:pt idx="486">
                  <c:v>-2E-3</c:v>
                </c:pt>
                <c:pt idx="487">
                  <c:v>5.0000000000000001E-3</c:v>
                </c:pt>
                <c:pt idx="488">
                  <c:v>-8.0000000000000002E-3</c:v>
                </c:pt>
                <c:pt idx="489">
                  <c:v>5.0000000000000001E-3</c:v>
                </c:pt>
                <c:pt idx="490">
                  <c:v>5.0000000000000001E-3</c:v>
                </c:pt>
                <c:pt idx="491">
                  <c:v>5.0000000000000001E-3</c:v>
                </c:pt>
                <c:pt idx="492">
                  <c:v>-2.1000000000000001E-2</c:v>
                </c:pt>
                <c:pt idx="493">
                  <c:v>-8.0000000000000002E-3</c:v>
                </c:pt>
                <c:pt idx="494">
                  <c:v>-1.4E-2</c:v>
                </c:pt>
                <c:pt idx="495">
                  <c:v>-8.0000000000000002E-3</c:v>
                </c:pt>
                <c:pt idx="496">
                  <c:v>-1.4E-2</c:v>
                </c:pt>
                <c:pt idx="497">
                  <c:v>5.0000000000000001E-3</c:v>
                </c:pt>
                <c:pt idx="498">
                  <c:v>1.0999999999999999E-2</c:v>
                </c:pt>
                <c:pt idx="499">
                  <c:v>-1.4E-2</c:v>
                </c:pt>
                <c:pt idx="500">
                  <c:v>-8.0000000000000002E-3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5-4CEE-B788-34C8145B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59376"/>
        <c:axId val="905165280"/>
      </c:scatterChart>
      <c:valAx>
        <c:axId val="90515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65280"/>
        <c:crosses val="autoZero"/>
        <c:crossBetween val="midCat"/>
      </c:valAx>
      <c:valAx>
        <c:axId val="9051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051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Posição - Tempo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Folha1!$AM$63:$AM$563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Folha1!$AO$63:$AO$563</c:f>
              <c:numCache>
                <c:formatCode>0.000</c:formatCode>
                <c:ptCount val="501"/>
                <c:pt idx="0">
                  <c:v>-0.15478011472275333</c:v>
                </c:pt>
                <c:pt idx="1">
                  <c:v>-0.15353728489483748</c:v>
                </c:pt>
                <c:pt idx="2">
                  <c:v>-0.15420650095602292</c:v>
                </c:pt>
                <c:pt idx="3">
                  <c:v>-0.15239005736137667</c:v>
                </c:pt>
                <c:pt idx="4">
                  <c:v>-0.15353728489483748</c:v>
                </c:pt>
                <c:pt idx="5">
                  <c:v>-0.15239005736137667</c:v>
                </c:pt>
                <c:pt idx="6">
                  <c:v>-0.15296367112810708</c:v>
                </c:pt>
                <c:pt idx="7">
                  <c:v>-0.15239005736137667</c:v>
                </c:pt>
                <c:pt idx="8">
                  <c:v>-0.14875717017208412</c:v>
                </c:pt>
                <c:pt idx="9">
                  <c:v>-0.14512428298279156</c:v>
                </c:pt>
                <c:pt idx="10">
                  <c:v>-0.14206500956022944</c:v>
                </c:pt>
                <c:pt idx="11">
                  <c:v>-0.13546845124282983</c:v>
                </c:pt>
                <c:pt idx="12">
                  <c:v>-0.12638623326959847</c:v>
                </c:pt>
                <c:pt idx="13">
                  <c:v>-0.11615678776290631</c:v>
                </c:pt>
                <c:pt idx="14">
                  <c:v>-0.10889101338432122</c:v>
                </c:pt>
                <c:pt idx="15">
                  <c:v>-9.4455066921606115E-2</c:v>
                </c:pt>
                <c:pt idx="16">
                  <c:v>-8.2982791586998075E-2</c:v>
                </c:pt>
                <c:pt idx="17">
                  <c:v>-6.7973231357552566E-2</c:v>
                </c:pt>
                <c:pt idx="18">
                  <c:v>-5.4684512428298269E-2</c:v>
                </c:pt>
                <c:pt idx="19">
                  <c:v>-3.90057361376673E-2</c:v>
                </c:pt>
                <c:pt idx="20">
                  <c:v>-2.4569789674952196E-2</c:v>
                </c:pt>
                <c:pt idx="21">
                  <c:v>-8.3173996175908201E-3</c:v>
                </c:pt>
                <c:pt idx="22">
                  <c:v>7.3613766730401525E-3</c:v>
                </c:pt>
                <c:pt idx="23">
                  <c:v>2.1892925430210323E-2</c:v>
                </c:pt>
                <c:pt idx="24">
                  <c:v>3.7571701720841295E-2</c:v>
                </c:pt>
                <c:pt idx="25">
                  <c:v>5.0764818355640534E-2</c:v>
                </c:pt>
                <c:pt idx="26">
                  <c:v>6.462715105162524E-2</c:v>
                </c:pt>
                <c:pt idx="27">
                  <c:v>7.8489483747609931E-2</c:v>
                </c:pt>
                <c:pt idx="28">
                  <c:v>8.9388145315487569E-2</c:v>
                </c:pt>
                <c:pt idx="29">
                  <c:v>9.8470363288718929E-2</c:v>
                </c:pt>
                <c:pt idx="30">
                  <c:v>0.11051625239005734</c:v>
                </c:pt>
                <c:pt idx="31">
                  <c:v>0.12017208413001911</c:v>
                </c:pt>
                <c:pt idx="32">
                  <c:v>0.12495219885277245</c:v>
                </c:pt>
                <c:pt idx="33">
                  <c:v>0.13097514340344169</c:v>
                </c:pt>
                <c:pt idx="34">
                  <c:v>0.13642447418738049</c:v>
                </c:pt>
                <c:pt idx="35">
                  <c:v>0.13938814531548754</c:v>
                </c:pt>
                <c:pt idx="36">
                  <c:v>0.13996175908221795</c:v>
                </c:pt>
                <c:pt idx="37">
                  <c:v>0.13881453154875714</c:v>
                </c:pt>
                <c:pt idx="38">
                  <c:v>0.13766730401529634</c:v>
                </c:pt>
                <c:pt idx="39">
                  <c:v>0.13518164435946461</c:v>
                </c:pt>
                <c:pt idx="40">
                  <c:v>0.12982791586998088</c:v>
                </c:pt>
                <c:pt idx="41">
                  <c:v>0.12437858508604205</c:v>
                </c:pt>
                <c:pt idx="42">
                  <c:v>0.11835564053537284</c:v>
                </c:pt>
                <c:pt idx="43">
                  <c:v>0.11051625239005734</c:v>
                </c:pt>
                <c:pt idx="44">
                  <c:v>0.10019120458891013</c:v>
                </c:pt>
                <c:pt idx="45">
                  <c:v>8.8814531548757167E-2</c:v>
                </c:pt>
                <c:pt idx="46">
                  <c:v>7.6099426386233265E-2</c:v>
                </c:pt>
                <c:pt idx="47">
                  <c:v>6.5296367112810713E-2</c:v>
                </c:pt>
                <c:pt idx="48">
                  <c:v>5.1434034416826001E-2</c:v>
                </c:pt>
                <c:pt idx="49">
                  <c:v>3.7571701720841295E-2</c:v>
                </c:pt>
                <c:pt idx="50">
                  <c:v>2.4856596558317397E-2</c:v>
                </c:pt>
                <c:pt idx="51">
                  <c:v>1.0994263862332695E-2</c:v>
                </c:pt>
                <c:pt idx="52">
                  <c:v>-5.25812619502868E-3</c:v>
                </c:pt>
                <c:pt idx="53">
                  <c:v>-2.0363288718929253E-2</c:v>
                </c:pt>
                <c:pt idx="54">
                  <c:v>-3.2409177820267684E-2</c:v>
                </c:pt>
                <c:pt idx="55">
                  <c:v>-4.5697896749521981E-2</c:v>
                </c:pt>
                <c:pt idx="56">
                  <c:v>-5.9560229445506686E-2</c:v>
                </c:pt>
                <c:pt idx="57">
                  <c:v>-7.5143403441682591E-2</c:v>
                </c:pt>
                <c:pt idx="58">
                  <c:v>-8.4225621414913951E-2</c:v>
                </c:pt>
                <c:pt idx="59">
                  <c:v>-9.4455066921606115E-2</c:v>
                </c:pt>
                <c:pt idx="60">
                  <c:v>-0.10353728489483746</c:v>
                </c:pt>
                <c:pt idx="61">
                  <c:v>-0.11137667304015296</c:v>
                </c:pt>
                <c:pt idx="62">
                  <c:v>-0.11797323135755257</c:v>
                </c:pt>
                <c:pt idx="63">
                  <c:v>-0.12284894837476097</c:v>
                </c:pt>
                <c:pt idx="64">
                  <c:v>-0.12887189292543022</c:v>
                </c:pt>
                <c:pt idx="65">
                  <c:v>-0.13068833652007647</c:v>
                </c:pt>
                <c:pt idx="66">
                  <c:v>-0.12887189292543022</c:v>
                </c:pt>
                <c:pt idx="67">
                  <c:v>-0.12887189292543022</c:v>
                </c:pt>
                <c:pt idx="68">
                  <c:v>-0.12705544933078392</c:v>
                </c:pt>
                <c:pt idx="69">
                  <c:v>-0.12284894837476097</c:v>
                </c:pt>
                <c:pt idx="70">
                  <c:v>-0.11673040152963671</c:v>
                </c:pt>
                <c:pt idx="71">
                  <c:v>-0.11195028680688336</c:v>
                </c:pt>
                <c:pt idx="72">
                  <c:v>-0.10468451242829827</c:v>
                </c:pt>
                <c:pt idx="73">
                  <c:v>-9.5028680688336517E-2</c:v>
                </c:pt>
                <c:pt idx="74">
                  <c:v>-8.2982791586998075E-2</c:v>
                </c:pt>
                <c:pt idx="75">
                  <c:v>-7.3326959847036327E-2</c:v>
                </c:pt>
                <c:pt idx="76">
                  <c:v>-6.1376673040152957E-2</c:v>
                </c:pt>
                <c:pt idx="77">
                  <c:v>-4.7418738049713187E-2</c:v>
                </c:pt>
                <c:pt idx="78">
                  <c:v>-3.6042065009560226E-2</c:v>
                </c:pt>
                <c:pt idx="79">
                  <c:v>-2.4569789674952196E-2</c:v>
                </c:pt>
                <c:pt idx="80">
                  <c:v>-1.0707456978967494E-2</c:v>
                </c:pt>
                <c:pt idx="81">
                  <c:v>2.0076481835564052E-3</c:v>
                </c:pt>
                <c:pt idx="82">
                  <c:v>1.7017208413001909E-2</c:v>
                </c:pt>
                <c:pt idx="83">
                  <c:v>2.8489483747609939E-2</c:v>
                </c:pt>
                <c:pt idx="84">
                  <c:v>4.1108986615678772E-2</c:v>
                </c:pt>
                <c:pt idx="85">
                  <c:v>5.3824091778202666E-2</c:v>
                </c:pt>
                <c:pt idx="86">
                  <c:v>6.5296367112810713E-2</c:v>
                </c:pt>
                <c:pt idx="87">
                  <c:v>7.4282982791586988E-2</c:v>
                </c:pt>
                <c:pt idx="88">
                  <c:v>8.5755258126195028E-2</c:v>
                </c:pt>
                <c:pt idx="89">
                  <c:v>9.3594646271510512E-2</c:v>
                </c:pt>
                <c:pt idx="90">
                  <c:v>0.1020076481835564</c:v>
                </c:pt>
                <c:pt idx="91">
                  <c:v>0.10630975143403441</c:v>
                </c:pt>
                <c:pt idx="92">
                  <c:v>0.11166347992351815</c:v>
                </c:pt>
                <c:pt idx="93">
                  <c:v>0.11768642447418738</c:v>
                </c:pt>
                <c:pt idx="94">
                  <c:v>0.12017208413001911</c:v>
                </c:pt>
                <c:pt idx="95">
                  <c:v>0.12017208413001911</c:v>
                </c:pt>
                <c:pt idx="96">
                  <c:v>0.11950286806883365</c:v>
                </c:pt>
                <c:pt idx="97">
                  <c:v>0.12017208413001911</c:v>
                </c:pt>
                <c:pt idx="98">
                  <c:v>0.11711281070745698</c:v>
                </c:pt>
                <c:pt idx="99">
                  <c:v>0.11233269598470363</c:v>
                </c:pt>
                <c:pt idx="100">
                  <c:v>0.10745697896749522</c:v>
                </c:pt>
                <c:pt idx="101">
                  <c:v>0.10382409177820268</c:v>
                </c:pt>
                <c:pt idx="102">
                  <c:v>9.5984703632887178E-2</c:v>
                </c:pt>
                <c:pt idx="103">
                  <c:v>8.8145315487571693E-2</c:v>
                </c:pt>
                <c:pt idx="104">
                  <c:v>7.7915869980879529E-2</c:v>
                </c:pt>
                <c:pt idx="105">
                  <c:v>6.8833652007648169E-2</c:v>
                </c:pt>
                <c:pt idx="106">
                  <c:v>5.9273422562141485E-2</c:v>
                </c:pt>
                <c:pt idx="107">
                  <c:v>4.6558317399617584E-2</c:v>
                </c:pt>
                <c:pt idx="108">
                  <c:v>3.5755258126195025E-2</c:v>
                </c:pt>
                <c:pt idx="109">
                  <c:v>2.5525812619502868E-2</c:v>
                </c:pt>
                <c:pt idx="110">
                  <c:v>1.3479923518164433E-2</c:v>
                </c:pt>
                <c:pt idx="111">
                  <c:v>-1.051625239005736E-3</c:v>
                </c:pt>
                <c:pt idx="112">
                  <c:v>-1.2523900573613767E-2</c:v>
                </c:pt>
                <c:pt idx="113">
                  <c:v>-2.2753346080305926E-2</c:v>
                </c:pt>
                <c:pt idx="114">
                  <c:v>-3.4225621414913955E-2</c:v>
                </c:pt>
                <c:pt idx="115">
                  <c:v>-4.7418738049713187E-2</c:v>
                </c:pt>
                <c:pt idx="116">
                  <c:v>-5.7074569789674942E-2</c:v>
                </c:pt>
                <c:pt idx="117">
                  <c:v>-6.5487571701720843E-2</c:v>
                </c:pt>
                <c:pt idx="118">
                  <c:v>-7.8776290630975132E-2</c:v>
                </c:pt>
                <c:pt idx="119">
                  <c:v>-8.6042065009560229E-2</c:v>
                </c:pt>
                <c:pt idx="120">
                  <c:v>-9.2065009560229435E-2</c:v>
                </c:pt>
                <c:pt idx="121">
                  <c:v>-9.5697896749521977E-2</c:v>
                </c:pt>
                <c:pt idx="122">
                  <c:v>-0.102868068833652</c:v>
                </c:pt>
                <c:pt idx="123">
                  <c:v>-0.10717017208413002</c:v>
                </c:pt>
                <c:pt idx="124">
                  <c:v>-0.10956022944550667</c:v>
                </c:pt>
                <c:pt idx="125">
                  <c:v>-0.10889101338432122</c:v>
                </c:pt>
                <c:pt idx="126">
                  <c:v>-0.10889101338432122</c:v>
                </c:pt>
                <c:pt idx="127">
                  <c:v>-0.10774378585086042</c:v>
                </c:pt>
                <c:pt idx="128">
                  <c:v>-0.10353728489483746</c:v>
                </c:pt>
                <c:pt idx="129">
                  <c:v>-9.990439770554492E-2</c:v>
                </c:pt>
                <c:pt idx="130">
                  <c:v>-9.5697896749521977E-2</c:v>
                </c:pt>
                <c:pt idx="131">
                  <c:v>-8.9674952198852756E-2</c:v>
                </c:pt>
                <c:pt idx="132">
                  <c:v>-8.1166347992351812E-2</c:v>
                </c:pt>
                <c:pt idx="133">
                  <c:v>-7.3996175908221787E-2</c:v>
                </c:pt>
                <c:pt idx="134">
                  <c:v>-6.3097514340344163E-2</c:v>
                </c:pt>
                <c:pt idx="135">
                  <c:v>-5.4110898661567867E-2</c:v>
                </c:pt>
                <c:pt idx="136">
                  <c:v>-4.2638623326959842E-2</c:v>
                </c:pt>
                <c:pt idx="137">
                  <c:v>-3.3556405353728481E-2</c:v>
                </c:pt>
                <c:pt idx="138">
                  <c:v>-2.3326959847036328E-2</c:v>
                </c:pt>
                <c:pt idx="139">
                  <c:v>-1.2523900573613767E-2</c:v>
                </c:pt>
                <c:pt idx="140">
                  <c:v>-1.051625239005736E-3</c:v>
                </c:pt>
                <c:pt idx="141">
                  <c:v>1.0420650095602293E-2</c:v>
                </c:pt>
                <c:pt idx="142">
                  <c:v>2.1892925430210323E-2</c:v>
                </c:pt>
                <c:pt idx="143">
                  <c:v>3.1453154875717017E-2</c:v>
                </c:pt>
                <c:pt idx="144">
                  <c:v>4.2925430210325043E-2</c:v>
                </c:pt>
                <c:pt idx="145">
                  <c:v>5.1434034416826001E-2</c:v>
                </c:pt>
                <c:pt idx="146">
                  <c:v>6.0994263862332691E-2</c:v>
                </c:pt>
                <c:pt idx="147">
                  <c:v>6.8833652007648169E-2</c:v>
                </c:pt>
                <c:pt idx="148">
                  <c:v>7.6099426386233265E-2</c:v>
                </c:pt>
                <c:pt idx="149">
                  <c:v>8.154875717017207E-2</c:v>
                </c:pt>
                <c:pt idx="150">
                  <c:v>8.8145315487571693E-2</c:v>
                </c:pt>
                <c:pt idx="151">
                  <c:v>9.302103250478011E-2</c:v>
                </c:pt>
                <c:pt idx="152">
                  <c:v>9.7227533460803039E-2</c:v>
                </c:pt>
                <c:pt idx="153">
                  <c:v>9.9617590822179733E-2</c:v>
                </c:pt>
                <c:pt idx="154">
                  <c:v>0.1020076481835564</c:v>
                </c:pt>
                <c:pt idx="155">
                  <c:v>0.1020076481835564</c:v>
                </c:pt>
                <c:pt idx="156">
                  <c:v>9.9617590822179733E-2</c:v>
                </c:pt>
                <c:pt idx="157">
                  <c:v>9.8470363288718929E-2</c:v>
                </c:pt>
                <c:pt idx="158">
                  <c:v>9.4168260038240914E-2</c:v>
                </c:pt>
                <c:pt idx="159">
                  <c:v>9.1204588910133833E-2</c:v>
                </c:pt>
                <c:pt idx="160">
                  <c:v>8.8145315487571693E-2</c:v>
                </c:pt>
                <c:pt idx="161">
                  <c:v>8.0305927342256209E-2</c:v>
                </c:pt>
                <c:pt idx="162">
                  <c:v>7.3709369024856586E-2</c:v>
                </c:pt>
                <c:pt idx="163">
                  <c:v>6.7112810707456963E-2</c:v>
                </c:pt>
                <c:pt idx="164">
                  <c:v>5.8030592734225617E-2</c:v>
                </c:pt>
                <c:pt idx="165">
                  <c:v>4.961759082217973E-2</c:v>
                </c:pt>
                <c:pt idx="166">
                  <c:v>4.1778202676864239E-2</c:v>
                </c:pt>
                <c:pt idx="167">
                  <c:v>3.2695984703632885E-2</c:v>
                </c:pt>
                <c:pt idx="168">
                  <c:v>2.3040152963671127E-2</c:v>
                </c:pt>
                <c:pt idx="169">
                  <c:v>1.0994263862332695E-2</c:v>
                </c:pt>
                <c:pt idx="170">
                  <c:v>2.0076481835564052E-3</c:v>
                </c:pt>
                <c:pt idx="171">
                  <c:v>-8.3173996175908201E-3</c:v>
                </c:pt>
                <c:pt idx="172">
                  <c:v>-1.7877629063097512E-2</c:v>
                </c:pt>
                <c:pt idx="173">
                  <c:v>-2.7533460803059268E-2</c:v>
                </c:pt>
                <c:pt idx="174">
                  <c:v>-3.6615678776290628E-2</c:v>
                </c:pt>
                <c:pt idx="175">
                  <c:v>-4.4455066921606119E-2</c:v>
                </c:pt>
                <c:pt idx="176">
                  <c:v>-5.4110898661567867E-2</c:v>
                </c:pt>
                <c:pt idx="177">
                  <c:v>-6.1376673040152957E-2</c:v>
                </c:pt>
                <c:pt idx="178">
                  <c:v>-6.8546845124282968E-2</c:v>
                </c:pt>
                <c:pt idx="179">
                  <c:v>-7.3326959847036327E-2</c:v>
                </c:pt>
                <c:pt idx="180">
                  <c:v>-8.1835564053537271E-2</c:v>
                </c:pt>
                <c:pt idx="181">
                  <c:v>-8.4225621414913951E-2</c:v>
                </c:pt>
                <c:pt idx="182">
                  <c:v>-8.5468451242829827E-2</c:v>
                </c:pt>
                <c:pt idx="183">
                  <c:v>-8.9005736137667296E-2</c:v>
                </c:pt>
                <c:pt idx="184">
                  <c:v>-9.082217973231356E-2</c:v>
                </c:pt>
                <c:pt idx="185">
                  <c:v>-8.9674952198852756E-2</c:v>
                </c:pt>
                <c:pt idx="186">
                  <c:v>-8.7858508604206492E-2</c:v>
                </c:pt>
                <c:pt idx="187">
                  <c:v>-8.5468451242829827E-2</c:v>
                </c:pt>
                <c:pt idx="188">
                  <c:v>-8.4225621414913951E-2</c:v>
                </c:pt>
                <c:pt idx="189">
                  <c:v>-7.820267686424473E-2</c:v>
                </c:pt>
                <c:pt idx="190">
                  <c:v>-7.3326959847036327E-2</c:v>
                </c:pt>
                <c:pt idx="191">
                  <c:v>-6.6730401529636704E-2</c:v>
                </c:pt>
                <c:pt idx="192">
                  <c:v>-6.1376673040152957E-2</c:v>
                </c:pt>
                <c:pt idx="193">
                  <c:v>-5.2868068833652006E-2</c:v>
                </c:pt>
                <c:pt idx="194">
                  <c:v>-4.3881453154875717E-2</c:v>
                </c:pt>
                <c:pt idx="195">
                  <c:v>-3.8432122370936898E-2</c:v>
                </c:pt>
                <c:pt idx="196">
                  <c:v>-2.9349904397705542E-2</c:v>
                </c:pt>
                <c:pt idx="197">
                  <c:v>-1.9694072657743783E-2</c:v>
                </c:pt>
                <c:pt idx="198">
                  <c:v>-1.0707456978967494E-2</c:v>
                </c:pt>
                <c:pt idx="199">
                  <c:v>-3.4416826003824084E-3</c:v>
                </c:pt>
                <c:pt idx="200">
                  <c:v>6.7877629063097505E-3</c:v>
                </c:pt>
                <c:pt idx="201">
                  <c:v>1.6443594646271507E-2</c:v>
                </c:pt>
                <c:pt idx="202">
                  <c:v>2.609942638623327E-2</c:v>
                </c:pt>
                <c:pt idx="203">
                  <c:v>3.326959847036328E-2</c:v>
                </c:pt>
                <c:pt idx="204">
                  <c:v>3.9961759082217968E-2</c:v>
                </c:pt>
                <c:pt idx="205">
                  <c:v>4.8948374760994263E-2</c:v>
                </c:pt>
                <c:pt idx="206">
                  <c:v>5.497131931166347E-2</c:v>
                </c:pt>
                <c:pt idx="207">
                  <c:v>6.0420650095602289E-2</c:v>
                </c:pt>
                <c:pt idx="208">
                  <c:v>6.462715105162524E-2</c:v>
                </c:pt>
                <c:pt idx="209">
                  <c:v>6.9502868068833643E-2</c:v>
                </c:pt>
                <c:pt idx="210">
                  <c:v>7.4282982791586988E-2</c:v>
                </c:pt>
                <c:pt idx="211">
                  <c:v>7.6673040152963667E-2</c:v>
                </c:pt>
                <c:pt idx="212">
                  <c:v>7.9158699808795405E-2</c:v>
                </c:pt>
                <c:pt idx="213">
                  <c:v>8.154875717017207E-2</c:v>
                </c:pt>
                <c:pt idx="214">
                  <c:v>8.154875717017207E-2</c:v>
                </c:pt>
                <c:pt idx="215">
                  <c:v>8.0975143403441668E-2</c:v>
                </c:pt>
                <c:pt idx="216">
                  <c:v>7.7915869980879529E-2</c:v>
                </c:pt>
                <c:pt idx="217">
                  <c:v>7.7915869980879529E-2</c:v>
                </c:pt>
                <c:pt idx="218">
                  <c:v>7.4282982791586988E-2</c:v>
                </c:pt>
                <c:pt idx="219">
                  <c:v>7.0076481835564045E-2</c:v>
                </c:pt>
                <c:pt idx="220">
                  <c:v>6.6443594646271503E-2</c:v>
                </c:pt>
                <c:pt idx="221">
                  <c:v>6.1663479923518158E-2</c:v>
                </c:pt>
                <c:pt idx="222">
                  <c:v>5.6787762906309741E-2</c:v>
                </c:pt>
                <c:pt idx="223">
                  <c:v>4.8374760994263862E-2</c:v>
                </c:pt>
                <c:pt idx="224">
                  <c:v>4.2351816443594641E-2</c:v>
                </c:pt>
                <c:pt idx="225">
                  <c:v>3.6328871892925427E-2</c:v>
                </c:pt>
                <c:pt idx="226">
                  <c:v>2.7915869980879537E-2</c:v>
                </c:pt>
                <c:pt idx="227">
                  <c:v>2.0076481835564052E-2</c:v>
                </c:pt>
                <c:pt idx="228">
                  <c:v>1.2237093690248566E-2</c:v>
                </c:pt>
                <c:pt idx="229">
                  <c:v>4.3977055449330778E-3</c:v>
                </c:pt>
                <c:pt idx="230">
                  <c:v>-4.0152963671128104E-3</c:v>
                </c:pt>
                <c:pt idx="231">
                  <c:v>-1.2523900573613767E-2</c:v>
                </c:pt>
                <c:pt idx="232">
                  <c:v>-1.8546845124282983E-2</c:v>
                </c:pt>
                <c:pt idx="233">
                  <c:v>-2.5717017208413E-2</c:v>
                </c:pt>
                <c:pt idx="234">
                  <c:v>-3.298279158699808E-2</c:v>
                </c:pt>
                <c:pt idx="235">
                  <c:v>-4.1395793499043973E-2</c:v>
                </c:pt>
                <c:pt idx="236">
                  <c:v>-4.6271510516252383E-2</c:v>
                </c:pt>
                <c:pt idx="237">
                  <c:v>-4.9235181644359464E-2</c:v>
                </c:pt>
                <c:pt idx="238">
                  <c:v>-5.650095602294454E-2</c:v>
                </c:pt>
                <c:pt idx="239">
                  <c:v>-6.070745697896749E-2</c:v>
                </c:pt>
                <c:pt idx="240">
                  <c:v>-6.1950286806883359E-2</c:v>
                </c:pt>
                <c:pt idx="241">
                  <c:v>-6.4913957934990441E-2</c:v>
                </c:pt>
                <c:pt idx="242">
                  <c:v>-6.8546845124282968E-2</c:v>
                </c:pt>
                <c:pt idx="243">
                  <c:v>-6.9216061185468442E-2</c:v>
                </c:pt>
                <c:pt idx="244">
                  <c:v>-6.7973231357552566E-2</c:v>
                </c:pt>
                <c:pt idx="245">
                  <c:v>-6.6730401529636704E-2</c:v>
                </c:pt>
                <c:pt idx="246">
                  <c:v>-6.6156787762906302E-2</c:v>
                </c:pt>
                <c:pt idx="247">
                  <c:v>-6.3097514340344163E-2</c:v>
                </c:pt>
                <c:pt idx="248">
                  <c:v>-5.9560229445506686E-2</c:v>
                </c:pt>
                <c:pt idx="249">
                  <c:v>-5.650095602294454E-2</c:v>
                </c:pt>
                <c:pt idx="250">
                  <c:v>-5.3537284894837479E-2</c:v>
                </c:pt>
                <c:pt idx="251">
                  <c:v>-4.8661567877629062E-2</c:v>
                </c:pt>
                <c:pt idx="252">
                  <c:v>-4.206500956022944E-2</c:v>
                </c:pt>
                <c:pt idx="253">
                  <c:v>-3.6042065009560226E-2</c:v>
                </c:pt>
                <c:pt idx="254">
                  <c:v>-3.1166347992351816E-2</c:v>
                </c:pt>
                <c:pt idx="255">
                  <c:v>-2.4569789674952196E-2</c:v>
                </c:pt>
                <c:pt idx="256">
                  <c:v>-1.730401529636711E-2</c:v>
                </c:pt>
                <c:pt idx="257">
                  <c:v>-1.0038240917782026E-2</c:v>
                </c:pt>
                <c:pt idx="258">
                  <c:v>-4.0152963671128104E-3</c:v>
                </c:pt>
                <c:pt idx="259">
                  <c:v>2.5812619502868068E-3</c:v>
                </c:pt>
                <c:pt idx="260">
                  <c:v>1.1663479923518164E-2</c:v>
                </c:pt>
                <c:pt idx="261">
                  <c:v>1.7017208413001909E-2</c:v>
                </c:pt>
                <c:pt idx="262">
                  <c:v>2.3040152963671127E-2</c:v>
                </c:pt>
                <c:pt idx="263">
                  <c:v>3.0305927342256213E-2</c:v>
                </c:pt>
                <c:pt idx="264">
                  <c:v>3.5755258126195025E-2</c:v>
                </c:pt>
                <c:pt idx="265">
                  <c:v>4.1108986615678772E-2</c:v>
                </c:pt>
                <c:pt idx="266">
                  <c:v>4.541108986615678E-2</c:v>
                </c:pt>
                <c:pt idx="267">
                  <c:v>4.961759082217973E-2</c:v>
                </c:pt>
                <c:pt idx="268">
                  <c:v>5.3154875717017207E-2</c:v>
                </c:pt>
                <c:pt idx="269">
                  <c:v>5.6787762906309741E-2</c:v>
                </c:pt>
                <c:pt idx="270">
                  <c:v>5.8604206500956019E-2</c:v>
                </c:pt>
                <c:pt idx="271">
                  <c:v>6.223709369024856E-2</c:v>
                </c:pt>
                <c:pt idx="272">
                  <c:v>6.2810707456978962E-2</c:v>
                </c:pt>
                <c:pt idx="273">
                  <c:v>6.2810707456978962E-2</c:v>
                </c:pt>
                <c:pt idx="274">
                  <c:v>6.0994263862332691E-2</c:v>
                </c:pt>
                <c:pt idx="275">
                  <c:v>6.0994263862332691E-2</c:v>
                </c:pt>
                <c:pt idx="276">
                  <c:v>5.8604206500956019E-2</c:v>
                </c:pt>
                <c:pt idx="277">
                  <c:v>5.5640535372848937E-2</c:v>
                </c:pt>
                <c:pt idx="278">
                  <c:v>5.4397705544933068E-2</c:v>
                </c:pt>
                <c:pt idx="279">
                  <c:v>5.2007648183556403E-2</c:v>
                </c:pt>
                <c:pt idx="280">
                  <c:v>4.8374760994263862E-2</c:v>
                </c:pt>
                <c:pt idx="281">
                  <c:v>4.3594646271510516E-2</c:v>
                </c:pt>
                <c:pt idx="282">
                  <c:v>3.8145315487571697E-2</c:v>
                </c:pt>
                <c:pt idx="283">
                  <c:v>3.5181644359464623E-2</c:v>
                </c:pt>
                <c:pt idx="284">
                  <c:v>2.9158699808795409E-2</c:v>
                </c:pt>
                <c:pt idx="285">
                  <c:v>2.3040152963671127E-2</c:v>
                </c:pt>
                <c:pt idx="286">
                  <c:v>1.768642447418738E-2</c:v>
                </c:pt>
                <c:pt idx="287">
                  <c:v>1.0994263862332695E-2</c:v>
                </c:pt>
                <c:pt idx="288">
                  <c:v>4.3977055449330778E-3</c:v>
                </c:pt>
                <c:pt idx="289">
                  <c:v>-1.6252390057361376E-3</c:v>
                </c:pt>
                <c:pt idx="290">
                  <c:v>-7.6481835564053535E-3</c:v>
                </c:pt>
                <c:pt idx="291">
                  <c:v>-1.3097514340344169E-2</c:v>
                </c:pt>
                <c:pt idx="292">
                  <c:v>-1.8546845124282983E-2</c:v>
                </c:pt>
                <c:pt idx="293">
                  <c:v>-2.4569789674952196E-2</c:v>
                </c:pt>
                <c:pt idx="294">
                  <c:v>-2.9349904397705542E-2</c:v>
                </c:pt>
                <c:pt idx="295">
                  <c:v>-3.298279158699808E-2</c:v>
                </c:pt>
                <c:pt idx="296">
                  <c:v>-3.718929254302103E-2</c:v>
                </c:pt>
                <c:pt idx="297">
                  <c:v>-3.9579349904397702E-2</c:v>
                </c:pt>
                <c:pt idx="298">
                  <c:v>-4.2638623326959842E-2</c:v>
                </c:pt>
                <c:pt idx="299">
                  <c:v>-4.5697896749521981E-2</c:v>
                </c:pt>
                <c:pt idx="300">
                  <c:v>-4.8087954110898661E-2</c:v>
                </c:pt>
                <c:pt idx="301">
                  <c:v>-5.0478011472275333E-2</c:v>
                </c:pt>
                <c:pt idx="302">
                  <c:v>-4.9904397705544931E-2</c:v>
                </c:pt>
                <c:pt idx="303">
                  <c:v>-4.9235181644359464E-2</c:v>
                </c:pt>
                <c:pt idx="304">
                  <c:v>-4.8087954110898661E-2</c:v>
                </c:pt>
                <c:pt idx="305">
                  <c:v>-4.8087954110898661E-2</c:v>
                </c:pt>
                <c:pt idx="306">
                  <c:v>-4.6271510516252383E-2</c:v>
                </c:pt>
                <c:pt idx="307">
                  <c:v>-4.2638623326959842E-2</c:v>
                </c:pt>
                <c:pt idx="308">
                  <c:v>-4.1395793499043973E-2</c:v>
                </c:pt>
                <c:pt idx="309">
                  <c:v>-3.8432122370936898E-2</c:v>
                </c:pt>
                <c:pt idx="310">
                  <c:v>-3.5372848948374759E-2</c:v>
                </c:pt>
                <c:pt idx="311">
                  <c:v>-3.0592734225621414E-2</c:v>
                </c:pt>
                <c:pt idx="312">
                  <c:v>-2.6959847036328866E-2</c:v>
                </c:pt>
                <c:pt idx="313">
                  <c:v>-2.3326959847036328E-2</c:v>
                </c:pt>
                <c:pt idx="314">
                  <c:v>-1.9120458891013385E-2</c:v>
                </c:pt>
                <c:pt idx="315">
                  <c:v>-1.2523900573613767E-2</c:v>
                </c:pt>
                <c:pt idx="316">
                  <c:v>-8.8910133843212221E-3</c:v>
                </c:pt>
                <c:pt idx="317">
                  <c:v>-2.8680688336520073E-3</c:v>
                </c:pt>
                <c:pt idx="318">
                  <c:v>7.6481835564053537E-4</c:v>
                </c:pt>
                <c:pt idx="319">
                  <c:v>7.3613766730401525E-3</c:v>
                </c:pt>
                <c:pt idx="320">
                  <c:v>1.1663479923518164E-2</c:v>
                </c:pt>
                <c:pt idx="321">
                  <c:v>1.6443594646271507E-2</c:v>
                </c:pt>
                <c:pt idx="322">
                  <c:v>2.1319311663479921E-2</c:v>
                </c:pt>
                <c:pt idx="323">
                  <c:v>2.3709369024856593E-2</c:v>
                </c:pt>
                <c:pt idx="324">
                  <c:v>2.9158699808795409E-2</c:v>
                </c:pt>
                <c:pt idx="325">
                  <c:v>3.2122370936902483E-2</c:v>
                </c:pt>
                <c:pt idx="326">
                  <c:v>3.4512428298279156E-2</c:v>
                </c:pt>
                <c:pt idx="327">
                  <c:v>3.7571701720841295E-2</c:v>
                </c:pt>
                <c:pt idx="328">
                  <c:v>3.9961759082217968E-2</c:v>
                </c:pt>
                <c:pt idx="329">
                  <c:v>4.2925430210325043E-2</c:v>
                </c:pt>
                <c:pt idx="330">
                  <c:v>4.3594646271510516E-2</c:v>
                </c:pt>
                <c:pt idx="331">
                  <c:v>4.474187380497132E-2</c:v>
                </c:pt>
                <c:pt idx="332">
                  <c:v>4.474187380497132E-2</c:v>
                </c:pt>
                <c:pt idx="333">
                  <c:v>4.474187380497132E-2</c:v>
                </c:pt>
                <c:pt idx="334">
                  <c:v>4.2925430210325043E-2</c:v>
                </c:pt>
                <c:pt idx="335">
                  <c:v>4.1108986615678772E-2</c:v>
                </c:pt>
                <c:pt idx="336">
                  <c:v>4.053537284894837E-2</c:v>
                </c:pt>
                <c:pt idx="337">
                  <c:v>3.9292543021032501E-2</c:v>
                </c:pt>
                <c:pt idx="338">
                  <c:v>3.6328871892925427E-2</c:v>
                </c:pt>
                <c:pt idx="339">
                  <c:v>3.4512428298279156E-2</c:v>
                </c:pt>
                <c:pt idx="340">
                  <c:v>3.2695984703632885E-2</c:v>
                </c:pt>
                <c:pt idx="341">
                  <c:v>2.9732313575525811E-2</c:v>
                </c:pt>
                <c:pt idx="342">
                  <c:v>2.4856596558317397E-2</c:v>
                </c:pt>
                <c:pt idx="343">
                  <c:v>2.1319311663479921E-2</c:v>
                </c:pt>
                <c:pt idx="344">
                  <c:v>1.7017208413001909E-2</c:v>
                </c:pt>
                <c:pt idx="345">
                  <c:v>1.4053537284894835E-2</c:v>
                </c:pt>
                <c:pt idx="346">
                  <c:v>1.0420650095602293E-2</c:v>
                </c:pt>
                <c:pt idx="347">
                  <c:v>4.971319311663479E-3</c:v>
                </c:pt>
                <c:pt idx="348">
                  <c:v>2.0076481835564052E-3</c:v>
                </c:pt>
                <c:pt idx="349">
                  <c:v>-2.8680688336520073E-3</c:v>
                </c:pt>
                <c:pt idx="350">
                  <c:v>-5.8317399617590819E-3</c:v>
                </c:pt>
                <c:pt idx="351">
                  <c:v>-1.0038240917782026E-2</c:v>
                </c:pt>
                <c:pt idx="352">
                  <c:v>-1.4340344168260036E-2</c:v>
                </c:pt>
                <c:pt idx="353">
                  <c:v>-1.7877629063097512E-2</c:v>
                </c:pt>
                <c:pt idx="354">
                  <c:v>-2.0936902485659655E-2</c:v>
                </c:pt>
                <c:pt idx="355">
                  <c:v>-2.3996175908221794E-2</c:v>
                </c:pt>
                <c:pt idx="356">
                  <c:v>-2.4569789674952196E-2</c:v>
                </c:pt>
                <c:pt idx="357">
                  <c:v>-2.6959847036328866E-2</c:v>
                </c:pt>
                <c:pt idx="358">
                  <c:v>-3.0019120458891012E-2</c:v>
                </c:pt>
                <c:pt idx="359">
                  <c:v>-3.0592734225621414E-2</c:v>
                </c:pt>
                <c:pt idx="360">
                  <c:v>-3.1739961759082218E-2</c:v>
                </c:pt>
                <c:pt idx="361">
                  <c:v>-3.298279158699808E-2</c:v>
                </c:pt>
                <c:pt idx="362">
                  <c:v>-3.298279158699808E-2</c:v>
                </c:pt>
                <c:pt idx="363">
                  <c:v>-3.1166347992351816E-2</c:v>
                </c:pt>
                <c:pt idx="364">
                  <c:v>-3.0592734225621414E-2</c:v>
                </c:pt>
                <c:pt idx="365">
                  <c:v>-3.0019120458891012E-2</c:v>
                </c:pt>
                <c:pt idx="366">
                  <c:v>-2.9349904397705542E-2</c:v>
                </c:pt>
                <c:pt idx="367">
                  <c:v>-2.6959847036328866E-2</c:v>
                </c:pt>
                <c:pt idx="368">
                  <c:v>-2.5143403441682598E-2</c:v>
                </c:pt>
                <c:pt idx="369">
                  <c:v>-2.3996175908221794E-2</c:v>
                </c:pt>
                <c:pt idx="370">
                  <c:v>-2.2179732313575524E-2</c:v>
                </c:pt>
                <c:pt idx="371">
                  <c:v>-1.8546845124282983E-2</c:v>
                </c:pt>
                <c:pt idx="372">
                  <c:v>-1.4913957934990438E-2</c:v>
                </c:pt>
                <c:pt idx="373">
                  <c:v>-1.3671128107074567E-2</c:v>
                </c:pt>
                <c:pt idx="374">
                  <c:v>-1.0038240917782026E-2</c:v>
                </c:pt>
                <c:pt idx="375">
                  <c:v>-5.8317399617590819E-3</c:v>
                </c:pt>
                <c:pt idx="376">
                  <c:v>-4.0152963671128104E-3</c:v>
                </c:pt>
                <c:pt idx="377">
                  <c:v>-2.8680688336520073E-3</c:v>
                </c:pt>
                <c:pt idx="378">
                  <c:v>1.3384321223709368E-3</c:v>
                </c:pt>
                <c:pt idx="379">
                  <c:v>6.2141491395793494E-3</c:v>
                </c:pt>
                <c:pt idx="380">
                  <c:v>9.1778202676864231E-3</c:v>
                </c:pt>
                <c:pt idx="381">
                  <c:v>1.1663479923518164E-2</c:v>
                </c:pt>
                <c:pt idx="382">
                  <c:v>1.4053537284894835E-2</c:v>
                </c:pt>
                <c:pt idx="383">
                  <c:v>1.768642447418738E-2</c:v>
                </c:pt>
                <c:pt idx="384">
                  <c:v>2.0076481835564052E-2</c:v>
                </c:pt>
                <c:pt idx="385">
                  <c:v>2.1319311663479921E-2</c:v>
                </c:pt>
                <c:pt idx="386">
                  <c:v>2.1319311663479921E-2</c:v>
                </c:pt>
                <c:pt idx="387">
                  <c:v>2.4856596558317397E-2</c:v>
                </c:pt>
                <c:pt idx="388">
                  <c:v>2.5525812619502868E-2</c:v>
                </c:pt>
                <c:pt idx="389">
                  <c:v>2.5525812619502868E-2</c:v>
                </c:pt>
                <c:pt idx="390">
                  <c:v>2.7342256214149135E-2</c:v>
                </c:pt>
                <c:pt idx="391">
                  <c:v>2.8489483747609939E-2</c:v>
                </c:pt>
                <c:pt idx="392">
                  <c:v>2.6673040152963672E-2</c:v>
                </c:pt>
                <c:pt idx="393">
                  <c:v>2.7342256214149135E-2</c:v>
                </c:pt>
                <c:pt idx="394">
                  <c:v>2.609942638623327E-2</c:v>
                </c:pt>
                <c:pt idx="395">
                  <c:v>2.609942638623327E-2</c:v>
                </c:pt>
                <c:pt idx="396">
                  <c:v>2.4856596558317397E-2</c:v>
                </c:pt>
                <c:pt idx="397">
                  <c:v>2.1892925430210323E-2</c:v>
                </c:pt>
                <c:pt idx="398">
                  <c:v>2.3040152963671127E-2</c:v>
                </c:pt>
                <c:pt idx="399">
                  <c:v>2.1319311663479921E-2</c:v>
                </c:pt>
                <c:pt idx="400">
                  <c:v>1.8833652007648184E-2</c:v>
                </c:pt>
                <c:pt idx="401">
                  <c:v>1.6443594646271507E-2</c:v>
                </c:pt>
                <c:pt idx="402">
                  <c:v>1.4053537284894835E-2</c:v>
                </c:pt>
                <c:pt idx="403">
                  <c:v>1.3479923518164433E-2</c:v>
                </c:pt>
                <c:pt idx="404">
                  <c:v>9.1778202676864231E-3</c:v>
                </c:pt>
                <c:pt idx="405">
                  <c:v>8.6042065009560211E-3</c:v>
                </c:pt>
                <c:pt idx="406">
                  <c:v>6.7877629063097505E-3</c:v>
                </c:pt>
                <c:pt idx="407">
                  <c:v>4.3977055449330778E-3</c:v>
                </c:pt>
                <c:pt idx="408">
                  <c:v>1.3384321223709368E-3</c:v>
                </c:pt>
                <c:pt idx="409">
                  <c:v>-1.6252390057361376E-3</c:v>
                </c:pt>
                <c:pt idx="410">
                  <c:v>-2.8680688336520073E-3</c:v>
                </c:pt>
                <c:pt idx="411">
                  <c:v>-4.0152963671128104E-3</c:v>
                </c:pt>
                <c:pt idx="412">
                  <c:v>-8.3173996175908201E-3</c:v>
                </c:pt>
                <c:pt idx="413">
                  <c:v>-8.8910133843212221E-3</c:v>
                </c:pt>
                <c:pt idx="414">
                  <c:v>-8.8910133843212221E-3</c:v>
                </c:pt>
                <c:pt idx="415">
                  <c:v>-1.0038240917782026E-2</c:v>
                </c:pt>
                <c:pt idx="416">
                  <c:v>-1.1854684512428297E-2</c:v>
                </c:pt>
                <c:pt idx="417">
                  <c:v>-1.3097514340344169E-2</c:v>
                </c:pt>
                <c:pt idx="418">
                  <c:v>-1.2523900573613767E-2</c:v>
                </c:pt>
                <c:pt idx="419">
                  <c:v>-1.3671128107074567E-2</c:v>
                </c:pt>
                <c:pt idx="420">
                  <c:v>-1.615678776290631E-2</c:v>
                </c:pt>
                <c:pt idx="421">
                  <c:v>-1.615678776290631E-2</c:v>
                </c:pt>
                <c:pt idx="422">
                  <c:v>-1.3671128107074567E-2</c:v>
                </c:pt>
                <c:pt idx="423">
                  <c:v>-1.3671128107074567E-2</c:v>
                </c:pt>
                <c:pt idx="424">
                  <c:v>-1.3097514340344169E-2</c:v>
                </c:pt>
                <c:pt idx="425">
                  <c:v>-1.3097514340344169E-2</c:v>
                </c:pt>
                <c:pt idx="426">
                  <c:v>-1.0707456978967494E-2</c:v>
                </c:pt>
                <c:pt idx="427">
                  <c:v>-1.0707456978967494E-2</c:v>
                </c:pt>
                <c:pt idx="428">
                  <c:v>-1.1281070745697895E-2</c:v>
                </c:pt>
                <c:pt idx="429">
                  <c:v>-8.8910133843212221E-3</c:v>
                </c:pt>
                <c:pt idx="430">
                  <c:v>-7.0745697896749515E-3</c:v>
                </c:pt>
                <c:pt idx="431">
                  <c:v>-6.5009560229445503E-3</c:v>
                </c:pt>
                <c:pt idx="432">
                  <c:v>-5.25812619502868E-3</c:v>
                </c:pt>
                <c:pt idx="433">
                  <c:v>-3.4416826003824084E-3</c:v>
                </c:pt>
                <c:pt idx="434">
                  <c:v>-2.8680688336520073E-3</c:v>
                </c:pt>
                <c:pt idx="435">
                  <c:v>-1.051625239005736E-3</c:v>
                </c:pt>
                <c:pt idx="436">
                  <c:v>-4.7801147227533459E-4</c:v>
                </c:pt>
                <c:pt idx="437">
                  <c:v>-1.051625239005736E-3</c:v>
                </c:pt>
                <c:pt idx="438">
                  <c:v>2.0076481835564052E-3</c:v>
                </c:pt>
                <c:pt idx="439">
                  <c:v>3.1548757170172083E-3</c:v>
                </c:pt>
                <c:pt idx="440">
                  <c:v>3.8240917782026767E-3</c:v>
                </c:pt>
                <c:pt idx="441">
                  <c:v>7.3613766730401525E-3</c:v>
                </c:pt>
                <c:pt idx="442">
                  <c:v>8.6042065009560211E-3</c:v>
                </c:pt>
                <c:pt idx="443">
                  <c:v>8.6042065009560211E-3</c:v>
                </c:pt>
                <c:pt idx="444">
                  <c:v>8.0305927342256209E-3</c:v>
                </c:pt>
                <c:pt idx="445">
                  <c:v>8.6042065009560211E-3</c:v>
                </c:pt>
                <c:pt idx="446">
                  <c:v>9.1778202676864231E-3</c:v>
                </c:pt>
                <c:pt idx="447">
                  <c:v>9.8470363288718915E-3</c:v>
                </c:pt>
                <c:pt idx="448">
                  <c:v>1.0420650095602293E-2</c:v>
                </c:pt>
                <c:pt idx="449">
                  <c:v>1.0994263862332695E-2</c:v>
                </c:pt>
                <c:pt idx="450">
                  <c:v>1.1663479923518164E-2</c:v>
                </c:pt>
                <c:pt idx="451">
                  <c:v>1.0994263862332695E-2</c:v>
                </c:pt>
                <c:pt idx="452">
                  <c:v>9.1778202676864231E-3</c:v>
                </c:pt>
                <c:pt idx="453">
                  <c:v>1.0420650095602293E-2</c:v>
                </c:pt>
                <c:pt idx="454">
                  <c:v>8.6042065009560211E-3</c:v>
                </c:pt>
                <c:pt idx="455">
                  <c:v>8.0305927342256209E-3</c:v>
                </c:pt>
                <c:pt idx="456">
                  <c:v>8.6042065009560211E-3</c:v>
                </c:pt>
                <c:pt idx="457">
                  <c:v>8.6042065009560211E-3</c:v>
                </c:pt>
                <c:pt idx="458">
                  <c:v>8.6042065009560211E-3</c:v>
                </c:pt>
                <c:pt idx="459">
                  <c:v>6.7877629063097505E-3</c:v>
                </c:pt>
                <c:pt idx="460">
                  <c:v>5.6405353728489474E-3</c:v>
                </c:pt>
                <c:pt idx="461">
                  <c:v>6.7877629063097505E-3</c:v>
                </c:pt>
                <c:pt idx="462">
                  <c:v>4.971319311663479E-3</c:v>
                </c:pt>
                <c:pt idx="463">
                  <c:v>2.5812619502868068E-3</c:v>
                </c:pt>
                <c:pt idx="464">
                  <c:v>3.8240917782026767E-3</c:v>
                </c:pt>
                <c:pt idx="465">
                  <c:v>3.8240917782026767E-3</c:v>
                </c:pt>
                <c:pt idx="466">
                  <c:v>2.5812619502868068E-3</c:v>
                </c:pt>
                <c:pt idx="467">
                  <c:v>2.0076481835564052E-3</c:v>
                </c:pt>
                <c:pt idx="468">
                  <c:v>2.5812619502868068E-3</c:v>
                </c:pt>
                <c:pt idx="469">
                  <c:v>2.0076481835564052E-3</c:v>
                </c:pt>
                <c:pt idx="470">
                  <c:v>1.3384321223709368E-3</c:v>
                </c:pt>
                <c:pt idx="471">
                  <c:v>-4.7801147227533459E-4</c:v>
                </c:pt>
                <c:pt idx="472">
                  <c:v>-4.7801147227533459E-4</c:v>
                </c:pt>
                <c:pt idx="473">
                  <c:v>1.3384321223709368E-3</c:v>
                </c:pt>
                <c:pt idx="474">
                  <c:v>7.6481835564053537E-4</c:v>
                </c:pt>
                <c:pt idx="475">
                  <c:v>7.6481835564053537E-4</c:v>
                </c:pt>
                <c:pt idx="476">
                  <c:v>-4.7801147227533459E-4</c:v>
                </c:pt>
                <c:pt idx="477">
                  <c:v>7.6481835564053537E-4</c:v>
                </c:pt>
                <c:pt idx="478">
                  <c:v>1.9120458891013384E-4</c:v>
                </c:pt>
                <c:pt idx="479">
                  <c:v>-1.051625239005736E-3</c:v>
                </c:pt>
                <c:pt idx="480">
                  <c:v>-4.7801147227533459E-4</c:v>
                </c:pt>
                <c:pt idx="481">
                  <c:v>1.9120458891013384E-4</c:v>
                </c:pt>
                <c:pt idx="482">
                  <c:v>-4.7801147227533459E-4</c:v>
                </c:pt>
                <c:pt idx="483">
                  <c:v>1.9120458891013384E-4</c:v>
                </c:pt>
                <c:pt idx="484">
                  <c:v>1.3384321223709368E-3</c:v>
                </c:pt>
                <c:pt idx="485">
                  <c:v>1.9120458891013384E-4</c:v>
                </c:pt>
                <c:pt idx="486">
                  <c:v>1.9120458891013384E-4</c:v>
                </c:pt>
                <c:pt idx="487">
                  <c:v>-4.7801147227533459E-4</c:v>
                </c:pt>
                <c:pt idx="488">
                  <c:v>7.6481835564053537E-4</c:v>
                </c:pt>
                <c:pt idx="489">
                  <c:v>-4.7801147227533459E-4</c:v>
                </c:pt>
                <c:pt idx="490">
                  <c:v>-4.7801147227533459E-4</c:v>
                </c:pt>
                <c:pt idx="491">
                  <c:v>-4.7801147227533459E-4</c:v>
                </c:pt>
                <c:pt idx="492">
                  <c:v>2.0076481835564052E-3</c:v>
                </c:pt>
                <c:pt idx="493">
                  <c:v>7.6481835564053537E-4</c:v>
                </c:pt>
                <c:pt idx="494">
                  <c:v>1.3384321223709368E-3</c:v>
                </c:pt>
                <c:pt idx="495">
                  <c:v>7.6481835564053537E-4</c:v>
                </c:pt>
                <c:pt idx="496">
                  <c:v>1.3384321223709368E-3</c:v>
                </c:pt>
                <c:pt idx="497">
                  <c:v>-4.7801147227533459E-4</c:v>
                </c:pt>
                <c:pt idx="498">
                  <c:v>-1.051625239005736E-3</c:v>
                </c:pt>
                <c:pt idx="499">
                  <c:v>1.3384321223709368E-3</c:v>
                </c:pt>
                <c:pt idx="500">
                  <c:v>7.6481835564053537E-4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44-442C-ADFD-DC7C8719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6640"/>
        <c:axId val="748075984"/>
      </c:scatterChart>
      <c:valAx>
        <c:axId val="7480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5984"/>
        <c:crosses val="autoZero"/>
        <c:crossBetween val="midCat"/>
      </c:valAx>
      <c:valAx>
        <c:axId val="748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80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image" Target="../media/image1.emf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182600</xdr:colOff>
      <xdr:row>5</xdr:row>
      <xdr:rowOff>57347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BD749CB-9FC3-4E2B-8964-E268747652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5614"/>
        <a:stretch/>
      </xdr:blipFill>
      <xdr:spPr bwMode="auto">
        <a:xfrm>
          <a:off x="609600" y="190500"/>
          <a:ext cx="1649450" cy="819347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698500</xdr:colOff>
      <xdr:row>24</xdr:row>
      <xdr:rowOff>144462</xdr:rowOff>
    </xdr:from>
    <xdr:to>
      <xdr:col>12</xdr:col>
      <xdr:colOff>266700</xdr:colOff>
      <xdr:row>39</xdr:row>
      <xdr:rowOff>1587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A0171BB-288A-4BA0-95F0-D43C7F7E4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38100</xdr:colOff>
      <xdr:row>48</xdr:row>
      <xdr:rowOff>14287</xdr:rowOff>
    </xdr:from>
    <xdr:ext cx="1372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128609AF-0143-4250-B37D-1959B8F54CF4}"/>
                </a:ext>
              </a:extLst>
            </xdr:cNvPr>
            <xdr:cNvSpPr txBox="1"/>
          </xdr:nvSpPr>
          <xdr:spPr>
            <a:xfrm>
              <a:off x="1362075" y="9396412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128609AF-0143-4250-B37D-1959B8F54CF4}"/>
                </a:ext>
              </a:extLst>
            </xdr:cNvPr>
            <xdr:cNvSpPr txBox="1"/>
          </xdr:nvSpPr>
          <xdr:spPr>
            <a:xfrm>
              <a:off x="1362075" y="9396412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50</xdr:row>
      <xdr:rowOff>14287</xdr:rowOff>
    </xdr:from>
    <xdr:ext cx="113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946F4BE-F483-4432-BF81-1992021ACF15}"/>
                </a:ext>
              </a:extLst>
            </xdr:cNvPr>
            <xdr:cNvSpPr txBox="1"/>
          </xdr:nvSpPr>
          <xdr:spPr>
            <a:xfrm>
              <a:off x="1362075" y="9796462"/>
              <a:ext cx="113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946F4BE-F483-4432-BF81-1992021ACF15}"/>
                </a:ext>
              </a:extLst>
            </xdr:cNvPr>
            <xdr:cNvSpPr txBox="1"/>
          </xdr:nvSpPr>
          <xdr:spPr>
            <a:xfrm>
              <a:off x="1362075" y="9796462"/>
              <a:ext cx="113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𝑓</a:t>
              </a:r>
              <a:endParaRPr lang="pt-PT" sz="1100"/>
            </a:p>
          </xdr:txBody>
        </xdr:sp>
      </mc:Fallback>
    </mc:AlternateContent>
    <xdr:clientData/>
  </xdr:oneCellAnchor>
  <xdr:oneCellAnchor>
    <xdr:from>
      <xdr:col>2</xdr:col>
      <xdr:colOff>38100</xdr:colOff>
      <xdr:row>52</xdr:row>
      <xdr:rowOff>23812</xdr:rowOff>
    </xdr:from>
    <xdr:ext cx="118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BA369E08-48A2-4EF8-8D76-A21A9DA1942B}"/>
                </a:ext>
              </a:extLst>
            </xdr:cNvPr>
            <xdr:cNvSpPr txBox="1"/>
          </xdr:nvSpPr>
          <xdr:spPr>
            <a:xfrm>
              <a:off x="1362075" y="10206037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1100" b="0" i="1">
                        <a:latin typeface="Cambria Math" panose="02040503050406030204" pitchFamily="18" charset="0"/>
                      </a:rPr>
                      <m:t>𝑇</m:t>
                    </m:r>
                  </m:oMath>
                </m:oMathPara>
              </a14:m>
              <a:endParaRPr lang="pt-PT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BA369E08-48A2-4EF8-8D76-A21A9DA1942B}"/>
                </a:ext>
              </a:extLst>
            </xdr:cNvPr>
            <xdr:cNvSpPr txBox="1"/>
          </xdr:nvSpPr>
          <xdr:spPr>
            <a:xfrm>
              <a:off x="1362075" y="10206037"/>
              <a:ext cx="118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PT" sz="1100" b="0" i="0">
                  <a:latin typeface="Cambria Math" panose="02040503050406030204" pitchFamily="18" charset="0"/>
                </a:rPr>
                <a:t>𝑇</a:t>
              </a:r>
              <a:endParaRPr lang="pt-PT" sz="1100"/>
            </a:p>
          </xdr:txBody>
        </xdr:sp>
      </mc:Fallback>
    </mc:AlternateContent>
    <xdr:clientData/>
  </xdr:oneCellAnchor>
  <xdr:twoCellAnchor>
    <xdr:from>
      <xdr:col>6</xdr:col>
      <xdr:colOff>240925</xdr:colOff>
      <xdr:row>61</xdr:row>
      <xdr:rowOff>191620</xdr:rowOff>
    </xdr:from>
    <xdr:to>
      <xdr:col>12</xdr:col>
      <xdr:colOff>509867</xdr:colOff>
      <xdr:row>75</xdr:row>
      <xdr:rowOff>110937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145A5C-E07C-4D5A-90A2-292B6BF2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240926</xdr:colOff>
      <xdr:row>76</xdr:row>
      <xdr:rowOff>146797</xdr:rowOff>
    </xdr:from>
    <xdr:to>
      <xdr:col>12</xdr:col>
      <xdr:colOff>509868</xdr:colOff>
      <xdr:row>90</xdr:row>
      <xdr:rowOff>66115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3E93A3B-8184-4AF9-85F1-25493015D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265339</xdr:colOff>
      <xdr:row>91</xdr:row>
      <xdr:rowOff>138793</xdr:rowOff>
    </xdr:from>
    <xdr:to>
      <xdr:col>12</xdr:col>
      <xdr:colOff>510267</xdr:colOff>
      <xdr:row>105</xdr:row>
      <xdr:rowOff>24493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4CD8997-D160-4907-9C7A-9E9273503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240925</xdr:colOff>
      <xdr:row>61</xdr:row>
      <xdr:rowOff>191620</xdr:rowOff>
    </xdr:from>
    <xdr:to>
      <xdr:col>30</xdr:col>
      <xdr:colOff>509867</xdr:colOff>
      <xdr:row>75</xdr:row>
      <xdr:rowOff>110937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920C26F-A91E-42DB-A520-990DDB241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240926</xdr:colOff>
      <xdr:row>76</xdr:row>
      <xdr:rowOff>146797</xdr:rowOff>
    </xdr:from>
    <xdr:to>
      <xdr:col>30</xdr:col>
      <xdr:colOff>509868</xdr:colOff>
      <xdr:row>90</xdr:row>
      <xdr:rowOff>66115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37B3CEC-4AB8-49B8-B78A-2F6F8A2C8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265339</xdr:colOff>
      <xdr:row>91</xdr:row>
      <xdr:rowOff>138793</xdr:rowOff>
    </xdr:from>
    <xdr:to>
      <xdr:col>30</xdr:col>
      <xdr:colOff>510267</xdr:colOff>
      <xdr:row>105</xdr:row>
      <xdr:rowOff>24493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5E5489A-D0C7-4DA2-A1B2-B0CE3FCC1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240925</xdr:colOff>
      <xdr:row>61</xdr:row>
      <xdr:rowOff>191620</xdr:rowOff>
    </xdr:from>
    <xdr:to>
      <xdr:col>48</xdr:col>
      <xdr:colOff>509867</xdr:colOff>
      <xdr:row>75</xdr:row>
      <xdr:rowOff>110937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F7AF862-FEE0-4B06-8D17-71E90FF28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240926</xdr:colOff>
      <xdr:row>76</xdr:row>
      <xdr:rowOff>146797</xdr:rowOff>
    </xdr:from>
    <xdr:to>
      <xdr:col>48</xdr:col>
      <xdr:colOff>509868</xdr:colOff>
      <xdr:row>90</xdr:row>
      <xdr:rowOff>66115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14DBB0C-02B1-4B28-83E8-2DCBB31D5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265339</xdr:colOff>
      <xdr:row>91</xdr:row>
      <xdr:rowOff>138793</xdr:rowOff>
    </xdr:from>
    <xdr:to>
      <xdr:col>48</xdr:col>
      <xdr:colOff>510267</xdr:colOff>
      <xdr:row>105</xdr:row>
      <xdr:rowOff>24493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F75AE56-741B-426E-B817-6F520ECED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240925</xdr:colOff>
      <xdr:row>62</xdr:row>
      <xdr:rowOff>191620</xdr:rowOff>
    </xdr:from>
    <xdr:to>
      <xdr:col>69</xdr:col>
      <xdr:colOff>509867</xdr:colOff>
      <xdr:row>76</xdr:row>
      <xdr:rowOff>110937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38288CE-97AE-4B5E-9C58-E87D557DB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63</xdr:col>
      <xdr:colOff>240926</xdr:colOff>
      <xdr:row>77</xdr:row>
      <xdr:rowOff>146797</xdr:rowOff>
    </xdr:from>
    <xdr:to>
      <xdr:col>69</xdr:col>
      <xdr:colOff>509868</xdr:colOff>
      <xdr:row>91</xdr:row>
      <xdr:rowOff>66115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A1B97570-3F85-4FD8-9FCA-ABE4C7AB0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63</xdr:col>
      <xdr:colOff>265339</xdr:colOff>
      <xdr:row>92</xdr:row>
      <xdr:rowOff>138793</xdr:rowOff>
    </xdr:from>
    <xdr:to>
      <xdr:col>69</xdr:col>
      <xdr:colOff>510267</xdr:colOff>
      <xdr:row>106</xdr:row>
      <xdr:rowOff>24493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5DCC9AB-D86C-4D06-A9E6-C97B0C3BC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83</xdr:col>
      <xdr:colOff>240925</xdr:colOff>
      <xdr:row>62</xdr:row>
      <xdr:rowOff>191620</xdr:rowOff>
    </xdr:from>
    <xdr:to>
      <xdr:col>89</xdr:col>
      <xdr:colOff>509867</xdr:colOff>
      <xdr:row>76</xdr:row>
      <xdr:rowOff>110937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64CC0F66-E933-4E88-8A51-BBB63DC03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83</xdr:col>
      <xdr:colOff>240926</xdr:colOff>
      <xdr:row>77</xdr:row>
      <xdr:rowOff>146797</xdr:rowOff>
    </xdr:from>
    <xdr:to>
      <xdr:col>89</xdr:col>
      <xdr:colOff>509868</xdr:colOff>
      <xdr:row>91</xdr:row>
      <xdr:rowOff>66115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0FC931C3-0614-4B76-915E-88F82686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83</xdr:col>
      <xdr:colOff>265339</xdr:colOff>
      <xdr:row>92</xdr:row>
      <xdr:rowOff>138793</xdr:rowOff>
    </xdr:from>
    <xdr:to>
      <xdr:col>89</xdr:col>
      <xdr:colOff>510267</xdr:colOff>
      <xdr:row>106</xdr:row>
      <xdr:rowOff>24493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A0EEB71-C43B-435B-91A0-70CAFEA12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105</xdr:col>
      <xdr:colOff>240925</xdr:colOff>
      <xdr:row>62</xdr:row>
      <xdr:rowOff>191620</xdr:rowOff>
    </xdr:from>
    <xdr:to>
      <xdr:col>111</xdr:col>
      <xdr:colOff>509867</xdr:colOff>
      <xdr:row>76</xdr:row>
      <xdr:rowOff>110937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F231970-8F68-4E08-A63A-230A4B4A2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105</xdr:col>
      <xdr:colOff>240926</xdr:colOff>
      <xdr:row>77</xdr:row>
      <xdr:rowOff>146797</xdr:rowOff>
    </xdr:from>
    <xdr:to>
      <xdr:col>111</xdr:col>
      <xdr:colOff>509868</xdr:colOff>
      <xdr:row>91</xdr:row>
      <xdr:rowOff>66115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9A4402E-E6FE-40EB-BCF7-3AE6104C7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105</xdr:col>
      <xdr:colOff>265339</xdr:colOff>
      <xdr:row>92</xdr:row>
      <xdr:rowOff>138793</xdr:rowOff>
    </xdr:from>
    <xdr:to>
      <xdr:col>111</xdr:col>
      <xdr:colOff>510267</xdr:colOff>
      <xdr:row>106</xdr:row>
      <xdr:rowOff>24493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AFC8046-D175-4E4F-955F-E62507CEE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212912</xdr:colOff>
      <xdr:row>47</xdr:row>
      <xdr:rowOff>100852</xdr:rowOff>
    </xdr:from>
    <xdr:to>
      <xdr:col>14</xdr:col>
      <xdr:colOff>0</xdr:colOff>
      <xdr:row>52</xdr:row>
      <xdr:rowOff>22412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35AB0CE8-9CD9-4FE3-B8C2-379CEB1FFC29}"/>
            </a:ext>
          </a:extLst>
        </xdr:cNvPr>
        <xdr:cNvSpPr txBox="1"/>
      </xdr:nvSpPr>
      <xdr:spPr>
        <a:xfrm>
          <a:off x="6689912" y="9289676"/>
          <a:ext cx="3372970" cy="93008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PT" sz="1600">
              <a:solidFill>
                <a:schemeClr val="bg1"/>
              </a:solidFill>
            </a:rPr>
            <a:t>Seguir para a direita para encontrar</a:t>
          </a:r>
          <a:r>
            <a:rPr lang="pt-PT" sz="1600" baseline="0">
              <a:solidFill>
                <a:schemeClr val="bg1"/>
              </a:solidFill>
            </a:rPr>
            <a:t> o resto do trabalho, incluindo a parte 3 (movimento na parafina)</a:t>
          </a:r>
          <a:endParaRPr lang="pt-PT" sz="16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304800</xdr:colOff>
      <xdr:row>1</xdr:row>
      <xdr:rowOff>104775</xdr:rowOff>
    </xdr:to>
    <xdr:sp macro="" textlink="">
      <xdr:nvSpPr>
        <xdr:cNvPr id="1025" name="avatar">
          <a:extLst>
            <a:ext uri="{FF2B5EF4-FFF2-40B4-BE49-F238E27FC236}">
              <a16:creationId xmlns:a16="http://schemas.microsoft.com/office/drawing/2014/main" id="{1C68F731-2813-4684-A8B0-4A5347EB8E0B}"/>
            </a:ext>
          </a:extLst>
        </xdr:cNvPr>
        <xdr:cNvSpPr>
          <a:spLocks noChangeAspect="1" noChangeArrowheads="1"/>
        </xdr:cNvSpPr>
      </xdr:nvSpPr>
      <xdr:spPr bwMode="auto">
        <a:xfrm>
          <a:off x="64674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DB581-CBD4-45EB-96A5-7A5E1C040FB7}">
  <dimension ref="B1:DK564"/>
  <sheetViews>
    <sheetView tabSelected="1" topLeftCell="BD53" zoomScale="83" zoomScaleNormal="30" zoomScaleSheetLayoutView="20" workbookViewId="0">
      <selection activeCell="BJ64" sqref="BJ64"/>
    </sheetView>
  </sheetViews>
  <sheetFormatPr defaultRowHeight="14.5" x14ac:dyDescent="0.35"/>
  <cols>
    <col min="2" max="2" width="10.7265625" customWidth="1"/>
    <col min="3" max="3" width="11.26953125" customWidth="1"/>
    <col min="4" max="4" width="11.7265625" customWidth="1"/>
    <col min="5" max="5" width="11.26953125" style="17" customWidth="1"/>
    <col min="6" max="14" width="10.7265625" customWidth="1"/>
    <col min="15" max="15" width="27.453125" bestFit="1" customWidth="1"/>
    <col min="16" max="22" width="10.7265625" customWidth="1"/>
    <col min="23" max="23" width="12.453125" bestFit="1" customWidth="1"/>
    <col min="24" max="27" width="10.7265625" customWidth="1"/>
    <col min="33" max="33" width="27" customWidth="1"/>
    <col min="38" max="44" width="10.7265625" customWidth="1"/>
    <col min="51" max="51" width="27.453125" customWidth="1"/>
    <col min="60" max="61" width="10.7265625" customWidth="1"/>
    <col min="62" max="62" width="11.453125" customWidth="1"/>
    <col min="63" max="65" width="10.7265625" customWidth="1"/>
    <col min="66" max="66" width="24.453125" customWidth="1"/>
    <col min="67" max="68" width="10.7265625" customWidth="1"/>
    <col min="72" max="72" width="19.26953125" customWidth="1"/>
    <col min="80" max="81" width="10.7265625" customWidth="1"/>
    <col min="82" max="82" width="12.1796875" customWidth="1"/>
    <col min="83" max="87" width="10.7265625" customWidth="1"/>
    <col min="92" max="92" width="28.54296875" bestFit="1" customWidth="1"/>
    <col min="101" max="103" width="10.7265625" customWidth="1"/>
    <col min="104" max="104" width="12.453125" bestFit="1" customWidth="1"/>
    <col min="105" max="108" width="10.7265625" customWidth="1"/>
    <col min="114" max="114" width="27.453125" bestFit="1" customWidth="1"/>
  </cols>
  <sheetData>
    <row r="1" spans="2:11" ht="15" thickBot="1" x14ac:dyDescent="0.4"/>
    <row r="2" spans="2:11" x14ac:dyDescent="0.35">
      <c r="F2" s="26" t="s">
        <v>40</v>
      </c>
      <c r="G2" s="27"/>
      <c r="H2" s="28"/>
    </row>
    <row r="3" spans="2:11" x14ac:dyDescent="0.35">
      <c r="F3" s="29"/>
      <c r="G3" s="30"/>
      <c r="H3" s="31"/>
    </row>
    <row r="4" spans="2:11" x14ac:dyDescent="0.35">
      <c r="F4" s="29"/>
      <c r="G4" s="30"/>
      <c r="H4" s="31"/>
    </row>
    <row r="5" spans="2:11" x14ac:dyDescent="0.35">
      <c r="F5" s="29"/>
      <c r="G5" s="30"/>
      <c r="H5" s="31"/>
    </row>
    <row r="6" spans="2:11" ht="15" thickBot="1" x14ac:dyDescent="0.4">
      <c r="F6" s="32"/>
      <c r="G6" s="33"/>
      <c r="H6" s="34"/>
    </row>
    <row r="8" spans="2:11" ht="15" thickBot="1" x14ac:dyDescent="0.4"/>
    <row r="9" spans="2:11" ht="24" thickBot="1" x14ac:dyDescent="0.6">
      <c r="B9" s="35" t="s">
        <v>0</v>
      </c>
      <c r="C9" s="36"/>
      <c r="D9" s="36"/>
      <c r="E9" s="36"/>
      <c r="F9" s="36"/>
      <c r="G9" s="36"/>
      <c r="H9" s="36"/>
      <c r="I9" s="36"/>
      <c r="J9" s="36"/>
      <c r="K9" s="37"/>
    </row>
    <row r="12" spans="2:11" x14ac:dyDescent="0.35">
      <c r="B12" s="1" t="s">
        <v>1</v>
      </c>
    </row>
    <row r="14" spans="2:11" x14ac:dyDescent="0.35">
      <c r="C14" s="38" t="s">
        <v>6</v>
      </c>
      <c r="D14" s="38"/>
      <c r="E14" s="38"/>
      <c r="F14" s="38"/>
    </row>
    <row r="16" spans="2:11" ht="15" thickBot="1" x14ac:dyDescent="0.4">
      <c r="C16" s="2" t="s">
        <v>2</v>
      </c>
      <c r="D16" s="3" t="s">
        <v>3</v>
      </c>
    </row>
    <row r="17" spans="2:6" x14ac:dyDescent="0.35">
      <c r="C17" s="8" t="s">
        <v>4</v>
      </c>
      <c r="D17" s="4">
        <v>16.95</v>
      </c>
    </row>
    <row r="18" spans="2:6" ht="15" thickBot="1" x14ac:dyDescent="0.4">
      <c r="C18" s="9" t="s">
        <v>5</v>
      </c>
      <c r="D18" s="5">
        <v>375.64</v>
      </c>
    </row>
    <row r="20" spans="2:6" x14ac:dyDescent="0.35">
      <c r="C20" s="38" t="s">
        <v>7</v>
      </c>
      <c r="D20" s="38"/>
      <c r="E20" s="38"/>
      <c r="F20" s="38"/>
    </row>
    <row r="21" spans="2:6" ht="15" thickBot="1" x14ac:dyDescent="0.4"/>
    <row r="22" spans="2:6" ht="15" thickBot="1" x14ac:dyDescent="0.4">
      <c r="C22" s="6" t="s">
        <v>8</v>
      </c>
      <c r="D22" s="7">
        <v>44</v>
      </c>
    </row>
    <row r="25" spans="2:6" x14ac:dyDescent="0.35">
      <c r="C25" s="38" t="s">
        <v>9</v>
      </c>
      <c r="D25" s="38"/>
      <c r="E25" s="38"/>
      <c r="F25" s="38"/>
    </row>
    <row r="26" spans="2:6" ht="15" thickBot="1" x14ac:dyDescent="0.4"/>
    <row r="27" spans="2:6" ht="15" thickBot="1" x14ac:dyDescent="0.4">
      <c r="C27" s="10" t="s">
        <v>10</v>
      </c>
      <c r="D27" s="10" t="s">
        <v>11</v>
      </c>
    </row>
    <row r="28" spans="2:6" x14ac:dyDescent="0.35">
      <c r="B28" s="1">
        <v>1</v>
      </c>
      <c r="C28" s="11">
        <v>0</v>
      </c>
      <c r="D28" s="11">
        <v>0</v>
      </c>
    </row>
    <row r="29" spans="2:6" x14ac:dyDescent="0.35">
      <c r="B29" s="1">
        <v>2</v>
      </c>
      <c r="C29" s="12">
        <v>0.1</v>
      </c>
      <c r="D29" s="12">
        <v>0.99</v>
      </c>
    </row>
    <row r="30" spans="2:6" x14ac:dyDescent="0.35">
      <c r="B30" s="1">
        <v>3</v>
      </c>
      <c r="C30" s="12">
        <v>0.2</v>
      </c>
      <c r="D30" s="12">
        <v>2.0499999999999998</v>
      </c>
    </row>
    <row r="31" spans="2:6" x14ac:dyDescent="0.35">
      <c r="B31" s="1">
        <v>4</v>
      </c>
      <c r="C31" s="12">
        <v>0.3</v>
      </c>
      <c r="D31" s="12">
        <v>3.073</v>
      </c>
    </row>
    <row r="32" spans="2:6" x14ac:dyDescent="0.35">
      <c r="B32" s="1">
        <v>5</v>
      </c>
      <c r="C32" s="12">
        <v>0.4</v>
      </c>
      <c r="D32" s="12">
        <v>4.0650000000000004</v>
      </c>
    </row>
    <row r="33" spans="2:12" x14ac:dyDescent="0.35">
      <c r="B33" s="1">
        <v>6</v>
      </c>
      <c r="C33" s="11">
        <v>0.5</v>
      </c>
      <c r="D33" s="11">
        <v>5.0220000000000002</v>
      </c>
    </row>
    <row r="34" spans="2:12" x14ac:dyDescent="0.35">
      <c r="B34" s="1">
        <v>7</v>
      </c>
      <c r="C34" s="12">
        <v>0.6</v>
      </c>
      <c r="D34" s="12">
        <v>6.4</v>
      </c>
    </row>
    <row r="42" spans="2:12" x14ac:dyDescent="0.35">
      <c r="C42" s="14" t="s">
        <v>12</v>
      </c>
      <c r="D42" s="14"/>
      <c r="E42" s="18"/>
      <c r="F42" s="14"/>
      <c r="G42" s="15"/>
      <c r="H42" s="15"/>
      <c r="I42" s="15"/>
      <c r="J42" s="15"/>
      <c r="K42" s="15"/>
      <c r="L42" s="15"/>
    </row>
    <row r="43" spans="2:12" ht="15" thickBot="1" x14ac:dyDescent="0.4"/>
    <row r="44" spans="2:12" ht="15" thickBot="1" x14ac:dyDescent="0.4">
      <c r="C44" s="6" t="s">
        <v>13</v>
      </c>
      <c r="D44" s="7">
        <v>10.46</v>
      </c>
    </row>
    <row r="46" spans="2:12" x14ac:dyDescent="0.35">
      <c r="D46" s="13"/>
      <c r="E46" s="19"/>
      <c r="F46" s="13"/>
    </row>
    <row r="47" spans="2:12" x14ac:dyDescent="0.35">
      <c r="C47" s="13" t="s">
        <v>14</v>
      </c>
    </row>
    <row r="48" spans="2:12" ht="15" thickBot="1" x14ac:dyDescent="0.4"/>
    <row r="49" spans="2:105" ht="15" thickBot="1" x14ac:dyDescent="0.4">
      <c r="C49" s="16" t="s">
        <v>15</v>
      </c>
      <c r="D49" s="7">
        <f>SQRT(D44/(D18*POWER(10,-3)))</f>
        <v>5.2769129060380342</v>
      </c>
    </row>
    <row r="50" spans="2:105" ht="15" thickBot="1" x14ac:dyDescent="0.4"/>
    <row r="51" spans="2:105" ht="15" thickBot="1" x14ac:dyDescent="0.4">
      <c r="C51" s="16" t="s">
        <v>16</v>
      </c>
      <c r="D51" s="7">
        <f>D49/(2*PI())</f>
        <v>0.83984677326137136</v>
      </c>
    </row>
    <row r="52" spans="2:105" ht="15" thickBot="1" x14ac:dyDescent="0.4"/>
    <row r="53" spans="2:105" ht="15" thickBot="1" x14ac:dyDescent="0.4">
      <c r="C53" s="16" t="s">
        <v>17</v>
      </c>
      <c r="D53" s="7">
        <f>1/D51</f>
        <v>1.1906933881721147</v>
      </c>
    </row>
    <row r="57" spans="2:105" x14ac:dyDescent="0.35">
      <c r="B57" s="23" t="s">
        <v>18</v>
      </c>
      <c r="BE57" s="23" t="s">
        <v>35</v>
      </c>
    </row>
    <row r="59" spans="2:105" ht="15" thickBot="1" x14ac:dyDescent="0.4">
      <c r="W59" s="17"/>
      <c r="AO59" s="17"/>
    </row>
    <row r="60" spans="2:105" ht="15" thickBot="1" x14ac:dyDescent="0.4">
      <c r="B60" s="24" t="s">
        <v>19</v>
      </c>
      <c r="C60" s="25"/>
      <c r="T60" s="24" t="s">
        <v>29</v>
      </c>
      <c r="U60" s="25"/>
      <c r="W60" s="17"/>
      <c r="AL60" s="24" t="s">
        <v>29</v>
      </c>
      <c r="AM60" s="25"/>
      <c r="AO60" s="17"/>
      <c r="BJ60" s="17"/>
      <c r="CD60" s="17"/>
      <c r="CZ60" s="17"/>
    </row>
    <row r="61" spans="2:105" ht="15" thickBot="1" x14ac:dyDescent="0.4">
      <c r="W61" s="17"/>
      <c r="AO61" s="17"/>
      <c r="BG61" s="24" t="s">
        <v>36</v>
      </c>
      <c r="BH61" s="25"/>
      <c r="BJ61" s="17"/>
      <c r="BN61" s="6" t="s">
        <v>37</v>
      </c>
      <c r="BO61" s="7">
        <f xml:space="preserve"> 6*PI()*0.9*22*POWER(10,-3)</f>
        <v>0.37322120724646746</v>
      </c>
      <c r="CA61" s="24" t="s">
        <v>38</v>
      </c>
      <c r="CB61" s="25"/>
      <c r="CD61" s="17"/>
      <c r="CW61" s="24" t="s">
        <v>39</v>
      </c>
      <c r="CX61" s="25"/>
      <c r="CZ61" s="17"/>
    </row>
    <row r="62" spans="2:105" ht="15" thickBot="1" x14ac:dyDescent="0.4">
      <c r="C62" s="10" t="s">
        <v>20</v>
      </c>
      <c r="D62" s="10" t="s">
        <v>11</v>
      </c>
      <c r="E62" s="20" t="s">
        <v>10</v>
      </c>
      <c r="F62" s="20" t="s">
        <v>25</v>
      </c>
      <c r="U62" s="10" t="s">
        <v>20</v>
      </c>
      <c r="V62" s="10" t="s">
        <v>11</v>
      </c>
      <c r="W62" s="20" t="s">
        <v>10</v>
      </c>
      <c r="X62" s="20" t="s">
        <v>25</v>
      </c>
      <c r="AM62" s="10" t="s">
        <v>20</v>
      </c>
      <c r="AN62" s="10" t="s">
        <v>11</v>
      </c>
      <c r="AO62" s="20" t="s">
        <v>10</v>
      </c>
      <c r="AP62" s="20" t="s">
        <v>25</v>
      </c>
      <c r="BJ62" s="17"/>
      <c r="CD62" s="17"/>
      <c r="CZ62" s="17"/>
    </row>
    <row r="63" spans="2:105" ht="15" thickBot="1" x14ac:dyDescent="0.4">
      <c r="C63" s="21">
        <v>0</v>
      </c>
      <c r="D63" s="21">
        <v>0.47299999999999998</v>
      </c>
      <c r="E63" s="7">
        <f xml:space="preserve"> -  D63 /$D$44</f>
        <v>-4.5219885277246651E-2</v>
      </c>
      <c r="F63" s="7">
        <f>(1/2)*$D$44*POWER(E63,2)</f>
        <v>1.0694502868068834E-2</v>
      </c>
      <c r="U63" s="21">
        <v>0</v>
      </c>
      <c r="V63" s="21">
        <v>1.59</v>
      </c>
      <c r="W63" s="7">
        <f xml:space="preserve"> -  V63 /$D$44</f>
        <v>-0.15200764818355639</v>
      </c>
      <c r="X63" s="7">
        <f>(1/2)*$D$44*POWER(W63,2)</f>
        <v>0.12084608030592733</v>
      </c>
      <c r="AM63" s="21">
        <v>0</v>
      </c>
      <c r="AN63" s="21">
        <v>1.619</v>
      </c>
      <c r="AO63" s="7">
        <f xml:space="preserve"> -  AN63 /$D$44</f>
        <v>-0.15478011472275333</v>
      </c>
      <c r="AP63" s="7">
        <f>(1/2)*$D$44*POWER(AO63,2)</f>
        <v>0.12529450286806881</v>
      </c>
      <c r="BH63" s="10" t="s">
        <v>20</v>
      </c>
      <c r="BI63" s="10" t="s">
        <v>11</v>
      </c>
      <c r="BJ63" s="20" t="s">
        <v>10</v>
      </c>
      <c r="BK63" s="20" t="s">
        <v>25</v>
      </c>
      <c r="CB63" s="10" t="s">
        <v>20</v>
      </c>
      <c r="CC63" s="10" t="s">
        <v>11</v>
      </c>
      <c r="CD63" s="20" t="s">
        <v>10</v>
      </c>
      <c r="CE63" s="20" t="s">
        <v>25</v>
      </c>
      <c r="CX63" s="10" t="s">
        <v>20</v>
      </c>
      <c r="CY63" s="10" t="s">
        <v>11</v>
      </c>
      <c r="CZ63" s="20" t="s">
        <v>10</v>
      </c>
      <c r="DA63" s="20" t="s">
        <v>25</v>
      </c>
    </row>
    <row r="64" spans="2:105" ht="15" thickBot="1" x14ac:dyDescent="0.4">
      <c r="C64" s="21">
        <v>0.02</v>
      </c>
      <c r="D64" s="21">
        <v>0.309</v>
      </c>
      <c r="E64" s="7">
        <f t="shared" ref="E64:E127" si="0" xml:space="preserve"> -  D64 /$D$44</f>
        <v>-2.9541108986615675E-2</v>
      </c>
      <c r="F64" s="7">
        <f t="shared" ref="F64:F127" si="1">(1/2)*$D$44*POWER(E64,2)</f>
        <v>4.5641013384321218E-3</v>
      </c>
      <c r="U64" s="21">
        <v>0.02</v>
      </c>
      <c r="V64" s="21">
        <v>1.54</v>
      </c>
      <c r="W64" s="7">
        <f t="shared" ref="W64:W127" si="2" xml:space="preserve"> -  V64 /$D$44</f>
        <v>-0.14722753346080306</v>
      </c>
      <c r="X64" s="7">
        <f t="shared" ref="X64:X127" si="3">(1/2)*$D$44*POWER(W64,2)</f>
        <v>0.11336520076481836</v>
      </c>
      <c r="AM64" s="21">
        <v>0.02</v>
      </c>
      <c r="AN64" s="21">
        <v>1.6060000000000001</v>
      </c>
      <c r="AO64" s="7">
        <f t="shared" ref="AO64:AO127" si="4" xml:space="preserve"> -  AN64 /$D$44</f>
        <v>-0.15353728489483748</v>
      </c>
      <c r="AP64" s="7">
        <f t="shared" ref="AP64:AP127" si="5">(1/2)*$D$44*POWER(AO64,2)</f>
        <v>0.1232904397705545</v>
      </c>
      <c r="BH64" s="21">
        <v>0</v>
      </c>
      <c r="BI64" s="21">
        <v>-0.40600000000000003</v>
      </c>
      <c r="BJ64" s="7">
        <f xml:space="preserve"> -  BI64 /$D$44</f>
        <v>3.8814531548757171E-2</v>
      </c>
      <c r="BK64" s="7">
        <f>(1/2)*$D$44*POWER(BJ64,2)</f>
        <v>7.8793499043977068E-3</v>
      </c>
      <c r="CB64" s="21">
        <v>0</v>
      </c>
      <c r="CC64" s="21">
        <v>-0.39200000000000002</v>
      </c>
      <c r="CD64" s="7">
        <f xml:space="preserve"> -  CC64 /$D$44</f>
        <v>3.7476099426386231E-2</v>
      </c>
      <c r="CE64" s="7">
        <f>(1/2)*$D$44*POWER(CD64,2)</f>
        <v>7.3453154875717016E-3</v>
      </c>
      <c r="CX64" s="21">
        <v>0</v>
      </c>
      <c r="CY64" s="21">
        <v>-0.46200000000000002</v>
      </c>
      <c r="CZ64" s="7">
        <f xml:space="preserve"> -  CY64 /$D$44</f>
        <v>4.4168260038240918E-2</v>
      </c>
      <c r="DA64" s="7">
        <f>(1/2)*$D$44*POWER(CZ64,2)</f>
        <v>1.0202868068833653E-2</v>
      </c>
    </row>
    <row r="65" spans="3:115" ht="15" thickBot="1" x14ac:dyDescent="0.4">
      <c r="C65" s="21">
        <v>0.04</v>
      </c>
      <c r="D65" s="21">
        <v>0.12</v>
      </c>
      <c r="E65" s="7">
        <f t="shared" si="0"/>
        <v>-1.1472275334608029E-2</v>
      </c>
      <c r="F65" s="7">
        <f t="shared" si="1"/>
        <v>6.8833652007648167E-4</v>
      </c>
      <c r="U65" s="21">
        <v>0.04</v>
      </c>
      <c r="V65" s="21">
        <v>1.502</v>
      </c>
      <c r="W65" s="7">
        <f t="shared" si="2"/>
        <v>-0.1435946462715105</v>
      </c>
      <c r="X65" s="7">
        <f t="shared" si="3"/>
        <v>0.10783957934990439</v>
      </c>
      <c r="AM65" s="21">
        <v>0.04</v>
      </c>
      <c r="AN65" s="21">
        <v>1.613</v>
      </c>
      <c r="AO65" s="7">
        <f t="shared" si="4"/>
        <v>-0.15420650095602292</v>
      </c>
      <c r="AP65" s="7">
        <f t="shared" si="5"/>
        <v>0.12436754302103249</v>
      </c>
      <c r="BH65" s="21">
        <v>0.02</v>
      </c>
      <c r="BI65" s="21">
        <v>-0.4</v>
      </c>
      <c r="BJ65" s="7">
        <f t="shared" ref="BJ65:BJ128" si="6" xml:space="preserve"> -  BI65 /$D$44</f>
        <v>3.8240917782026769E-2</v>
      </c>
      <c r="BK65" s="7">
        <f t="shared" ref="BK65:BK128" si="7">(1/2)*$D$44*POWER(BJ65,2)</f>
        <v>7.6481835564053552E-3</v>
      </c>
      <c r="CB65" s="21">
        <v>0.02</v>
      </c>
      <c r="CC65" s="21">
        <v>-0.373</v>
      </c>
      <c r="CD65" s="7">
        <f t="shared" ref="CD65:CD128" si="8" xml:space="preserve"> -  CC65 /$D$44</f>
        <v>3.565965583173996E-2</v>
      </c>
      <c r="CE65" s="7">
        <f t="shared" ref="CE65:CE128" si="9">(1/2)*$D$44*POWER(CD65,2)</f>
        <v>6.6505258126195021E-3</v>
      </c>
      <c r="CX65" s="21">
        <v>0.02</v>
      </c>
      <c r="CY65" s="21">
        <v>-0.40500000000000003</v>
      </c>
      <c r="CZ65" s="7">
        <f t="shared" ref="CZ65:CZ128" si="10" xml:space="preserve"> -  CY65 /$D$44</f>
        <v>3.8718929254302099E-2</v>
      </c>
      <c r="DA65" s="7">
        <f t="shared" ref="DA65:DA128" si="11">(1/2)*$D$44*POWER(CZ65,2)</f>
        <v>7.840583173996175E-3</v>
      </c>
    </row>
    <row r="66" spans="3:115" ht="15" thickBot="1" x14ac:dyDescent="0.4">
      <c r="C66" s="21">
        <v>0.06</v>
      </c>
      <c r="D66" s="21">
        <v>-6.0000000000000001E-3</v>
      </c>
      <c r="E66" s="7">
        <f t="shared" si="0"/>
        <v>5.7361376673040144E-4</v>
      </c>
      <c r="F66" s="7">
        <f t="shared" si="1"/>
        <v>1.7208413001912043E-6</v>
      </c>
      <c r="U66" s="21">
        <v>0.06</v>
      </c>
      <c r="V66" s="21">
        <v>1.4319999999999999</v>
      </c>
      <c r="W66" s="7">
        <f t="shared" si="2"/>
        <v>-0.13690248565965582</v>
      </c>
      <c r="X66" s="7">
        <f t="shared" si="3"/>
        <v>9.8022179732313572E-2</v>
      </c>
      <c r="AM66" s="21">
        <v>0.06</v>
      </c>
      <c r="AN66" s="21">
        <v>1.5940000000000001</v>
      </c>
      <c r="AO66" s="7">
        <f t="shared" si="4"/>
        <v>-0.15239005736137667</v>
      </c>
      <c r="AP66" s="7">
        <f t="shared" si="5"/>
        <v>0.12145487571701723</v>
      </c>
      <c r="BH66" s="21">
        <v>0.04</v>
      </c>
      <c r="BI66" s="21">
        <v>-0.4</v>
      </c>
      <c r="BJ66" s="7">
        <f t="shared" si="6"/>
        <v>3.8240917782026769E-2</v>
      </c>
      <c r="BK66" s="7">
        <f t="shared" si="7"/>
        <v>7.6481835564053552E-3</v>
      </c>
      <c r="CB66" s="21">
        <v>0.04</v>
      </c>
      <c r="CC66" s="21">
        <v>-0.34799999999999998</v>
      </c>
      <c r="CD66" s="7">
        <f t="shared" si="8"/>
        <v>3.326959847036328E-2</v>
      </c>
      <c r="CE66" s="7">
        <f t="shared" si="9"/>
        <v>5.7889101338432095E-3</v>
      </c>
      <c r="CX66" s="21">
        <v>0.04</v>
      </c>
      <c r="CY66" s="21">
        <v>-0.41099999999999998</v>
      </c>
      <c r="CZ66" s="7">
        <f t="shared" si="10"/>
        <v>3.9292543021032501E-2</v>
      </c>
      <c r="DA66" s="7">
        <f t="shared" si="11"/>
        <v>8.0746175908221786E-3</v>
      </c>
    </row>
    <row r="67" spans="3:115" ht="15" thickBot="1" x14ac:dyDescent="0.4">
      <c r="C67" s="21">
        <v>0.08</v>
      </c>
      <c r="D67" s="21">
        <v>-0.17599999999999999</v>
      </c>
      <c r="E67" s="7">
        <f t="shared" si="0"/>
        <v>1.6826003824091777E-2</v>
      </c>
      <c r="F67" s="7">
        <f t="shared" si="1"/>
        <v>1.4806883365200763E-3</v>
      </c>
      <c r="O67" s="6" t="s">
        <v>21</v>
      </c>
      <c r="P67" s="7">
        <f xml:space="preserve"> MAX(D63:D563)</f>
        <v>1.6020000000000001</v>
      </c>
      <c r="U67" s="21">
        <v>0.08</v>
      </c>
      <c r="V67" s="21">
        <v>1.319</v>
      </c>
      <c r="W67" s="7">
        <f t="shared" si="2"/>
        <v>-0.12609942638623325</v>
      </c>
      <c r="X67" s="7">
        <f t="shared" si="3"/>
        <v>8.3162571701720825E-2</v>
      </c>
      <c r="AG67" s="6" t="s">
        <v>30</v>
      </c>
      <c r="AH67" s="7">
        <f xml:space="preserve"> MAX(V63:V563)</f>
        <v>1.59</v>
      </c>
      <c r="AM67" s="21">
        <v>0.08</v>
      </c>
      <c r="AN67" s="21">
        <v>1.6060000000000001</v>
      </c>
      <c r="AO67" s="7">
        <f t="shared" si="4"/>
        <v>-0.15353728489483748</v>
      </c>
      <c r="AP67" s="7">
        <f t="shared" si="5"/>
        <v>0.1232904397705545</v>
      </c>
      <c r="AY67" s="6" t="s">
        <v>30</v>
      </c>
      <c r="AZ67" s="7">
        <f xml:space="preserve"> MAX(AN63:AN563)</f>
        <v>1.619</v>
      </c>
      <c r="BH67" s="21">
        <v>0.06</v>
      </c>
      <c r="BI67" s="21">
        <v>-0.38100000000000001</v>
      </c>
      <c r="BJ67" s="7">
        <f t="shared" si="6"/>
        <v>3.6424474187380491E-2</v>
      </c>
      <c r="BK67" s="7">
        <f t="shared" si="7"/>
        <v>6.9388623326959832E-3</v>
      </c>
      <c r="CB67" s="21">
        <v>0.06</v>
      </c>
      <c r="CC67" s="21">
        <v>-0.34100000000000003</v>
      </c>
      <c r="CD67" s="7">
        <f t="shared" si="8"/>
        <v>3.2600382409177821E-2</v>
      </c>
      <c r="CE67" s="7">
        <f t="shared" si="9"/>
        <v>5.5583652007648188E-3</v>
      </c>
      <c r="CX67" s="21">
        <v>0.06</v>
      </c>
      <c r="CY67" s="21">
        <v>-0.39900000000000002</v>
      </c>
      <c r="CZ67" s="7">
        <f xml:space="preserve"> -  CY67 /$D$44</f>
        <v>3.8145315487571697E-2</v>
      </c>
      <c r="DA67" s="7">
        <f t="shared" si="11"/>
        <v>7.6099904397705538E-3</v>
      </c>
    </row>
    <row r="68" spans="3:115" ht="15" thickBot="1" x14ac:dyDescent="0.4">
      <c r="C68" s="21">
        <v>0.1</v>
      </c>
      <c r="D68" s="21">
        <v>-0.33400000000000002</v>
      </c>
      <c r="E68" s="7">
        <f t="shared" si="0"/>
        <v>3.1931166347992354E-2</v>
      </c>
      <c r="F68" s="7">
        <f t="shared" si="1"/>
        <v>5.3325047801147246E-3</v>
      </c>
      <c r="O68" s="6" t="s">
        <v>22</v>
      </c>
      <c r="P68" s="21">
        <v>0.94</v>
      </c>
      <c r="U68" s="21">
        <v>0.1</v>
      </c>
      <c r="V68" s="21">
        <v>1.2430000000000001</v>
      </c>
      <c r="W68" s="7">
        <f t="shared" si="2"/>
        <v>-0.11883365200764819</v>
      </c>
      <c r="X68" s="7">
        <f t="shared" si="3"/>
        <v>7.3855114722753357E-2</v>
      </c>
      <c r="AG68" s="6" t="s">
        <v>31</v>
      </c>
      <c r="AH68" s="21">
        <v>0</v>
      </c>
      <c r="AM68" s="21">
        <v>0.1</v>
      </c>
      <c r="AN68" s="21">
        <v>1.5940000000000001</v>
      </c>
      <c r="AO68" s="7">
        <f t="shared" si="4"/>
        <v>-0.15239005736137667</v>
      </c>
      <c r="AP68" s="7">
        <f t="shared" si="5"/>
        <v>0.12145487571701723</v>
      </c>
      <c r="AY68" s="6" t="s">
        <v>31</v>
      </c>
      <c r="AZ68" s="21">
        <v>0</v>
      </c>
      <c r="BH68" s="21">
        <v>0.08</v>
      </c>
      <c r="BI68" s="21">
        <v>-0.34899999999999998</v>
      </c>
      <c r="BJ68" s="7">
        <f t="shared" si="6"/>
        <v>3.3365200764818352E-2</v>
      </c>
      <c r="BK68" s="7">
        <f t="shared" si="7"/>
        <v>5.8222275334608017E-3</v>
      </c>
      <c r="BT68" s="6" t="s">
        <v>30</v>
      </c>
      <c r="BU68" s="7">
        <f xml:space="preserve"> MAX(BI64:BI564)</f>
        <v>0.33200000000000002</v>
      </c>
      <c r="CB68" s="21">
        <v>0.08</v>
      </c>
      <c r="CC68" s="21">
        <v>-0.31</v>
      </c>
      <c r="CD68" s="7">
        <f t="shared" si="8"/>
        <v>2.9636711281070743E-2</v>
      </c>
      <c r="CE68" s="7">
        <f t="shared" si="9"/>
        <v>4.5936902485659648E-3</v>
      </c>
      <c r="CN68" s="6" t="s">
        <v>30</v>
      </c>
      <c r="CO68" s="7">
        <f xml:space="preserve"> MAX(CC64:CC564)</f>
        <v>0.314</v>
      </c>
      <c r="CX68" s="21">
        <v>0.08</v>
      </c>
      <c r="CY68" s="21">
        <v>-0.40500000000000003</v>
      </c>
      <c r="CZ68" s="7">
        <f t="shared" si="10"/>
        <v>3.8718929254302099E-2</v>
      </c>
      <c r="DA68" s="7">
        <f t="shared" si="11"/>
        <v>7.840583173996175E-3</v>
      </c>
      <c r="DJ68" s="6" t="s">
        <v>30</v>
      </c>
      <c r="DK68" s="7">
        <f xml:space="preserve"> MAX(CY64:CY564)</f>
        <v>0.32</v>
      </c>
    </row>
    <row r="69" spans="3:115" ht="15" thickBot="1" x14ac:dyDescent="0.4">
      <c r="C69" s="21">
        <v>0.12</v>
      </c>
      <c r="D69" s="21">
        <v>-0.53500000000000003</v>
      </c>
      <c r="E69" s="7">
        <f t="shared" si="0"/>
        <v>5.11472275334608E-2</v>
      </c>
      <c r="F69" s="7">
        <f t="shared" si="1"/>
        <v>1.3681883365200764E-2</v>
      </c>
      <c r="U69" s="21">
        <v>0.12</v>
      </c>
      <c r="V69" s="21">
        <v>1.123</v>
      </c>
      <c r="W69" s="7">
        <f t="shared" si="2"/>
        <v>-0.10736137667304015</v>
      </c>
      <c r="X69" s="7">
        <f t="shared" si="3"/>
        <v>6.0283413001912041E-2</v>
      </c>
      <c r="AM69" s="21">
        <v>0.12</v>
      </c>
      <c r="AN69" s="21">
        <v>1.6</v>
      </c>
      <c r="AO69" s="7">
        <f t="shared" si="4"/>
        <v>-0.15296367112810708</v>
      </c>
      <c r="AP69" s="7">
        <f t="shared" si="5"/>
        <v>0.12237093690248568</v>
      </c>
      <c r="BH69" s="21">
        <v>0.1</v>
      </c>
      <c r="BI69" s="21">
        <v>-0.33700000000000002</v>
      </c>
      <c r="BJ69" s="7">
        <f t="shared" si="6"/>
        <v>3.2217973231357555E-2</v>
      </c>
      <c r="BK69" s="7">
        <f t="shared" si="7"/>
        <v>5.4287284894837485E-3</v>
      </c>
      <c r="BT69" s="6" t="s">
        <v>31</v>
      </c>
      <c r="BU69" s="21">
        <v>0.62</v>
      </c>
      <c r="CB69" s="21">
        <v>0.1</v>
      </c>
      <c r="CC69" s="21">
        <v>-0.27200000000000002</v>
      </c>
      <c r="CD69" s="7">
        <f t="shared" si="8"/>
        <v>2.6003824091778201E-2</v>
      </c>
      <c r="CE69" s="7">
        <f t="shared" si="9"/>
        <v>3.5365200764818356E-3</v>
      </c>
      <c r="CN69" s="6" t="s">
        <v>31</v>
      </c>
      <c r="CO69" s="21">
        <v>0.64</v>
      </c>
      <c r="CX69" s="21">
        <v>0.1</v>
      </c>
      <c r="CY69" s="21">
        <v>-0.35499999999999998</v>
      </c>
      <c r="CZ69" s="7">
        <f t="shared" si="10"/>
        <v>3.3938814531548754E-2</v>
      </c>
      <c r="DA69" s="7">
        <f t="shared" si="11"/>
        <v>6.0241395793499044E-3</v>
      </c>
      <c r="DJ69" s="6" t="s">
        <v>31</v>
      </c>
      <c r="DK69" s="21">
        <v>0.66</v>
      </c>
    </row>
    <row r="70" spans="3:115" ht="15" thickBot="1" x14ac:dyDescent="0.4">
      <c r="C70" s="21">
        <v>0.14000000000000001</v>
      </c>
      <c r="D70" s="21">
        <v>-0.624</v>
      </c>
      <c r="E70" s="7">
        <f t="shared" si="0"/>
        <v>5.9655831739961751E-2</v>
      </c>
      <c r="F70" s="7">
        <f t="shared" si="1"/>
        <v>1.8612619502868064E-2</v>
      </c>
      <c r="O70" s="6" t="s">
        <v>23</v>
      </c>
      <c r="P70" s="7">
        <f xml:space="preserve"> MIN(D63:D563)</f>
        <v>-1.544</v>
      </c>
      <c r="U70" s="21">
        <v>0.14000000000000001</v>
      </c>
      <c r="V70" s="21">
        <v>0.96599999999999997</v>
      </c>
      <c r="W70" s="7">
        <f t="shared" si="2"/>
        <v>-9.2351816443594636E-2</v>
      </c>
      <c r="X70" s="7">
        <f t="shared" si="3"/>
        <v>4.4605927342256206E-2</v>
      </c>
      <c r="AG70" s="6" t="s">
        <v>32</v>
      </c>
      <c r="AH70" s="7">
        <f xml:space="preserve"> MIN(V63:V563)</f>
        <v>-1.544</v>
      </c>
      <c r="AM70" s="21">
        <v>0.14000000000000001</v>
      </c>
      <c r="AN70" s="21">
        <v>1.5940000000000001</v>
      </c>
      <c r="AO70" s="7">
        <f t="shared" si="4"/>
        <v>-0.15239005736137667</v>
      </c>
      <c r="AP70" s="7">
        <f t="shared" si="5"/>
        <v>0.12145487571701723</v>
      </c>
      <c r="AY70" s="6" t="s">
        <v>32</v>
      </c>
      <c r="AZ70" s="7">
        <f xml:space="preserve"> MIN(AN63:AN563)</f>
        <v>-1.464</v>
      </c>
      <c r="BH70" s="21">
        <v>0.12</v>
      </c>
      <c r="BI70" s="21">
        <v>-0.318</v>
      </c>
      <c r="BJ70" s="7">
        <f t="shared" si="6"/>
        <v>3.0401529636711278E-2</v>
      </c>
      <c r="BK70" s="7">
        <f t="shared" si="7"/>
        <v>4.8338432122370925E-3</v>
      </c>
      <c r="CB70" s="21">
        <v>0.12</v>
      </c>
      <c r="CC70" s="21">
        <v>-0.253</v>
      </c>
      <c r="CD70" s="7">
        <f t="shared" si="8"/>
        <v>2.4187380497131931E-2</v>
      </c>
      <c r="CE70" s="7">
        <f t="shared" si="9"/>
        <v>3.0597036328871893E-3</v>
      </c>
      <c r="CX70" s="21">
        <v>0.12</v>
      </c>
      <c r="CY70" s="21">
        <v>-0.34799999999999998</v>
      </c>
      <c r="CZ70" s="7">
        <f t="shared" si="10"/>
        <v>3.326959847036328E-2</v>
      </c>
      <c r="DA70" s="7">
        <f t="shared" si="11"/>
        <v>5.7889101338432095E-3</v>
      </c>
    </row>
    <row r="71" spans="3:115" ht="15" thickBot="1" x14ac:dyDescent="0.4">
      <c r="C71" s="21">
        <v>0.16</v>
      </c>
      <c r="D71" s="21">
        <v>-0.78100000000000003</v>
      </c>
      <c r="E71" s="7">
        <f t="shared" si="0"/>
        <v>7.466539196940726E-2</v>
      </c>
      <c r="F71" s="7">
        <f t="shared" si="1"/>
        <v>2.9156835564053536E-2</v>
      </c>
      <c r="O71" s="6" t="s">
        <v>22</v>
      </c>
      <c r="P71" s="21">
        <v>0.36</v>
      </c>
      <c r="U71" s="21">
        <v>0.16</v>
      </c>
      <c r="V71" s="21">
        <v>0.85199999999999998</v>
      </c>
      <c r="W71" s="7">
        <f t="shared" si="2"/>
        <v>-8.1453154875717013E-2</v>
      </c>
      <c r="X71" s="7">
        <f t="shared" si="3"/>
        <v>3.4699043977055449E-2</v>
      </c>
      <c r="AG71" s="6" t="s">
        <v>31</v>
      </c>
      <c r="AH71" s="21">
        <v>0.56000000000000005</v>
      </c>
      <c r="AM71" s="21">
        <v>0.16</v>
      </c>
      <c r="AN71" s="21">
        <v>1.556</v>
      </c>
      <c r="AO71" s="7">
        <f t="shared" si="4"/>
        <v>-0.14875717017208412</v>
      </c>
      <c r="AP71" s="7">
        <f t="shared" si="5"/>
        <v>0.11573307839388143</v>
      </c>
      <c r="AY71" s="6" t="s">
        <v>31</v>
      </c>
      <c r="AZ71" s="21">
        <v>0.72</v>
      </c>
      <c r="BH71" s="21">
        <v>0.14000000000000001</v>
      </c>
      <c r="BI71" s="21">
        <v>-0.29899999999999999</v>
      </c>
      <c r="BJ71" s="7">
        <f t="shared" si="6"/>
        <v>2.8585086042065007E-2</v>
      </c>
      <c r="BK71" s="7">
        <f t="shared" si="7"/>
        <v>4.2734703632887183E-3</v>
      </c>
      <c r="BT71" s="6" t="s">
        <v>32</v>
      </c>
      <c r="BU71" s="7">
        <f xml:space="preserve"> MIN(BI64:BI564)</f>
        <v>-0.40600000000000003</v>
      </c>
      <c r="CB71" s="21">
        <v>0.14000000000000001</v>
      </c>
      <c r="CC71" s="21">
        <v>-0.22800000000000001</v>
      </c>
      <c r="CD71" s="7">
        <f t="shared" si="8"/>
        <v>2.1797323135755258E-2</v>
      </c>
      <c r="CE71" s="7">
        <f t="shared" si="9"/>
        <v>2.4848948374760994E-3</v>
      </c>
      <c r="CN71" s="6" t="s">
        <v>32</v>
      </c>
      <c r="CO71" s="7">
        <f xml:space="preserve"> MIN(CC64:CC564)</f>
        <v>-0.39200000000000002</v>
      </c>
      <c r="CX71" s="21">
        <v>0.14000000000000001</v>
      </c>
      <c r="CY71" s="21">
        <v>-0.317</v>
      </c>
      <c r="CZ71" s="7">
        <f t="shared" si="10"/>
        <v>3.0305927342256213E-2</v>
      </c>
      <c r="DA71" s="7">
        <f t="shared" si="11"/>
        <v>4.8034894837476099E-3</v>
      </c>
      <c r="DJ71" s="6" t="s">
        <v>32</v>
      </c>
      <c r="DK71" s="7">
        <f xml:space="preserve"> MIN(CY64:CY564)</f>
        <v>-0.46200000000000002</v>
      </c>
    </row>
    <row r="72" spans="3:115" ht="15" thickBot="1" x14ac:dyDescent="0.4">
      <c r="C72" s="21">
        <v>0.18</v>
      </c>
      <c r="D72" s="21">
        <v>-0.94499999999999995</v>
      </c>
      <c r="E72" s="7">
        <f t="shared" si="0"/>
        <v>9.034416826003823E-2</v>
      </c>
      <c r="F72" s="7">
        <f t="shared" si="1"/>
        <v>4.2687619502868063E-2</v>
      </c>
      <c r="U72" s="21">
        <v>0.18</v>
      </c>
      <c r="V72" s="21">
        <v>0.70699999999999996</v>
      </c>
      <c r="W72" s="7">
        <f t="shared" si="2"/>
        <v>-6.7590822179732307E-2</v>
      </c>
      <c r="X72" s="7">
        <f t="shared" si="3"/>
        <v>2.3893355640535369E-2</v>
      </c>
      <c r="AM72" s="21">
        <v>0.18</v>
      </c>
      <c r="AN72" s="21">
        <v>1.518</v>
      </c>
      <c r="AO72" s="7">
        <f t="shared" si="4"/>
        <v>-0.14512428298279156</v>
      </c>
      <c r="AP72" s="7">
        <f t="shared" si="5"/>
        <v>0.11014933078393879</v>
      </c>
      <c r="BH72" s="21">
        <v>0.16</v>
      </c>
      <c r="BI72" s="21">
        <v>-0.248</v>
      </c>
      <c r="BJ72" s="7">
        <f t="shared" si="6"/>
        <v>2.3709369024856593E-2</v>
      </c>
      <c r="BK72" s="7">
        <f t="shared" si="7"/>
        <v>2.9399617590822177E-3</v>
      </c>
      <c r="BT72" s="6" t="s">
        <v>31</v>
      </c>
      <c r="BU72" s="21">
        <v>0</v>
      </c>
      <c r="CB72" s="21">
        <v>0.16</v>
      </c>
      <c r="CC72" s="21">
        <v>-0.19600000000000001</v>
      </c>
      <c r="CD72" s="7">
        <f t="shared" si="8"/>
        <v>1.8738049713193115E-2</v>
      </c>
      <c r="CE72" s="7">
        <f t="shared" si="9"/>
        <v>1.8363288718929254E-3</v>
      </c>
      <c r="CN72" s="6" t="s">
        <v>31</v>
      </c>
      <c r="CO72" s="21">
        <v>0</v>
      </c>
      <c r="CX72" s="21">
        <v>0.16</v>
      </c>
      <c r="CY72" s="21">
        <v>-0.31</v>
      </c>
      <c r="CZ72" s="7">
        <f t="shared" si="10"/>
        <v>2.9636711281070743E-2</v>
      </c>
      <c r="DA72" s="7">
        <f t="shared" si="11"/>
        <v>4.5936902485659648E-3</v>
      </c>
      <c r="DJ72" s="6" t="s">
        <v>31</v>
      </c>
      <c r="DK72" s="21">
        <v>0</v>
      </c>
    </row>
    <row r="73" spans="3:115" ht="15" thickBot="1" x14ac:dyDescent="0.4">
      <c r="C73" s="21">
        <v>0.2</v>
      </c>
      <c r="D73" s="21">
        <v>-1.0840000000000001</v>
      </c>
      <c r="E73" s="7">
        <f t="shared" si="0"/>
        <v>0.10363288718929255</v>
      </c>
      <c r="F73" s="7">
        <f t="shared" si="1"/>
        <v>5.6169024856596569E-2</v>
      </c>
      <c r="U73" s="21">
        <v>0.2</v>
      </c>
      <c r="V73" s="21">
        <v>0.53100000000000003</v>
      </c>
      <c r="W73" s="7">
        <f t="shared" si="2"/>
        <v>-5.0764818355640534E-2</v>
      </c>
      <c r="X73" s="7">
        <f t="shared" si="3"/>
        <v>1.3478059273422561E-2</v>
      </c>
      <c r="AM73" s="21">
        <v>0.2</v>
      </c>
      <c r="AN73" s="21">
        <v>1.486</v>
      </c>
      <c r="AO73" s="7">
        <f t="shared" si="4"/>
        <v>-0.14206500956022944</v>
      </c>
      <c r="AP73" s="7">
        <f t="shared" si="5"/>
        <v>0.10555430210325048</v>
      </c>
      <c r="BH73" s="21">
        <v>0.18</v>
      </c>
      <c r="BI73" s="21">
        <v>-0.23599999999999999</v>
      </c>
      <c r="BJ73" s="7">
        <f t="shared" si="6"/>
        <v>2.2562141491395789E-2</v>
      </c>
      <c r="BK73" s="7">
        <f t="shared" si="7"/>
        <v>2.6623326959847029E-3</v>
      </c>
      <c r="CB73" s="21">
        <v>0.18</v>
      </c>
      <c r="CC73" s="21">
        <v>-0.158</v>
      </c>
      <c r="CD73" s="7">
        <f t="shared" si="8"/>
        <v>1.5105162523900572E-2</v>
      </c>
      <c r="CE73" s="7">
        <f t="shared" si="9"/>
        <v>1.1933078393881452E-3</v>
      </c>
      <c r="CX73" s="21">
        <v>0.18</v>
      </c>
      <c r="CY73" s="21">
        <v>-0.254</v>
      </c>
      <c r="CZ73" s="7">
        <f t="shared" si="10"/>
        <v>2.4282982791586995E-2</v>
      </c>
      <c r="DA73" s="7">
        <f t="shared" si="11"/>
        <v>3.0839388145315486E-3</v>
      </c>
    </row>
    <row r="74" spans="3:115" ht="15" thickBot="1" x14ac:dyDescent="0.4">
      <c r="C74" s="21">
        <v>0.22</v>
      </c>
      <c r="D74" s="21">
        <v>-1.1599999999999999</v>
      </c>
      <c r="E74" s="7">
        <f t="shared" si="0"/>
        <v>0.11089866156787762</v>
      </c>
      <c r="F74" s="7">
        <f t="shared" si="1"/>
        <v>6.4321223709369005E-2</v>
      </c>
      <c r="U74" s="21">
        <v>0.22</v>
      </c>
      <c r="V74" s="21">
        <v>0.36</v>
      </c>
      <c r="W74" s="7">
        <f t="shared" si="2"/>
        <v>-3.4416826003824084E-2</v>
      </c>
      <c r="X74" s="7">
        <f t="shared" si="3"/>
        <v>6.1950286806883338E-3</v>
      </c>
      <c r="AM74" s="21">
        <v>0.22</v>
      </c>
      <c r="AN74" s="21">
        <v>1.417</v>
      </c>
      <c r="AO74" s="7">
        <f t="shared" si="4"/>
        <v>-0.13546845124282983</v>
      </c>
      <c r="AP74" s="7">
        <f t="shared" si="5"/>
        <v>9.5979397705544936E-2</v>
      </c>
      <c r="BH74" s="21">
        <v>0.2</v>
      </c>
      <c r="BI74" s="21">
        <v>-0.192</v>
      </c>
      <c r="BJ74" s="7">
        <f t="shared" si="6"/>
        <v>1.8355640535372846E-2</v>
      </c>
      <c r="BK74" s="7">
        <f t="shared" si="7"/>
        <v>1.7621414913957933E-3</v>
      </c>
      <c r="CB74" s="21">
        <v>0.2</v>
      </c>
      <c r="CC74" s="21">
        <v>-0.108</v>
      </c>
      <c r="CD74" s="7">
        <f t="shared" si="8"/>
        <v>1.0325047801147227E-2</v>
      </c>
      <c r="CE74" s="7">
        <f t="shared" si="9"/>
        <v>5.5755258126195025E-4</v>
      </c>
      <c r="CX74" s="21">
        <v>0.2</v>
      </c>
      <c r="CY74" s="21">
        <v>-0.22800000000000001</v>
      </c>
      <c r="CZ74" s="7">
        <f t="shared" si="10"/>
        <v>2.1797323135755258E-2</v>
      </c>
      <c r="DA74" s="7">
        <f t="shared" si="11"/>
        <v>2.4848948374760994E-3</v>
      </c>
    </row>
    <row r="75" spans="3:115" ht="15" thickBot="1" x14ac:dyDescent="0.4">
      <c r="C75" s="21">
        <v>0.24</v>
      </c>
      <c r="D75" s="21">
        <v>-1.254</v>
      </c>
      <c r="E75" s="7">
        <f t="shared" si="0"/>
        <v>0.1198852772466539</v>
      </c>
      <c r="F75" s="7">
        <f t="shared" si="1"/>
        <v>7.5168068833651999E-2</v>
      </c>
      <c r="U75" s="21">
        <v>0.24</v>
      </c>
      <c r="V75" s="21">
        <v>0.20300000000000001</v>
      </c>
      <c r="W75" s="7">
        <f t="shared" si="2"/>
        <v>-1.9407265774378585E-2</v>
      </c>
      <c r="X75" s="7">
        <f t="shared" si="3"/>
        <v>1.9698374760994267E-3</v>
      </c>
      <c r="AM75" s="21">
        <v>0.24</v>
      </c>
      <c r="AN75" s="21">
        <v>1.3220000000000001</v>
      </c>
      <c r="AO75" s="7">
        <f t="shared" si="4"/>
        <v>-0.12638623326959847</v>
      </c>
      <c r="AP75" s="7">
        <f t="shared" si="5"/>
        <v>8.3541300191204607E-2</v>
      </c>
      <c r="BH75" s="21">
        <v>0.22</v>
      </c>
      <c r="BI75" s="21">
        <v>-0.16</v>
      </c>
      <c r="BJ75" s="7">
        <f t="shared" si="6"/>
        <v>1.5296367112810707E-2</v>
      </c>
      <c r="BK75" s="7">
        <f t="shared" si="7"/>
        <v>1.2237093690248566E-3</v>
      </c>
      <c r="CB75" s="21">
        <v>0.22</v>
      </c>
      <c r="CC75" s="21">
        <v>-8.8999999999999996E-2</v>
      </c>
      <c r="CD75" s="7">
        <f t="shared" si="8"/>
        <v>8.5086042065009547E-3</v>
      </c>
      <c r="CE75" s="7">
        <f t="shared" si="9"/>
        <v>3.7863288718929247E-4</v>
      </c>
      <c r="CX75" s="21">
        <v>0.22</v>
      </c>
      <c r="CY75" s="21">
        <v>-0.20399999999999999</v>
      </c>
      <c r="CZ75" s="7">
        <f t="shared" si="10"/>
        <v>1.950286806883365E-2</v>
      </c>
      <c r="DA75" s="7">
        <f t="shared" si="11"/>
        <v>1.9892925430210324E-3</v>
      </c>
    </row>
    <row r="76" spans="3:115" ht="15" thickBot="1" x14ac:dyDescent="0.4">
      <c r="C76" s="21">
        <v>0.26</v>
      </c>
      <c r="D76" s="21">
        <v>-1.355</v>
      </c>
      <c r="E76" s="7">
        <f t="shared" si="0"/>
        <v>0.12954110898661567</v>
      </c>
      <c r="F76" s="7">
        <f t="shared" si="1"/>
        <v>8.7764101338432113E-2</v>
      </c>
      <c r="U76" s="21">
        <v>0.26</v>
      </c>
      <c r="V76" s="21">
        <v>7.0000000000000007E-2</v>
      </c>
      <c r="W76" s="7">
        <f t="shared" si="2"/>
        <v>-6.6921606118546849E-3</v>
      </c>
      <c r="X76" s="7">
        <f t="shared" si="3"/>
        <v>2.3422562141491401E-4</v>
      </c>
      <c r="AM76" s="21">
        <v>0.26</v>
      </c>
      <c r="AN76" s="21">
        <v>1.2150000000000001</v>
      </c>
      <c r="AO76" s="7">
        <f t="shared" si="4"/>
        <v>-0.11615678776290631</v>
      </c>
      <c r="AP76" s="7">
        <f t="shared" si="5"/>
        <v>7.0565248565965577E-2</v>
      </c>
      <c r="BH76" s="21">
        <v>0.24</v>
      </c>
      <c r="BI76" s="21">
        <v>-0.122</v>
      </c>
      <c r="BJ76" s="7">
        <f t="shared" si="6"/>
        <v>1.1663479923518164E-2</v>
      </c>
      <c r="BK76" s="7">
        <f t="shared" si="7"/>
        <v>7.1147227533460808E-4</v>
      </c>
      <c r="CB76" s="21">
        <v>0.24</v>
      </c>
      <c r="CC76" s="21">
        <v>-4.4999999999999998E-2</v>
      </c>
      <c r="CD76" s="7">
        <f t="shared" si="8"/>
        <v>4.3021032504780106E-3</v>
      </c>
      <c r="CE76" s="7">
        <f t="shared" si="9"/>
        <v>9.6797323135755216E-5</v>
      </c>
      <c r="CX76" s="21">
        <v>0.24</v>
      </c>
      <c r="CY76" s="21">
        <v>-0.17199999999999999</v>
      </c>
      <c r="CZ76" s="7">
        <f t="shared" si="10"/>
        <v>1.6443594646271507E-2</v>
      </c>
      <c r="DA76" s="7">
        <f t="shared" si="11"/>
        <v>1.4141491395793496E-3</v>
      </c>
    </row>
    <row r="77" spans="3:115" ht="15" thickBot="1" x14ac:dyDescent="0.4">
      <c r="C77" s="21">
        <v>0.28000000000000003</v>
      </c>
      <c r="D77" s="21">
        <v>-1.4239999999999999</v>
      </c>
      <c r="E77" s="7">
        <f t="shared" si="0"/>
        <v>0.13613766730401528</v>
      </c>
      <c r="F77" s="7">
        <f t="shared" si="1"/>
        <v>9.6930019120458871E-2</v>
      </c>
      <c r="U77" s="21">
        <v>0.28000000000000003</v>
      </c>
      <c r="V77" s="21">
        <v>-0.125</v>
      </c>
      <c r="W77" s="7">
        <f t="shared" si="2"/>
        <v>1.1950286806883365E-2</v>
      </c>
      <c r="X77" s="7">
        <f t="shared" si="3"/>
        <v>7.468929254302103E-4</v>
      </c>
      <c r="AM77" s="21">
        <v>0.28000000000000003</v>
      </c>
      <c r="AN77" s="21">
        <v>1.139</v>
      </c>
      <c r="AO77" s="7">
        <f t="shared" si="4"/>
        <v>-0.10889101338432122</v>
      </c>
      <c r="AP77" s="7">
        <f t="shared" si="5"/>
        <v>6.201343212237094E-2</v>
      </c>
      <c r="BH77" s="21">
        <v>0.26</v>
      </c>
      <c r="BI77" s="21">
        <v>-9.0999999999999998E-2</v>
      </c>
      <c r="BJ77" s="7">
        <f t="shared" si="6"/>
        <v>8.6998087954110893E-3</v>
      </c>
      <c r="BK77" s="7">
        <f t="shared" si="7"/>
        <v>3.9584130019120454E-4</v>
      </c>
      <c r="CB77" s="21">
        <v>0.26</v>
      </c>
      <c r="CC77" s="21">
        <v>-1.2999999999999999E-2</v>
      </c>
      <c r="CD77" s="7">
        <f t="shared" si="8"/>
        <v>1.2428298279158697E-3</v>
      </c>
      <c r="CE77" s="7">
        <f t="shared" si="9"/>
        <v>8.0783938814531522E-6</v>
      </c>
      <c r="CX77" s="21">
        <v>0.26</v>
      </c>
      <c r="CY77" s="21">
        <v>-0.128</v>
      </c>
      <c r="CZ77" s="7">
        <f t="shared" si="10"/>
        <v>1.2237093690248566E-2</v>
      </c>
      <c r="DA77" s="7">
        <f t="shared" si="11"/>
        <v>7.8317399617590822E-4</v>
      </c>
    </row>
    <row r="78" spans="3:115" ht="15" thickBot="1" x14ac:dyDescent="0.4">
      <c r="C78" s="21">
        <v>0.3</v>
      </c>
      <c r="D78" s="21">
        <v>-1.45</v>
      </c>
      <c r="E78" s="7">
        <f t="shared" si="0"/>
        <v>0.13862332695984703</v>
      </c>
      <c r="F78" s="7">
        <f t="shared" si="1"/>
        <v>0.10050191204588908</v>
      </c>
      <c r="U78" s="21">
        <v>0.3</v>
      </c>
      <c r="V78" s="21">
        <v>-0.29499999999999998</v>
      </c>
      <c r="W78" s="7">
        <f t="shared" si="2"/>
        <v>2.8202676864244738E-2</v>
      </c>
      <c r="X78" s="7">
        <f t="shared" si="3"/>
        <v>4.1598948374760988E-3</v>
      </c>
      <c r="AM78" s="21">
        <v>0.3</v>
      </c>
      <c r="AN78" s="21">
        <v>0.98799999999999999</v>
      </c>
      <c r="AO78" s="7">
        <f t="shared" si="4"/>
        <v>-9.4455066921606115E-2</v>
      </c>
      <c r="AP78" s="7">
        <f t="shared" si="5"/>
        <v>4.6660803059273427E-2</v>
      </c>
      <c r="BH78" s="21">
        <v>0.28000000000000003</v>
      </c>
      <c r="BI78" s="21">
        <v>-5.2999999999999999E-2</v>
      </c>
      <c r="BJ78" s="7">
        <f t="shared" si="6"/>
        <v>5.0669216061185463E-3</v>
      </c>
      <c r="BK78" s="7">
        <f t="shared" si="7"/>
        <v>1.3427342256214147E-4</v>
      </c>
      <c r="CB78" s="21">
        <v>0.28000000000000003</v>
      </c>
      <c r="CC78" s="21">
        <v>1.2E-2</v>
      </c>
      <c r="CD78" s="7">
        <f t="shared" si="8"/>
        <v>-1.1472275334608029E-3</v>
      </c>
      <c r="CE78" s="7">
        <f t="shared" si="9"/>
        <v>6.8833652007648174E-6</v>
      </c>
      <c r="CX78" s="21">
        <v>0.28000000000000003</v>
      </c>
      <c r="CY78" s="21">
        <v>-9.6000000000000002E-2</v>
      </c>
      <c r="CZ78" s="7">
        <f t="shared" si="10"/>
        <v>9.1778202676864231E-3</v>
      </c>
      <c r="DA78" s="7">
        <f t="shared" si="11"/>
        <v>4.4053537284894831E-4</v>
      </c>
    </row>
    <row r="79" spans="3:115" ht="15" thickBot="1" x14ac:dyDescent="0.4">
      <c r="C79" s="21">
        <v>0.32</v>
      </c>
      <c r="D79" s="21">
        <v>-1.5</v>
      </c>
      <c r="E79" s="7">
        <f t="shared" si="0"/>
        <v>0.14340344168260036</v>
      </c>
      <c r="F79" s="7">
        <f t="shared" si="1"/>
        <v>0.10755258126195026</v>
      </c>
      <c r="O79" s="6" t="s">
        <v>21</v>
      </c>
      <c r="P79" s="7">
        <f xml:space="preserve"> MAX(E63:E563)</f>
        <v>0.14760994263862331</v>
      </c>
      <c r="U79" s="21">
        <v>0.32</v>
      </c>
      <c r="V79" s="21">
        <v>-0.47799999999999998</v>
      </c>
      <c r="W79" s="7">
        <f t="shared" si="2"/>
        <v>4.5697896749521981E-2</v>
      </c>
      <c r="X79" s="7">
        <f t="shared" si="3"/>
        <v>1.0921797323135751E-2</v>
      </c>
      <c r="AG79" s="6" t="s">
        <v>30</v>
      </c>
      <c r="AH79" s="7">
        <f xml:space="preserve"> MAX(W63:W563)</f>
        <v>0.14760994263862331</v>
      </c>
      <c r="AM79" s="21">
        <v>0.32</v>
      </c>
      <c r="AN79" s="21">
        <v>0.86799999999999999</v>
      </c>
      <c r="AO79" s="7">
        <f t="shared" si="4"/>
        <v>-8.2982791586998075E-2</v>
      </c>
      <c r="AP79" s="7">
        <f t="shared" si="5"/>
        <v>3.601453154875716E-2</v>
      </c>
      <c r="AY79" s="6" t="s">
        <v>30</v>
      </c>
      <c r="AZ79" s="7">
        <f xml:space="preserve"> MAX(AO63:AO563)</f>
        <v>0.13996175908221795</v>
      </c>
      <c r="BH79" s="21">
        <v>0.3</v>
      </c>
      <c r="BI79" s="21">
        <v>-2.1000000000000001E-2</v>
      </c>
      <c r="BJ79" s="7">
        <f t="shared" si="6"/>
        <v>2.0076481835564052E-3</v>
      </c>
      <c r="BK79" s="7">
        <f t="shared" si="7"/>
        <v>2.1080305927342254E-5</v>
      </c>
      <c r="CB79" s="21">
        <v>0.3</v>
      </c>
      <c r="CC79" s="21">
        <v>0.05</v>
      </c>
      <c r="CD79" s="7">
        <f t="shared" si="8"/>
        <v>-4.7801147227533461E-3</v>
      </c>
      <c r="CE79" s="7">
        <f t="shared" si="9"/>
        <v>1.1950286806883367E-4</v>
      </c>
      <c r="CX79" s="21">
        <v>0.3</v>
      </c>
      <c r="CY79" s="21">
        <v>-6.5000000000000002E-2</v>
      </c>
      <c r="CZ79" s="7">
        <f t="shared" si="10"/>
        <v>6.2141491395793494E-3</v>
      </c>
      <c r="DA79" s="7">
        <f t="shared" si="11"/>
        <v>2.0195984703632886E-4</v>
      </c>
    </row>
    <row r="80" spans="3:115" ht="15" thickBot="1" x14ac:dyDescent="0.4">
      <c r="C80" s="21">
        <v>0.34</v>
      </c>
      <c r="D80" s="21">
        <v>-1.538</v>
      </c>
      <c r="E80" s="7">
        <f t="shared" si="0"/>
        <v>0.14703632887189291</v>
      </c>
      <c r="F80" s="7">
        <f t="shared" si="1"/>
        <v>0.11307093690248565</v>
      </c>
      <c r="O80" s="6" t="s">
        <v>22</v>
      </c>
      <c r="P80" s="21">
        <v>0.36</v>
      </c>
      <c r="U80" s="21">
        <v>0.34</v>
      </c>
      <c r="V80" s="21">
        <v>-0.55400000000000005</v>
      </c>
      <c r="W80" s="7">
        <f t="shared" si="2"/>
        <v>5.2963671128107077E-2</v>
      </c>
      <c r="X80" s="7">
        <f t="shared" si="3"/>
        <v>1.4670936902485662E-2</v>
      </c>
      <c r="AG80" s="6" t="s">
        <v>33</v>
      </c>
      <c r="AH80" s="21">
        <v>0.56000000000000005</v>
      </c>
      <c r="AM80" s="21">
        <v>0.34</v>
      </c>
      <c r="AN80" s="21">
        <v>0.71099999999999997</v>
      </c>
      <c r="AO80" s="7">
        <f t="shared" si="4"/>
        <v>-6.7973231357552566E-2</v>
      </c>
      <c r="AP80" s="7">
        <f t="shared" si="5"/>
        <v>2.4164483747609936E-2</v>
      </c>
      <c r="AY80" s="6" t="s">
        <v>33</v>
      </c>
      <c r="AZ80" s="21">
        <v>0.72</v>
      </c>
      <c r="BH80" s="21">
        <v>0.32</v>
      </c>
      <c r="BI80" s="21">
        <v>2.3E-2</v>
      </c>
      <c r="BJ80" s="7">
        <f t="shared" si="6"/>
        <v>-2.1988527724665389E-3</v>
      </c>
      <c r="BK80" s="7">
        <f t="shared" si="7"/>
        <v>2.5286806883365195E-5</v>
      </c>
      <c r="BT80" s="6" t="s">
        <v>30</v>
      </c>
      <c r="BU80" s="7">
        <f xml:space="preserve"> MAX(BJ64:BJ564)</f>
        <v>3.8814531548757171E-2</v>
      </c>
      <c r="CB80" s="21">
        <v>0.32</v>
      </c>
      <c r="CC80" s="21">
        <v>0.1</v>
      </c>
      <c r="CD80" s="7">
        <f t="shared" si="8"/>
        <v>-9.5602294455066923E-3</v>
      </c>
      <c r="CE80" s="7">
        <f t="shared" si="9"/>
        <v>4.780114722753347E-4</v>
      </c>
      <c r="CN80" s="6" t="s">
        <v>30</v>
      </c>
      <c r="CO80" s="7">
        <f xml:space="preserve"> MAX(CD64:CD564)</f>
        <v>3.7476099426386231E-2</v>
      </c>
      <c r="CX80" s="21">
        <v>0.32</v>
      </c>
      <c r="CY80" s="21">
        <v>-0.04</v>
      </c>
      <c r="CZ80" s="7">
        <f t="shared" si="10"/>
        <v>3.8240917782026767E-3</v>
      </c>
      <c r="DA80" s="7">
        <f t="shared" si="11"/>
        <v>7.6481835564053537E-5</v>
      </c>
      <c r="DJ80" s="6" t="s">
        <v>30</v>
      </c>
      <c r="DK80" s="7">
        <f xml:space="preserve"> MAX(CZ64:CZ564)</f>
        <v>4.4168260038240918E-2</v>
      </c>
    </row>
    <row r="81" spans="3:115" ht="15" thickBot="1" x14ac:dyDescent="0.4">
      <c r="C81" s="21">
        <v>0.36</v>
      </c>
      <c r="D81" s="21">
        <v>-1.544</v>
      </c>
      <c r="E81" s="7">
        <f xml:space="preserve"> -  D81 /$D$44</f>
        <v>0.14760994263862331</v>
      </c>
      <c r="F81" s="7">
        <f t="shared" si="1"/>
        <v>0.11395487571701721</v>
      </c>
      <c r="O81" s="6" t="s">
        <v>24</v>
      </c>
      <c r="P81" s="7">
        <f xml:space="preserve"> (1/2)*$D$44*POWER(P79,2)</f>
        <v>0.11395487571701721</v>
      </c>
      <c r="U81" s="21">
        <v>0.36</v>
      </c>
      <c r="V81" s="21">
        <v>-0.71799999999999997</v>
      </c>
      <c r="W81" s="7">
        <f xml:space="preserve"> -  V81 /$D$44</f>
        <v>6.864244741873804E-2</v>
      </c>
      <c r="X81" s="7">
        <f t="shared" si="3"/>
        <v>2.4642638623326957E-2</v>
      </c>
      <c r="AG81" s="6" t="s">
        <v>34</v>
      </c>
      <c r="AH81" s="7">
        <f xml:space="preserve"> (1/2)*$D$44*POWER(AH79,2)</f>
        <v>0.11395487571701721</v>
      </c>
      <c r="AM81" s="21">
        <v>0.36</v>
      </c>
      <c r="AN81" s="21">
        <v>0.57199999999999995</v>
      </c>
      <c r="AO81" s="7">
        <f xml:space="preserve"> -  AN81 /$D$44</f>
        <v>-5.4684512428298269E-2</v>
      </c>
      <c r="AP81" s="7">
        <f t="shared" si="5"/>
        <v>1.5639770554493303E-2</v>
      </c>
      <c r="AY81" s="6" t="s">
        <v>34</v>
      </c>
      <c r="AZ81" s="7">
        <f xml:space="preserve"> (1/2)*$D$44*POWER(AZ79,2)</f>
        <v>0.10245200764818353</v>
      </c>
      <c r="BH81" s="21">
        <v>0.34</v>
      </c>
      <c r="BI81" s="21">
        <v>4.8000000000000001E-2</v>
      </c>
      <c r="BJ81" s="7">
        <f t="shared" si="6"/>
        <v>-4.5889101338432116E-3</v>
      </c>
      <c r="BK81" s="7">
        <f t="shared" si="7"/>
        <v>1.1013384321223708E-4</v>
      </c>
      <c r="BT81" s="6" t="s">
        <v>33</v>
      </c>
      <c r="BU81" s="21">
        <v>0</v>
      </c>
      <c r="CB81" s="21">
        <v>0.34</v>
      </c>
      <c r="CC81" s="21">
        <v>0.112</v>
      </c>
      <c r="CD81" s="7">
        <f t="shared" si="8"/>
        <v>-1.0707456978967494E-2</v>
      </c>
      <c r="CE81" s="7">
        <f t="shared" si="9"/>
        <v>5.9961759082217969E-4</v>
      </c>
      <c r="CN81" s="6" t="s">
        <v>33</v>
      </c>
      <c r="CO81" s="21">
        <v>0</v>
      </c>
      <c r="CX81" s="21">
        <v>0.34</v>
      </c>
      <c r="CY81" s="21">
        <v>1.7000000000000001E-2</v>
      </c>
      <c r="CZ81" s="7">
        <f t="shared" si="10"/>
        <v>-1.6252390057361376E-3</v>
      </c>
      <c r="DA81" s="7">
        <f t="shared" si="11"/>
        <v>1.3814531548757171E-5</v>
      </c>
      <c r="DJ81" s="6" t="s">
        <v>33</v>
      </c>
      <c r="DK81" s="21">
        <v>0</v>
      </c>
    </row>
    <row r="82" spans="3:115" ht="15" thickBot="1" x14ac:dyDescent="0.4">
      <c r="C82" s="21">
        <v>0.38</v>
      </c>
      <c r="D82" s="21">
        <v>-1.5</v>
      </c>
      <c r="E82" s="7">
        <f t="shared" si="0"/>
        <v>0.14340344168260036</v>
      </c>
      <c r="F82" s="7">
        <f t="shared" si="1"/>
        <v>0.10755258126195026</v>
      </c>
      <c r="U82" s="21">
        <v>0.38</v>
      </c>
      <c r="V82" s="21">
        <v>-0.90100000000000002</v>
      </c>
      <c r="W82" s="7">
        <f t="shared" si="2"/>
        <v>8.6137667304015286E-2</v>
      </c>
      <c r="X82" s="7">
        <f t="shared" si="3"/>
        <v>3.8805019120458882E-2</v>
      </c>
      <c r="AM82" s="21">
        <v>0.38</v>
      </c>
      <c r="AN82" s="21">
        <v>0.40799999999999997</v>
      </c>
      <c r="AO82" s="7">
        <f t="shared" si="4"/>
        <v>-3.90057361376673E-2</v>
      </c>
      <c r="AP82" s="7">
        <f t="shared" si="5"/>
        <v>7.9571701720841295E-3</v>
      </c>
      <c r="BH82" s="21">
        <v>0.36</v>
      </c>
      <c r="BI82" s="21">
        <v>8.5999999999999993E-2</v>
      </c>
      <c r="BJ82" s="7">
        <f xml:space="preserve"> -  BI82 /$D$44</f>
        <v>-8.2217973231357537E-3</v>
      </c>
      <c r="BK82" s="7">
        <f t="shared" si="7"/>
        <v>3.5353728489483739E-4</v>
      </c>
      <c r="BT82" s="6" t="s">
        <v>34</v>
      </c>
      <c r="BU82" s="7">
        <f xml:space="preserve"> (1/2)*$D$44*POWER(BU80,2)</f>
        <v>7.8793499043977068E-3</v>
      </c>
      <c r="CB82" s="21">
        <v>0.36</v>
      </c>
      <c r="CC82" s="21">
        <v>0.14399999999999999</v>
      </c>
      <c r="CD82" s="7">
        <f xml:space="preserve"> -  CC82 /$D$44</f>
        <v>-1.3766730401529634E-2</v>
      </c>
      <c r="CE82" s="7">
        <f t="shared" si="9"/>
        <v>9.9120458891013342E-4</v>
      </c>
      <c r="CN82" s="6" t="s">
        <v>34</v>
      </c>
      <c r="CO82" s="7">
        <f xml:space="preserve"> (1/2)*$D$44*POWER(CO80,2)</f>
        <v>7.3453154875717016E-3</v>
      </c>
      <c r="CX82" s="21">
        <v>0.36</v>
      </c>
      <c r="CY82" s="21">
        <v>4.9000000000000002E-2</v>
      </c>
      <c r="CZ82" s="7">
        <f xml:space="preserve"> -  CY82 /$D$44</f>
        <v>-4.6845124282982788E-3</v>
      </c>
      <c r="DA82" s="7">
        <f t="shared" si="11"/>
        <v>1.1477055449330784E-4</v>
      </c>
      <c r="DJ82" s="6" t="s">
        <v>34</v>
      </c>
      <c r="DK82" s="7">
        <f xml:space="preserve"> (1/2)*$D$44*POWER(DK80,2)</f>
        <v>1.0202868068833653E-2</v>
      </c>
    </row>
    <row r="83" spans="3:115" ht="15" thickBot="1" x14ac:dyDescent="0.4">
      <c r="C83" s="21">
        <v>0.4</v>
      </c>
      <c r="D83" s="21">
        <v>-1.4750000000000001</v>
      </c>
      <c r="E83" s="7">
        <f t="shared" si="0"/>
        <v>0.14101338432122371</v>
      </c>
      <c r="F83" s="7">
        <f t="shared" si="1"/>
        <v>0.10399737093690249</v>
      </c>
      <c r="O83" s="6" t="s">
        <v>23</v>
      </c>
      <c r="P83" s="7">
        <f xml:space="preserve"> MIN(E63:E563)</f>
        <v>-0.15315487571701719</v>
      </c>
      <c r="U83" s="21">
        <v>0.4</v>
      </c>
      <c r="V83" s="21">
        <v>-1.0329999999999999</v>
      </c>
      <c r="W83" s="7">
        <f t="shared" si="2"/>
        <v>9.8757170172084116E-2</v>
      </c>
      <c r="X83" s="7">
        <f t="shared" si="3"/>
        <v>5.100807839388144E-2</v>
      </c>
      <c r="AG83" s="6" t="s">
        <v>23</v>
      </c>
      <c r="AH83" s="7">
        <f xml:space="preserve"> MIN(W63:W563)</f>
        <v>-0.15200764818355639</v>
      </c>
      <c r="AM83" s="21">
        <v>0.4</v>
      </c>
      <c r="AN83" s="21">
        <v>0.25700000000000001</v>
      </c>
      <c r="AO83" s="7">
        <f t="shared" si="4"/>
        <v>-2.4569789674952196E-2</v>
      </c>
      <c r="AP83" s="7">
        <f t="shared" si="5"/>
        <v>3.1572179732313574E-3</v>
      </c>
      <c r="AY83" s="6" t="s">
        <v>23</v>
      </c>
      <c r="AZ83" s="7">
        <f xml:space="preserve"> MIN(AO63:AO563)</f>
        <v>-0.15478011472275333</v>
      </c>
      <c r="BH83" s="21">
        <v>0.38</v>
      </c>
      <c r="BI83" s="21">
        <v>0.124</v>
      </c>
      <c r="BJ83" s="7">
        <f t="shared" si="6"/>
        <v>-1.1854684512428297E-2</v>
      </c>
      <c r="BK83" s="7">
        <f t="shared" si="7"/>
        <v>7.3499043977055443E-4</v>
      </c>
      <c r="CB83" s="21">
        <v>0.38</v>
      </c>
      <c r="CC83" s="21">
        <v>0.16900000000000001</v>
      </c>
      <c r="CD83" s="7">
        <f t="shared" si="8"/>
        <v>-1.615678776290631E-2</v>
      </c>
      <c r="CE83" s="7">
        <f t="shared" si="9"/>
        <v>1.3652485659655833E-3</v>
      </c>
      <c r="CX83" s="21">
        <v>0.38</v>
      </c>
      <c r="CY83" s="21">
        <v>7.3999999999999996E-2</v>
      </c>
      <c r="CZ83" s="7">
        <f t="shared" si="10"/>
        <v>-7.0745697896749515E-3</v>
      </c>
      <c r="DA83" s="7">
        <f t="shared" si="11"/>
        <v>2.6175908221797323E-4</v>
      </c>
    </row>
    <row r="84" spans="3:115" ht="15" thickBot="1" x14ac:dyDescent="0.4">
      <c r="C84" s="21">
        <v>0.42</v>
      </c>
      <c r="D84" s="21">
        <v>-1.4430000000000001</v>
      </c>
      <c r="E84" s="7">
        <f t="shared" si="0"/>
        <v>0.13795411089866155</v>
      </c>
      <c r="F84" s="7">
        <f t="shared" si="1"/>
        <v>9.9533891013384293E-2</v>
      </c>
      <c r="O84" s="6" t="s">
        <v>22</v>
      </c>
      <c r="P84" s="21">
        <v>0.94</v>
      </c>
      <c r="U84" s="21">
        <v>0.42</v>
      </c>
      <c r="V84" s="21">
        <v>-1.0900000000000001</v>
      </c>
      <c r="W84" s="7">
        <f t="shared" si="2"/>
        <v>0.10420650095602295</v>
      </c>
      <c r="X84" s="7">
        <f t="shared" si="3"/>
        <v>5.679254302103251E-2</v>
      </c>
      <c r="AG84" s="6" t="s">
        <v>22</v>
      </c>
      <c r="AH84" s="21">
        <v>0</v>
      </c>
      <c r="AM84" s="21">
        <v>0.42</v>
      </c>
      <c r="AN84" s="21">
        <v>8.6999999999999994E-2</v>
      </c>
      <c r="AO84" s="7">
        <f t="shared" si="4"/>
        <v>-8.3173996175908201E-3</v>
      </c>
      <c r="AP84" s="7">
        <f t="shared" si="5"/>
        <v>3.6180688336520059E-4</v>
      </c>
      <c r="AY84" s="6" t="s">
        <v>22</v>
      </c>
      <c r="AZ84" s="21">
        <v>0</v>
      </c>
      <c r="BH84" s="21">
        <v>0.4</v>
      </c>
      <c r="BI84" s="21">
        <v>0.14899999999999999</v>
      </c>
      <c r="BJ84" s="7">
        <f t="shared" si="6"/>
        <v>-1.4244741873804969E-2</v>
      </c>
      <c r="BK84" s="7">
        <f t="shared" si="7"/>
        <v>1.0612332695984703E-3</v>
      </c>
      <c r="BT84" s="6" t="s">
        <v>23</v>
      </c>
      <c r="BU84" s="7">
        <f xml:space="preserve"> MIN(BJ64:BJ564)</f>
        <v>-3.1739961759082218E-2</v>
      </c>
      <c r="CB84" s="21">
        <v>0.4</v>
      </c>
      <c r="CC84" s="21">
        <v>0.20100000000000001</v>
      </c>
      <c r="CD84" s="7">
        <f t="shared" si="8"/>
        <v>-1.9216061185468449E-2</v>
      </c>
      <c r="CE84" s="7">
        <f t="shared" si="9"/>
        <v>1.9312141491395793E-3</v>
      </c>
      <c r="CN84" s="6" t="s">
        <v>23</v>
      </c>
      <c r="CO84" s="7">
        <f xml:space="preserve"> MIN(CD64:CD564)</f>
        <v>-3.0019120458891012E-2</v>
      </c>
      <c r="CX84" s="21">
        <v>0.4</v>
      </c>
      <c r="CY84" s="21">
        <v>0.106</v>
      </c>
      <c r="CZ84" s="7">
        <f t="shared" si="10"/>
        <v>-1.0133843212237093E-2</v>
      </c>
      <c r="DA84" s="7">
        <f t="shared" si="11"/>
        <v>5.3709369024856587E-4</v>
      </c>
      <c r="DJ84" s="6" t="s">
        <v>23</v>
      </c>
      <c r="DK84" s="7">
        <f xml:space="preserve"> MIN(CZ64:CZ564)</f>
        <v>-3.0592734225621414E-2</v>
      </c>
    </row>
    <row r="85" spans="3:115" ht="15" thickBot="1" x14ac:dyDescent="0.4">
      <c r="C85" s="21">
        <v>0.44</v>
      </c>
      <c r="D85" s="21">
        <v>-1.4</v>
      </c>
      <c r="E85" s="7">
        <f t="shared" si="0"/>
        <v>0.13384321223709367</v>
      </c>
      <c r="F85" s="7">
        <f t="shared" si="1"/>
        <v>9.3690248565965556E-2</v>
      </c>
      <c r="O85" s="6" t="s">
        <v>24</v>
      </c>
      <c r="P85" s="7">
        <f xml:space="preserve"> (1/2)*$D$44*POWER(P83,2)</f>
        <v>0.12267705544933077</v>
      </c>
      <c r="U85" s="21">
        <v>0.44</v>
      </c>
      <c r="V85" s="21">
        <v>-1.216</v>
      </c>
      <c r="W85" s="7">
        <f t="shared" si="2"/>
        <v>0.11625239005736136</v>
      </c>
      <c r="X85" s="7">
        <f t="shared" si="3"/>
        <v>7.0681453154875701E-2</v>
      </c>
      <c r="AG85" s="6" t="s">
        <v>24</v>
      </c>
      <c r="AH85" s="7">
        <f xml:space="preserve"> (1/2)*$D$44*POWER(AH83,2)</f>
        <v>0.12084608030592733</v>
      </c>
      <c r="AM85" s="21">
        <v>0.44</v>
      </c>
      <c r="AN85" s="21">
        <v>-7.6999999999999999E-2</v>
      </c>
      <c r="AO85" s="7">
        <f t="shared" si="4"/>
        <v>7.3613766730401525E-3</v>
      </c>
      <c r="AP85" s="7">
        <f t="shared" si="5"/>
        <v>2.8341300191204587E-4</v>
      </c>
      <c r="AY85" s="6" t="s">
        <v>24</v>
      </c>
      <c r="AZ85" s="7">
        <f xml:space="preserve"> (1/2)*$D$44*POWER(AZ83,2)</f>
        <v>0.12529450286806881</v>
      </c>
      <c r="BH85" s="21">
        <v>0.42</v>
      </c>
      <c r="BI85" s="21">
        <v>0.16800000000000001</v>
      </c>
      <c r="BJ85" s="7">
        <f t="shared" si="6"/>
        <v>-1.6061185468451242E-2</v>
      </c>
      <c r="BK85" s="7">
        <f t="shared" si="7"/>
        <v>1.3491395793499043E-3</v>
      </c>
      <c r="BT85" s="6" t="s">
        <v>22</v>
      </c>
      <c r="BU85" s="21">
        <v>0.62</v>
      </c>
      <c r="CB85" s="21">
        <v>0.42</v>
      </c>
      <c r="CC85" s="21">
        <v>0.22</v>
      </c>
      <c r="CD85" s="7">
        <f t="shared" si="8"/>
        <v>-2.103250478011472E-2</v>
      </c>
      <c r="CE85" s="7">
        <f t="shared" si="9"/>
        <v>2.3135755258126191E-3</v>
      </c>
      <c r="CN85" s="6" t="s">
        <v>22</v>
      </c>
      <c r="CO85" s="21">
        <v>0.64</v>
      </c>
      <c r="CX85" s="21">
        <v>0.42</v>
      </c>
      <c r="CY85" s="21">
        <v>0.156</v>
      </c>
      <c r="CZ85" s="7">
        <f t="shared" si="10"/>
        <v>-1.4913957934990438E-2</v>
      </c>
      <c r="DA85" s="7">
        <f t="shared" si="11"/>
        <v>1.163288718929254E-3</v>
      </c>
      <c r="DJ85" s="6" t="s">
        <v>22</v>
      </c>
      <c r="DK85" s="21">
        <v>0.66</v>
      </c>
    </row>
    <row r="86" spans="3:115" ht="15" thickBot="1" x14ac:dyDescent="0.4">
      <c r="C86" s="21">
        <v>0.46</v>
      </c>
      <c r="D86" s="21">
        <v>-1.3240000000000001</v>
      </c>
      <c r="E86" s="7">
        <f t="shared" si="0"/>
        <v>0.12657743785850861</v>
      </c>
      <c r="F86" s="7">
        <f t="shared" si="1"/>
        <v>8.3794263862332713E-2</v>
      </c>
      <c r="U86" s="21">
        <v>0.46</v>
      </c>
      <c r="V86" s="21">
        <v>-1.3169999999999999</v>
      </c>
      <c r="W86" s="7">
        <f t="shared" si="2"/>
        <v>0.12590822179732311</v>
      </c>
      <c r="X86" s="7">
        <f t="shared" si="3"/>
        <v>8.2910564053537264E-2</v>
      </c>
      <c r="AM86" s="21">
        <v>0.46</v>
      </c>
      <c r="AN86" s="21">
        <v>-0.22900000000000001</v>
      </c>
      <c r="AO86" s="7">
        <f t="shared" si="4"/>
        <v>2.1892925430210323E-2</v>
      </c>
      <c r="AP86" s="7">
        <f t="shared" si="5"/>
        <v>2.5067399617590821E-3</v>
      </c>
      <c r="BH86" s="21">
        <v>0.44</v>
      </c>
      <c r="BI86" s="21">
        <v>0.20599999999999999</v>
      </c>
      <c r="BJ86" s="7">
        <f t="shared" si="6"/>
        <v>-1.9694072657743783E-2</v>
      </c>
      <c r="BK86" s="7">
        <f t="shared" si="7"/>
        <v>2.0284894837476098E-3</v>
      </c>
      <c r="BT86" s="6" t="s">
        <v>24</v>
      </c>
      <c r="BU86" s="7">
        <f xml:space="preserve"> (1/2)*$D$44*POWER(BU84,2)</f>
        <v>5.2688336520076489E-3</v>
      </c>
      <c r="CB86" s="21">
        <v>0.44</v>
      </c>
      <c r="CC86" s="21">
        <v>0.23899999999999999</v>
      </c>
      <c r="CD86" s="7">
        <f t="shared" si="8"/>
        <v>-2.284894837476099E-2</v>
      </c>
      <c r="CE86" s="7">
        <f t="shared" si="9"/>
        <v>2.7304493307839378E-3</v>
      </c>
      <c r="CN86" s="6" t="s">
        <v>24</v>
      </c>
      <c r="CO86" s="7">
        <f xml:space="preserve"> (1/2)*$D$44*POWER(CO84,2)</f>
        <v>4.713001912045889E-3</v>
      </c>
      <c r="CX86" s="21">
        <v>0.44</v>
      </c>
      <c r="CY86" s="21">
        <v>0.16200000000000001</v>
      </c>
      <c r="CZ86" s="7">
        <f t="shared" si="10"/>
        <v>-1.548757170172084E-2</v>
      </c>
      <c r="DA86" s="7">
        <f t="shared" si="11"/>
        <v>1.2544933078393881E-3</v>
      </c>
      <c r="DJ86" s="6" t="s">
        <v>24</v>
      </c>
      <c r="DK86" s="7">
        <f xml:space="preserve"> (1/2)*$D$44*POWER(DK84,2)</f>
        <v>4.8948374760994263E-3</v>
      </c>
    </row>
    <row r="87" spans="3:115" ht="15" thickBot="1" x14ac:dyDescent="0.4">
      <c r="C87" s="21">
        <v>0.48</v>
      </c>
      <c r="D87" s="21">
        <v>-1.2290000000000001</v>
      </c>
      <c r="E87" s="7">
        <f t="shared" si="0"/>
        <v>0.11749521988527725</v>
      </c>
      <c r="F87" s="7">
        <f t="shared" si="1"/>
        <v>7.2200812619502883E-2</v>
      </c>
      <c r="O87" s="6" t="s">
        <v>26</v>
      </c>
      <c r="P87" s="21">
        <v>1.22</v>
      </c>
      <c r="U87" s="21">
        <v>0.48</v>
      </c>
      <c r="V87" s="21">
        <v>-1.399</v>
      </c>
      <c r="W87" s="7">
        <f t="shared" si="2"/>
        <v>0.13374760994263862</v>
      </c>
      <c r="X87" s="7">
        <f t="shared" si="3"/>
        <v>9.3556453154875721E-2</v>
      </c>
      <c r="AG87" s="6" t="s">
        <v>26</v>
      </c>
      <c r="AH87" s="21">
        <v>1.24</v>
      </c>
      <c r="AM87" s="21">
        <v>0.48</v>
      </c>
      <c r="AN87" s="21">
        <v>-0.39300000000000002</v>
      </c>
      <c r="AO87" s="7">
        <f t="shared" si="4"/>
        <v>3.7571701720841295E-2</v>
      </c>
      <c r="AP87" s="7">
        <f t="shared" si="5"/>
        <v>7.3828393881453149E-3</v>
      </c>
      <c r="AY87" s="6" t="s">
        <v>26</v>
      </c>
      <c r="AZ87" s="21">
        <v>1.24</v>
      </c>
      <c r="BH87" s="21">
        <v>0.46</v>
      </c>
      <c r="BI87" s="21">
        <v>0.22500000000000001</v>
      </c>
      <c r="BJ87" s="7">
        <f t="shared" si="6"/>
        <v>-2.1510516252390057E-2</v>
      </c>
      <c r="BK87" s="7">
        <f t="shared" si="7"/>
        <v>2.4199330783938816E-3</v>
      </c>
      <c r="CB87" s="21">
        <v>0.46</v>
      </c>
      <c r="CC87" s="21">
        <v>0.251</v>
      </c>
      <c r="CD87" s="7">
        <f t="shared" si="8"/>
        <v>-2.3996175908221794E-2</v>
      </c>
      <c r="CE87" s="7">
        <f t="shared" si="9"/>
        <v>3.0115200764818354E-3</v>
      </c>
      <c r="CX87" s="21">
        <v>0.46</v>
      </c>
      <c r="CY87" s="21">
        <v>0.17499999999999999</v>
      </c>
      <c r="CZ87" s="7">
        <f t="shared" si="10"/>
        <v>-1.6730401529636708E-2</v>
      </c>
      <c r="DA87" s="7">
        <f t="shared" si="11"/>
        <v>1.4639101338432118E-3</v>
      </c>
    </row>
    <row r="88" spans="3:115" ht="15" thickBot="1" x14ac:dyDescent="0.4">
      <c r="C88" s="21">
        <v>0.5</v>
      </c>
      <c r="D88" s="21">
        <v>-1.141</v>
      </c>
      <c r="E88" s="7">
        <f t="shared" si="0"/>
        <v>0.10908221797323135</v>
      </c>
      <c r="F88" s="7">
        <f t="shared" si="1"/>
        <v>6.2231405353728488E-2</v>
      </c>
      <c r="O88" s="6" t="s">
        <v>27</v>
      </c>
      <c r="P88" s="22">
        <f>1/P87</f>
        <v>0.81967213114754101</v>
      </c>
      <c r="U88" s="21">
        <v>0.5</v>
      </c>
      <c r="V88" s="21">
        <v>-1.43</v>
      </c>
      <c r="W88" s="7">
        <f t="shared" si="2"/>
        <v>0.13671128107074568</v>
      </c>
      <c r="X88" s="7">
        <f t="shared" si="3"/>
        <v>9.7748565965583151E-2</v>
      </c>
      <c r="AG88" s="6" t="s">
        <v>27</v>
      </c>
      <c r="AH88" s="22">
        <f>1/AH87</f>
        <v>0.80645161290322587</v>
      </c>
      <c r="AM88" s="21">
        <v>0.5</v>
      </c>
      <c r="AN88" s="21">
        <v>-0.53100000000000003</v>
      </c>
      <c r="AO88" s="7">
        <f t="shared" si="4"/>
        <v>5.0764818355640534E-2</v>
      </c>
      <c r="AP88" s="7">
        <f t="shared" si="5"/>
        <v>1.3478059273422561E-2</v>
      </c>
      <c r="AY88" s="6" t="s">
        <v>27</v>
      </c>
      <c r="AZ88" s="22">
        <f>1/AZ87</f>
        <v>0.80645161290322587</v>
      </c>
      <c r="BH88" s="21">
        <v>0.48</v>
      </c>
      <c r="BI88" s="21">
        <v>0.25600000000000001</v>
      </c>
      <c r="BJ88" s="7">
        <f t="shared" si="6"/>
        <v>-2.4474187380497132E-2</v>
      </c>
      <c r="BK88" s="7">
        <f t="shared" si="7"/>
        <v>3.1326959847036329E-3</v>
      </c>
      <c r="BT88" s="6" t="s">
        <v>26</v>
      </c>
      <c r="BU88" s="21">
        <v>1.22</v>
      </c>
      <c r="CB88" s="21">
        <v>0.48</v>
      </c>
      <c r="CC88" s="21">
        <v>0.28299999999999997</v>
      </c>
      <c r="CD88" s="7">
        <f t="shared" si="8"/>
        <v>-2.7055449330783934E-2</v>
      </c>
      <c r="CE88" s="7">
        <f t="shared" si="9"/>
        <v>3.8283460803059262E-3</v>
      </c>
      <c r="CN88" s="6" t="s">
        <v>26</v>
      </c>
      <c r="CO88" s="21">
        <v>1.2</v>
      </c>
      <c r="CX88" s="21">
        <v>0.48</v>
      </c>
      <c r="CY88" s="21">
        <v>0.22500000000000001</v>
      </c>
      <c r="CZ88" s="7">
        <f t="shared" si="10"/>
        <v>-2.1510516252390057E-2</v>
      </c>
      <c r="DA88" s="7">
        <f t="shared" si="11"/>
        <v>2.4199330783938816E-3</v>
      </c>
      <c r="DJ88" s="6" t="s">
        <v>26</v>
      </c>
      <c r="DK88" s="21">
        <v>1.22</v>
      </c>
    </row>
    <row r="89" spans="3:115" ht="15" thickBot="1" x14ac:dyDescent="0.4">
      <c r="C89" s="21">
        <v>0.52</v>
      </c>
      <c r="D89" s="21">
        <v>-1.034</v>
      </c>
      <c r="E89" s="7">
        <f t="shared" si="0"/>
        <v>9.8852772466539188E-2</v>
      </c>
      <c r="F89" s="7">
        <f t="shared" si="1"/>
        <v>5.1106883365200757E-2</v>
      </c>
      <c r="O89" s="6" t="s">
        <v>28</v>
      </c>
      <c r="P89" s="22">
        <f xml:space="preserve"> 2* PI() *P88</f>
        <v>5.1501518911308084</v>
      </c>
      <c r="U89" s="21">
        <v>0.52</v>
      </c>
      <c r="V89" s="21">
        <v>-1.4870000000000001</v>
      </c>
      <c r="W89" s="7">
        <f t="shared" si="2"/>
        <v>0.14216061185468451</v>
      </c>
      <c r="X89" s="7">
        <f t="shared" si="3"/>
        <v>0.10569641491395795</v>
      </c>
      <c r="AG89" s="6" t="s">
        <v>28</v>
      </c>
      <c r="AH89" s="22">
        <f xml:space="preserve"> 2* PI() *AH88</f>
        <v>5.0670849251448278</v>
      </c>
      <c r="AM89" s="21">
        <v>0.52</v>
      </c>
      <c r="AN89" s="21">
        <v>-0.67600000000000005</v>
      </c>
      <c r="AO89" s="7">
        <f t="shared" si="4"/>
        <v>6.462715105162524E-2</v>
      </c>
      <c r="AP89" s="7">
        <f t="shared" si="5"/>
        <v>2.1843977055449333E-2</v>
      </c>
      <c r="AY89" s="6" t="s">
        <v>28</v>
      </c>
      <c r="AZ89" s="22">
        <f xml:space="preserve"> 2* PI() *AZ88</f>
        <v>5.0670849251448278</v>
      </c>
      <c r="BH89" s="21">
        <v>0.5</v>
      </c>
      <c r="BI89" s="21">
        <v>0.26300000000000001</v>
      </c>
      <c r="BJ89" s="7">
        <f t="shared" si="6"/>
        <v>-2.5143403441682598E-2</v>
      </c>
      <c r="BK89" s="7">
        <f t="shared" si="7"/>
        <v>3.3063575525812618E-3</v>
      </c>
      <c r="BT89" s="6" t="s">
        <v>27</v>
      </c>
      <c r="BU89" s="22">
        <f>1/BU88</f>
        <v>0.81967213114754101</v>
      </c>
      <c r="CB89" s="21">
        <v>0.5</v>
      </c>
      <c r="CC89" s="21">
        <v>0.28299999999999997</v>
      </c>
      <c r="CD89" s="7">
        <f t="shared" si="8"/>
        <v>-2.7055449330783934E-2</v>
      </c>
      <c r="CE89" s="7">
        <f t="shared" si="9"/>
        <v>3.8283460803059262E-3</v>
      </c>
      <c r="CN89" s="6" t="s">
        <v>27</v>
      </c>
      <c r="CO89" s="22">
        <f>1/CO88</f>
        <v>0.83333333333333337</v>
      </c>
      <c r="CX89" s="21">
        <v>0.5</v>
      </c>
      <c r="CY89" s="21">
        <v>0.23799999999999999</v>
      </c>
      <c r="CZ89" s="7">
        <f t="shared" si="10"/>
        <v>-2.2753346080305926E-2</v>
      </c>
      <c r="DA89" s="7">
        <f t="shared" si="11"/>
        <v>2.7076481835564053E-3</v>
      </c>
      <c r="DJ89" s="6" t="s">
        <v>27</v>
      </c>
      <c r="DK89" s="22">
        <f>1/DK88</f>
        <v>0.81967213114754101</v>
      </c>
    </row>
    <row r="90" spans="3:115" ht="15" thickBot="1" x14ac:dyDescent="0.4">
      <c r="C90" s="21">
        <v>0.54</v>
      </c>
      <c r="D90" s="21">
        <v>-0.88900000000000001</v>
      </c>
      <c r="E90" s="7">
        <f t="shared" si="0"/>
        <v>8.4990439770554482E-2</v>
      </c>
      <c r="F90" s="7">
        <f t="shared" si="1"/>
        <v>3.7778250478011463E-2</v>
      </c>
      <c r="U90" s="21">
        <v>0.54</v>
      </c>
      <c r="V90" s="21">
        <v>-1.5249999999999999</v>
      </c>
      <c r="W90" s="7">
        <f t="shared" si="2"/>
        <v>0.14579349904397704</v>
      </c>
      <c r="X90" s="7">
        <f t="shared" si="3"/>
        <v>0.11116754302103249</v>
      </c>
      <c r="AM90" s="21">
        <v>0.54</v>
      </c>
      <c r="AN90" s="21">
        <v>-0.82099999999999995</v>
      </c>
      <c r="AO90" s="7">
        <f t="shared" si="4"/>
        <v>7.8489483747609931E-2</v>
      </c>
      <c r="AP90" s="7">
        <f t="shared" si="5"/>
        <v>3.2219933078393874E-2</v>
      </c>
      <c r="BH90" s="21">
        <v>0.52</v>
      </c>
      <c r="BI90" s="21">
        <v>0.26300000000000001</v>
      </c>
      <c r="BJ90" s="7">
        <f t="shared" si="6"/>
        <v>-2.5143403441682598E-2</v>
      </c>
      <c r="BK90" s="7">
        <f t="shared" si="7"/>
        <v>3.3063575525812618E-3</v>
      </c>
      <c r="BT90" s="6" t="s">
        <v>28</v>
      </c>
      <c r="BU90" s="22">
        <f xml:space="preserve"> 2* PI() *BU89</f>
        <v>5.1501518911308084</v>
      </c>
      <c r="CB90" s="21">
        <v>0.52</v>
      </c>
      <c r="CC90" s="21">
        <v>0.29499999999999998</v>
      </c>
      <c r="CD90" s="7">
        <f t="shared" si="8"/>
        <v>-2.8202676864244738E-2</v>
      </c>
      <c r="CE90" s="7">
        <f t="shared" si="9"/>
        <v>4.1598948374760988E-3</v>
      </c>
      <c r="CN90" s="6" t="s">
        <v>28</v>
      </c>
      <c r="CO90" s="22">
        <f xml:space="preserve"> 2* PI() *CO89</f>
        <v>5.2359877559829888</v>
      </c>
      <c r="CX90" s="21">
        <v>0.52</v>
      </c>
      <c r="CY90" s="21">
        <v>0.26300000000000001</v>
      </c>
      <c r="CZ90" s="7">
        <f t="shared" si="10"/>
        <v>-2.5143403441682598E-2</v>
      </c>
      <c r="DA90" s="7">
        <f t="shared" si="11"/>
        <v>3.3063575525812618E-3</v>
      </c>
      <c r="DJ90" s="6" t="s">
        <v>28</v>
      </c>
      <c r="DK90" s="22">
        <f xml:space="preserve"> 2* PI() *DK89</f>
        <v>5.1501518911308084</v>
      </c>
    </row>
    <row r="91" spans="3:115" ht="15" thickBot="1" x14ac:dyDescent="0.4">
      <c r="C91" s="21">
        <v>0.56000000000000005</v>
      </c>
      <c r="D91" s="21">
        <v>-0.74399999999999999</v>
      </c>
      <c r="E91" s="7">
        <f t="shared" si="0"/>
        <v>7.1128107074569777E-2</v>
      </c>
      <c r="F91" s="7">
        <f t="shared" si="1"/>
        <v>2.6459655831739953E-2</v>
      </c>
      <c r="U91" s="21">
        <v>0.56000000000000005</v>
      </c>
      <c r="V91" s="21">
        <v>-1.544</v>
      </c>
      <c r="W91" s="7">
        <f t="shared" si="2"/>
        <v>0.14760994263862331</v>
      </c>
      <c r="X91" s="7">
        <f t="shared" si="3"/>
        <v>0.11395487571701721</v>
      </c>
      <c r="AM91" s="21">
        <v>0.56000000000000005</v>
      </c>
      <c r="AN91" s="21">
        <v>-0.93500000000000005</v>
      </c>
      <c r="AO91" s="7">
        <f t="shared" si="4"/>
        <v>8.9388145315487569E-2</v>
      </c>
      <c r="AP91" s="7">
        <f t="shared" si="5"/>
        <v>4.1788957934990448E-2</v>
      </c>
      <c r="BH91" s="21">
        <v>0.54</v>
      </c>
      <c r="BI91" s="21">
        <v>0.3</v>
      </c>
      <c r="BJ91" s="7">
        <f t="shared" si="6"/>
        <v>-2.8680688336520072E-2</v>
      </c>
      <c r="BK91" s="7">
        <f t="shared" si="7"/>
        <v>4.3021032504780097E-3</v>
      </c>
      <c r="CB91" s="21">
        <v>0.54</v>
      </c>
      <c r="CC91" s="21">
        <v>0.29499999999999998</v>
      </c>
      <c r="CD91" s="7">
        <f t="shared" si="8"/>
        <v>-2.8202676864244738E-2</v>
      </c>
      <c r="CE91" s="7">
        <f t="shared" si="9"/>
        <v>4.1598948374760988E-3</v>
      </c>
      <c r="CX91" s="21">
        <v>0.54</v>
      </c>
      <c r="CY91" s="21">
        <v>0.26300000000000001</v>
      </c>
      <c r="CZ91" s="7">
        <f t="shared" si="10"/>
        <v>-2.5143403441682598E-2</v>
      </c>
      <c r="DA91" s="7">
        <f t="shared" si="11"/>
        <v>3.3063575525812618E-3</v>
      </c>
    </row>
    <row r="92" spans="3:115" ht="15" thickBot="1" x14ac:dyDescent="0.4">
      <c r="C92" s="21">
        <v>0.57999999999999996</v>
      </c>
      <c r="D92" s="21">
        <v>-0.61699999999999999</v>
      </c>
      <c r="E92" s="7">
        <f t="shared" si="0"/>
        <v>5.8986615678776284E-2</v>
      </c>
      <c r="F92" s="7">
        <f t="shared" si="1"/>
        <v>1.8197370936902484E-2</v>
      </c>
      <c r="U92" s="21">
        <v>0.57999999999999996</v>
      </c>
      <c r="V92" s="21">
        <v>-1.4930000000000001</v>
      </c>
      <c r="W92" s="7">
        <f t="shared" si="2"/>
        <v>0.14273422562141491</v>
      </c>
      <c r="X92" s="7">
        <f t="shared" si="3"/>
        <v>0.10655109942638624</v>
      </c>
      <c r="AM92" s="21">
        <v>0.57999999999999996</v>
      </c>
      <c r="AN92" s="21">
        <v>-1.03</v>
      </c>
      <c r="AO92" s="7">
        <f t="shared" si="4"/>
        <v>9.8470363288718929E-2</v>
      </c>
      <c r="AP92" s="7">
        <f t="shared" si="5"/>
        <v>5.071223709369025E-2</v>
      </c>
      <c r="BH92" s="21">
        <v>0.56000000000000005</v>
      </c>
      <c r="BI92" s="21">
        <v>0.29399999999999998</v>
      </c>
      <c r="BJ92" s="7">
        <f t="shared" si="6"/>
        <v>-2.810707456978967E-2</v>
      </c>
      <c r="BK92" s="7">
        <f t="shared" si="7"/>
        <v>4.131739961759081E-3</v>
      </c>
      <c r="CB92" s="21">
        <v>0.56000000000000005</v>
      </c>
      <c r="CC92" s="21">
        <v>0.314</v>
      </c>
      <c r="CD92" s="7">
        <f t="shared" si="8"/>
        <v>-3.0019120458891012E-2</v>
      </c>
      <c r="CE92" s="7">
        <f t="shared" si="9"/>
        <v>4.713001912045889E-3</v>
      </c>
      <c r="CX92" s="21">
        <v>0.56000000000000005</v>
      </c>
      <c r="CY92" s="21">
        <v>0.29499999999999998</v>
      </c>
      <c r="CZ92" s="7">
        <f t="shared" si="10"/>
        <v>-2.8202676864244738E-2</v>
      </c>
      <c r="DA92" s="7">
        <f t="shared" si="11"/>
        <v>4.1598948374760988E-3</v>
      </c>
    </row>
    <row r="93" spans="3:115" ht="15" thickBot="1" x14ac:dyDescent="0.4">
      <c r="C93" s="21">
        <v>0.6</v>
      </c>
      <c r="D93" s="21">
        <v>-0.46600000000000003</v>
      </c>
      <c r="E93" s="7">
        <f t="shared" si="0"/>
        <v>4.4550669216061184E-2</v>
      </c>
      <c r="F93" s="7">
        <f t="shared" si="1"/>
        <v>1.0380305927342256E-2</v>
      </c>
      <c r="U93" s="21">
        <v>0.6</v>
      </c>
      <c r="V93" s="21">
        <v>-1.4810000000000001</v>
      </c>
      <c r="W93" s="7">
        <f t="shared" si="2"/>
        <v>0.14158699808795411</v>
      </c>
      <c r="X93" s="7">
        <f t="shared" si="3"/>
        <v>0.10484517208413002</v>
      </c>
      <c r="AM93" s="21">
        <v>0.6</v>
      </c>
      <c r="AN93" s="21">
        <v>-1.1559999999999999</v>
      </c>
      <c r="AO93" s="7">
        <f t="shared" si="4"/>
        <v>0.11051625239005734</v>
      </c>
      <c r="AP93" s="7">
        <f t="shared" si="5"/>
        <v>6.3878393881453138E-2</v>
      </c>
      <c r="BH93" s="21">
        <v>0.57999999999999996</v>
      </c>
      <c r="BI93" s="21">
        <v>0.307</v>
      </c>
      <c r="BJ93" s="7">
        <f t="shared" si="6"/>
        <v>-2.9349904397705542E-2</v>
      </c>
      <c r="BK93" s="7">
        <f t="shared" si="7"/>
        <v>4.5052103250478003E-3</v>
      </c>
      <c r="CB93" s="21">
        <v>0.57999999999999996</v>
      </c>
      <c r="CC93" s="21">
        <v>0.29499999999999998</v>
      </c>
      <c r="CD93" s="7">
        <f t="shared" si="8"/>
        <v>-2.8202676864244738E-2</v>
      </c>
      <c r="CE93" s="7">
        <f t="shared" si="9"/>
        <v>4.1598948374760988E-3</v>
      </c>
      <c r="CX93" s="21">
        <v>0.57999999999999996</v>
      </c>
      <c r="CY93" s="21">
        <v>0.28799999999999998</v>
      </c>
      <c r="CZ93" s="7">
        <f t="shared" si="10"/>
        <v>-2.7533460803059268E-2</v>
      </c>
      <c r="DA93" s="7">
        <f t="shared" si="11"/>
        <v>3.9648183556405337E-3</v>
      </c>
    </row>
    <row r="94" spans="3:115" ht="15" thickBot="1" x14ac:dyDescent="0.4">
      <c r="C94" s="21">
        <v>0.62</v>
      </c>
      <c r="D94" s="21">
        <v>-0.29599999999999999</v>
      </c>
      <c r="E94" s="7">
        <f t="shared" si="0"/>
        <v>2.8298279158699806E-2</v>
      </c>
      <c r="F94" s="7">
        <f t="shared" si="1"/>
        <v>4.1881453154875717E-3</v>
      </c>
      <c r="U94" s="21">
        <v>0.62</v>
      </c>
      <c r="V94" s="21">
        <v>-1.462</v>
      </c>
      <c r="W94" s="7">
        <f t="shared" si="2"/>
        <v>0.13977055449330783</v>
      </c>
      <c r="X94" s="7">
        <f t="shared" si="3"/>
        <v>0.10217227533460803</v>
      </c>
      <c r="AM94" s="21">
        <v>0.62</v>
      </c>
      <c r="AN94" s="21">
        <v>-1.2569999999999999</v>
      </c>
      <c r="AO94" s="7">
        <f t="shared" si="4"/>
        <v>0.12017208413001911</v>
      </c>
      <c r="AP94" s="7">
        <f t="shared" si="5"/>
        <v>7.5528154875716999E-2</v>
      </c>
      <c r="BH94" s="21">
        <v>0.6</v>
      </c>
      <c r="BI94" s="21">
        <v>0.3</v>
      </c>
      <c r="BJ94" s="7">
        <f t="shared" si="6"/>
        <v>-2.8680688336520072E-2</v>
      </c>
      <c r="BK94" s="7">
        <f t="shared" si="7"/>
        <v>4.3021032504780097E-3</v>
      </c>
      <c r="CB94" s="21">
        <v>0.6</v>
      </c>
      <c r="CC94" s="21">
        <v>0.28299999999999997</v>
      </c>
      <c r="CD94" s="7">
        <f t="shared" si="8"/>
        <v>-2.7055449330783934E-2</v>
      </c>
      <c r="CE94" s="7">
        <f t="shared" si="9"/>
        <v>3.8283460803059262E-3</v>
      </c>
      <c r="CX94" s="21">
        <v>0.6</v>
      </c>
      <c r="CY94" s="21">
        <v>0.29499999999999998</v>
      </c>
      <c r="CZ94" s="7">
        <f t="shared" si="10"/>
        <v>-2.8202676864244738E-2</v>
      </c>
      <c r="DA94" s="7">
        <f t="shared" si="11"/>
        <v>4.1598948374760988E-3</v>
      </c>
    </row>
    <row r="95" spans="3:115" ht="15" thickBot="1" x14ac:dyDescent="0.4">
      <c r="C95" s="21">
        <v>0.64</v>
      </c>
      <c r="D95" s="21">
        <v>-0.13800000000000001</v>
      </c>
      <c r="E95" s="7">
        <f t="shared" si="0"/>
        <v>1.3193116634799235E-2</v>
      </c>
      <c r="F95" s="7">
        <f t="shared" si="1"/>
        <v>9.1032504780114729E-4</v>
      </c>
      <c r="U95" s="21">
        <v>0.64</v>
      </c>
      <c r="V95" s="21">
        <v>-1.43</v>
      </c>
      <c r="W95" s="7">
        <f t="shared" si="2"/>
        <v>0.13671128107074568</v>
      </c>
      <c r="X95" s="7">
        <f t="shared" si="3"/>
        <v>9.7748565965583151E-2</v>
      </c>
      <c r="AM95" s="21">
        <v>0.64</v>
      </c>
      <c r="AN95" s="21">
        <v>-1.3069999999999999</v>
      </c>
      <c r="AO95" s="7">
        <f t="shared" si="4"/>
        <v>0.12495219885277245</v>
      </c>
      <c r="AP95" s="7">
        <f t="shared" si="5"/>
        <v>8.1656261950286788E-2</v>
      </c>
      <c r="BH95" s="21">
        <v>0.62</v>
      </c>
      <c r="BI95" s="21">
        <v>0.33200000000000002</v>
      </c>
      <c r="BJ95" s="7">
        <f t="shared" si="6"/>
        <v>-3.1739961759082218E-2</v>
      </c>
      <c r="BK95" s="7">
        <f t="shared" si="7"/>
        <v>5.2688336520076489E-3</v>
      </c>
      <c r="CB95" s="21">
        <v>0.62</v>
      </c>
      <c r="CC95" s="21">
        <v>0.30199999999999999</v>
      </c>
      <c r="CD95" s="7">
        <f t="shared" si="8"/>
        <v>-2.8871892925430208E-2</v>
      </c>
      <c r="CE95" s="7">
        <f t="shared" si="9"/>
        <v>4.3596558317399612E-3</v>
      </c>
      <c r="CX95" s="21">
        <v>0.62</v>
      </c>
      <c r="CY95" s="21">
        <v>0.30099999999999999</v>
      </c>
      <c r="CZ95" s="7">
        <f t="shared" si="10"/>
        <v>-2.877629063097514E-2</v>
      </c>
      <c r="DA95" s="7">
        <f t="shared" si="11"/>
        <v>4.3308317399617588E-3</v>
      </c>
    </row>
    <row r="96" spans="3:115" ht="15" thickBot="1" x14ac:dyDescent="0.4">
      <c r="C96" s="21">
        <v>0.66</v>
      </c>
      <c r="D96" s="21">
        <v>1.2999999999999999E-2</v>
      </c>
      <c r="E96" s="7">
        <f t="shared" si="0"/>
        <v>-1.2428298279158697E-3</v>
      </c>
      <c r="F96" s="7">
        <f t="shared" si="1"/>
        <v>8.0783938814531522E-6</v>
      </c>
      <c r="U96" s="21">
        <v>0.66</v>
      </c>
      <c r="V96" s="21">
        <v>-1.3360000000000001</v>
      </c>
      <c r="W96" s="7">
        <f t="shared" si="2"/>
        <v>0.12772466539196942</v>
      </c>
      <c r="X96" s="7">
        <f t="shared" si="3"/>
        <v>8.5320076481835594E-2</v>
      </c>
      <c r="AM96" s="21">
        <v>0.66</v>
      </c>
      <c r="AN96" s="21">
        <v>-1.37</v>
      </c>
      <c r="AO96" s="7">
        <f t="shared" si="4"/>
        <v>0.13097514340344169</v>
      </c>
      <c r="AP96" s="7">
        <f t="shared" si="5"/>
        <v>8.9717973231357551E-2</v>
      </c>
      <c r="BH96" s="21">
        <v>0.64</v>
      </c>
      <c r="BI96" s="21">
        <v>0.3</v>
      </c>
      <c r="BJ96" s="7">
        <f t="shared" si="6"/>
        <v>-2.8680688336520072E-2</v>
      </c>
      <c r="BK96" s="7">
        <f t="shared" si="7"/>
        <v>4.3021032504780097E-3</v>
      </c>
      <c r="CB96" s="21">
        <v>0.64</v>
      </c>
      <c r="CC96" s="21">
        <v>0.314</v>
      </c>
      <c r="CD96" s="7">
        <f t="shared" si="8"/>
        <v>-3.0019120458891012E-2</v>
      </c>
      <c r="CE96" s="7">
        <f t="shared" si="9"/>
        <v>4.713001912045889E-3</v>
      </c>
      <c r="CX96" s="21">
        <v>0.64</v>
      </c>
      <c r="CY96" s="21">
        <v>0.307</v>
      </c>
      <c r="CZ96" s="7">
        <f t="shared" si="10"/>
        <v>-2.9349904397705542E-2</v>
      </c>
      <c r="DA96" s="7">
        <f t="shared" si="11"/>
        <v>4.5052103250478003E-3</v>
      </c>
    </row>
    <row r="97" spans="3:105" ht="15" thickBot="1" x14ac:dyDescent="0.4">
      <c r="C97" s="21">
        <v>0.68</v>
      </c>
      <c r="D97" s="21">
        <v>0.19</v>
      </c>
      <c r="E97" s="7">
        <f t="shared" si="0"/>
        <v>-1.8164435946462713E-2</v>
      </c>
      <c r="F97" s="7">
        <f t="shared" si="1"/>
        <v>1.7256214149139577E-3</v>
      </c>
      <c r="U97" s="21">
        <v>0.68</v>
      </c>
      <c r="V97" s="21">
        <v>-1.26</v>
      </c>
      <c r="W97" s="7">
        <f t="shared" si="2"/>
        <v>0.12045889101338431</v>
      </c>
      <c r="X97" s="7">
        <f t="shared" si="3"/>
        <v>7.5889101338432116E-2</v>
      </c>
      <c r="AM97" s="21">
        <v>0.68</v>
      </c>
      <c r="AN97" s="21">
        <v>-1.427</v>
      </c>
      <c r="AO97" s="7">
        <f t="shared" si="4"/>
        <v>0.13642447418738049</v>
      </c>
      <c r="AP97" s="7">
        <f t="shared" si="5"/>
        <v>9.7338862332695994E-2</v>
      </c>
      <c r="BH97" s="21">
        <v>0.66</v>
      </c>
      <c r="BI97" s="21">
        <v>0.29399999999999998</v>
      </c>
      <c r="BJ97" s="7">
        <f t="shared" si="6"/>
        <v>-2.810707456978967E-2</v>
      </c>
      <c r="BK97" s="7">
        <f t="shared" si="7"/>
        <v>4.131739961759081E-3</v>
      </c>
      <c r="CB97" s="21">
        <v>0.66</v>
      </c>
      <c r="CC97" s="21">
        <v>0.26400000000000001</v>
      </c>
      <c r="CD97" s="7">
        <f t="shared" si="8"/>
        <v>-2.5239005736137667E-2</v>
      </c>
      <c r="CE97" s="7">
        <f t="shared" si="9"/>
        <v>3.3315487571701722E-3</v>
      </c>
      <c r="CX97" s="21">
        <v>0.66</v>
      </c>
      <c r="CY97" s="21">
        <v>0.32</v>
      </c>
      <c r="CZ97" s="7">
        <f t="shared" si="10"/>
        <v>-3.0592734225621414E-2</v>
      </c>
      <c r="DA97" s="7">
        <f t="shared" si="11"/>
        <v>4.8948374760994263E-3</v>
      </c>
    </row>
    <row r="98" spans="3:105" ht="15" thickBot="1" x14ac:dyDescent="0.4">
      <c r="C98" s="21">
        <v>0.7</v>
      </c>
      <c r="D98" s="21">
        <v>0.34699999999999998</v>
      </c>
      <c r="E98" s="7">
        <f t="shared" si="0"/>
        <v>-3.3173996175908216E-2</v>
      </c>
      <c r="F98" s="7">
        <f t="shared" si="1"/>
        <v>5.755688336520075E-3</v>
      </c>
      <c r="U98" s="21">
        <v>0.7</v>
      </c>
      <c r="V98" s="21">
        <v>-1.1839999999999999</v>
      </c>
      <c r="W98" s="7">
        <f t="shared" si="2"/>
        <v>0.11319311663479922</v>
      </c>
      <c r="X98" s="7">
        <f t="shared" si="3"/>
        <v>6.7010325047801148E-2</v>
      </c>
      <c r="AM98" s="21">
        <v>0.7</v>
      </c>
      <c r="AN98" s="21">
        <v>-1.458</v>
      </c>
      <c r="AO98" s="7">
        <f t="shared" si="4"/>
        <v>0.13938814531548754</v>
      </c>
      <c r="AP98" s="7">
        <f t="shared" si="5"/>
        <v>0.1016139579349904</v>
      </c>
      <c r="BH98" s="21">
        <v>0.68</v>
      </c>
      <c r="BI98" s="21">
        <v>0.28100000000000003</v>
      </c>
      <c r="BJ98" s="7">
        <f t="shared" si="6"/>
        <v>-2.6864244741873804E-2</v>
      </c>
      <c r="BK98" s="7">
        <f t="shared" si="7"/>
        <v>3.7744263862332698E-3</v>
      </c>
      <c r="CB98" s="21">
        <v>0.68</v>
      </c>
      <c r="CC98" s="21">
        <v>0.251</v>
      </c>
      <c r="CD98" s="7">
        <f t="shared" si="8"/>
        <v>-2.3996175908221794E-2</v>
      </c>
      <c r="CE98" s="7">
        <f t="shared" si="9"/>
        <v>3.0115200764818354E-3</v>
      </c>
      <c r="CX98" s="21">
        <v>0.68</v>
      </c>
      <c r="CY98" s="21">
        <v>0.307</v>
      </c>
      <c r="CZ98" s="7">
        <f t="shared" si="10"/>
        <v>-2.9349904397705542E-2</v>
      </c>
      <c r="DA98" s="7">
        <f t="shared" si="11"/>
        <v>4.5052103250478003E-3</v>
      </c>
    </row>
    <row r="99" spans="3:105" ht="15" thickBot="1" x14ac:dyDescent="0.4">
      <c r="C99" s="21">
        <v>0.72</v>
      </c>
      <c r="D99" s="21">
        <v>0.505</v>
      </c>
      <c r="E99" s="7">
        <f t="shared" si="0"/>
        <v>-4.827915869980879E-2</v>
      </c>
      <c r="F99" s="7">
        <f t="shared" si="1"/>
        <v>1.2190487571701721E-2</v>
      </c>
      <c r="U99" s="21">
        <v>0.72</v>
      </c>
      <c r="V99" s="21">
        <v>-1.1080000000000001</v>
      </c>
      <c r="W99" s="7">
        <f t="shared" si="2"/>
        <v>0.10592734225621415</v>
      </c>
      <c r="X99" s="7">
        <f t="shared" si="3"/>
        <v>5.8683747609942646E-2</v>
      </c>
      <c r="AM99" s="21">
        <v>0.72</v>
      </c>
      <c r="AN99" s="21">
        <v>-1.464</v>
      </c>
      <c r="AO99" s="7">
        <f t="shared" si="4"/>
        <v>0.13996175908221795</v>
      </c>
      <c r="AP99" s="7">
        <f t="shared" si="5"/>
        <v>0.10245200764818353</v>
      </c>
      <c r="BH99" s="21">
        <v>0.7</v>
      </c>
      <c r="BI99" s="21">
        <v>0.28799999999999998</v>
      </c>
      <c r="BJ99" s="7">
        <f t="shared" si="6"/>
        <v>-2.7533460803059268E-2</v>
      </c>
      <c r="BK99" s="7">
        <f t="shared" si="7"/>
        <v>3.9648183556405337E-3</v>
      </c>
      <c r="CB99" s="21">
        <v>0.7</v>
      </c>
      <c r="CC99" s="21">
        <v>0.251</v>
      </c>
      <c r="CD99" s="7">
        <f t="shared" si="8"/>
        <v>-2.3996175908221794E-2</v>
      </c>
      <c r="CE99" s="7">
        <f t="shared" si="9"/>
        <v>3.0115200764818354E-3</v>
      </c>
      <c r="CX99" s="21">
        <v>0.7</v>
      </c>
      <c r="CY99" s="21">
        <v>0.27600000000000002</v>
      </c>
      <c r="CZ99" s="7">
        <f t="shared" si="10"/>
        <v>-2.6386233269598471E-2</v>
      </c>
      <c r="DA99" s="7">
        <f t="shared" si="11"/>
        <v>3.6413001912045891E-3</v>
      </c>
    </row>
    <row r="100" spans="3:105" ht="15" thickBot="1" x14ac:dyDescent="0.4">
      <c r="C100" s="21">
        <v>0.74</v>
      </c>
      <c r="D100" s="21">
        <v>0.63100000000000001</v>
      </c>
      <c r="E100" s="7">
        <f t="shared" si="0"/>
        <v>-6.0325047801147225E-2</v>
      </c>
      <c r="F100" s="7">
        <f t="shared" si="1"/>
        <v>1.9032552581261949E-2</v>
      </c>
      <c r="U100" s="21">
        <v>0.74</v>
      </c>
      <c r="V100" s="21">
        <v>-0.95699999999999996</v>
      </c>
      <c r="W100" s="7">
        <f t="shared" si="2"/>
        <v>9.1491395793499034E-2</v>
      </c>
      <c r="X100" s="7">
        <f t="shared" si="3"/>
        <v>4.3778632887189285E-2</v>
      </c>
      <c r="AM100" s="21">
        <v>0.74</v>
      </c>
      <c r="AN100" s="21">
        <v>-1.452</v>
      </c>
      <c r="AO100" s="7">
        <f t="shared" si="4"/>
        <v>0.13881453154875714</v>
      </c>
      <c r="AP100" s="7">
        <f t="shared" si="5"/>
        <v>0.10077934990439767</v>
      </c>
      <c r="BH100" s="21">
        <v>0.72</v>
      </c>
      <c r="BI100" s="21">
        <v>0.25600000000000001</v>
      </c>
      <c r="BJ100" s="7">
        <f t="shared" si="6"/>
        <v>-2.4474187380497132E-2</v>
      </c>
      <c r="BK100" s="7">
        <f t="shared" si="7"/>
        <v>3.1326959847036329E-3</v>
      </c>
      <c r="CB100" s="21">
        <v>0.72</v>
      </c>
      <c r="CC100" s="21">
        <v>0.23200000000000001</v>
      </c>
      <c r="CD100" s="7">
        <f t="shared" si="8"/>
        <v>-2.2179732313575524E-2</v>
      </c>
      <c r="CE100" s="7">
        <f t="shared" si="9"/>
        <v>2.5728489483747606E-3</v>
      </c>
      <c r="CX100" s="21">
        <v>0.72</v>
      </c>
      <c r="CY100" s="21">
        <v>0.28199999999999997</v>
      </c>
      <c r="CZ100" s="7">
        <f t="shared" si="10"/>
        <v>-2.6959847036328866E-2</v>
      </c>
      <c r="DA100" s="7">
        <f t="shared" si="11"/>
        <v>3.8013384321223696E-3</v>
      </c>
    </row>
    <row r="101" spans="3:105" ht="15" thickBot="1" x14ac:dyDescent="0.4">
      <c r="C101" s="21">
        <v>0.76</v>
      </c>
      <c r="D101" s="21">
        <v>0.81399999999999995</v>
      </c>
      <c r="E101" s="7">
        <f t="shared" si="0"/>
        <v>-7.7820267686424457E-2</v>
      </c>
      <c r="F101" s="7">
        <f t="shared" si="1"/>
        <v>3.167284894837475E-2</v>
      </c>
      <c r="U101" s="21">
        <v>0.76</v>
      </c>
      <c r="V101" s="21">
        <v>-0.81899999999999995</v>
      </c>
      <c r="W101" s="7">
        <f t="shared" si="2"/>
        <v>7.8298279158699802E-2</v>
      </c>
      <c r="X101" s="7">
        <f t="shared" si="3"/>
        <v>3.2063145315487568E-2</v>
      </c>
      <c r="AM101" s="21">
        <v>0.76</v>
      </c>
      <c r="AN101" s="21">
        <v>-1.44</v>
      </c>
      <c r="AO101" s="7">
        <f t="shared" si="4"/>
        <v>0.13766730401529634</v>
      </c>
      <c r="AP101" s="7">
        <f t="shared" si="5"/>
        <v>9.9120458891013341E-2</v>
      </c>
      <c r="BH101" s="21">
        <v>0.74</v>
      </c>
      <c r="BI101" s="21">
        <v>0.24399999999999999</v>
      </c>
      <c r="BJ101" s="7">
        <f t="shared" si="6"/>
        <v>-2.3326959847036328E-2</v>
      </c>
      <c r="BK101" s="7">
        <f t="shared" si="7"/>
        <v>2.8458891013384323E-3</v>
      </c>
      <c r="CB101" s="21">
        <v>0.74</v>
      </c>
      <c r="CC101" s="21">
        <v>0.20100000000000001</v>
      </c>
      <c r="CD101" s="7">
        <f t="shared" si="8"/>
        <v>-1.9216061185468449E-2</v>
      </c>
      <c r="CE101" s="7">
        <f t="shared" si="9"/>
        <v>1.9312141491395793E-3</v>
      </c>
      <c r="CX101" s="21">
        <v>0.74</v>
      </c>
      <c r="CY101" s="21">
        <v>0.27</v>
      </c>
      <c r="CZ101" s="7">
        <f t="shared" si="10"/>
        <v>-2.5812619502868069E-2</v>
      </c>
      <c r="DA101" s="7">
        <f t="shared" si="11"/>
        <v>3.4847036328871897E-3</v>
      </c>
    </row>
    <row r="102" spans="3:105" ht="15" thickBot="1" x14ac:dyDescent="0.4">
      <c r="C102" s="21">
        <v>0.78</v>
      </c>
      <c r="D102" s="21">
        <v>0.97099999999999997</v>
      </c>
      <c r="E102" s="7">
        <f t="shared" si="0"/>
        <v>-9.2829827915869967E-2</v>
      </c>
      <c r="F102" s="7">
        <f t="shared" si="1"/>
        <v>4.5068881453154866E-2</v>
      </c>
      <c r="U102" s="21">
        <v>0.78</v>
      </c>
      <c r="V102" s="21">
        <v>-0.69899999999999995</v>
      </c>
      <c r="W102" s="7">
        <f t="shared" si="2"/>
        <v>6.6826003824091762E-2</v>
      </c>
      <c r="X102" s="7">
        <f t="shared" si="3"/>
        <v>2.3355688336520068E-2</v>
      </c>
      <c r="AM102" s="21">
        <v>0.78</v>
      </c>
      <c r="AN102" s="21">
        <v>-1.4139999999999999</v>
      </c>
      <c r="AO102" s="7">
        <f t="shared" si="4"/>
        <v>0.13518164435946461</v>
      </c>
      <c r="AP102" s="7">
        <f t="shared" si="5"/>
        <v>9.5573422562141477E-2</v>
      </c>
      <c r="BH102" s="21">
        <v>0.76</v>
      </c>
      <c r="BI102" s="21">
        <v>0.22500000000000001</v>
      </c>
      <c r="BJ102" s="7">
        <f t="shared" si="6"/>
        <v>-2.1510516252390057E-2</v>
      </c>
      <c r="BK102" s="7">
        <f t="shared" si="7"/>
        <v>2.4199330783938816E-3</v>
      </c>
      <c r="CB102" s="21">
        <v>0.76</v>
      </c>
      <c r="CC102" s="21">
        <v>0.16900000000000001</v>
      </c>
      <c r="CD102" s="7">
        <f t="shared" si="8"/>
        <v>-1.615678776290631E-2</v>
      </c>
      <c r="CE102" s="7">
        <f t="shared" si="9"/>
        <v>1.3652485659655833E-3</v>
      </c>
      <c r="CX102" s="21">
        <v>0.76</v>
      </c>
      <c r="CY102" s="21">
        <v>0.24399999999999999</v>
      </c>
      <c r="CZ102" s="7">
        <f t="shared" si="10"/>
        <v>-2.3326959847036328E-2</v>
      </c>
      <c r="DA102" s="7">
        <f t="shared" si="11"/>
        <v>2.8458891013384323E-3</v>
      </c>
    </row>
    <row r="103" spans="3:105" ht="15" thickBot="1" x14ac:dyDescent="0.4">
      <c r="C103" s="21">
        <v>0.8</v>
      </c>
      <c r="D103" s="21">
        <v>1.097</v>
      </c>
      <c r="E103" s="7">
        <f t="shared" si="0"/>
        <v>-0.10487571701720841</v>
      </c>
      <c r="F103" s="7">
        <f t="shared" si="1"/>
        <v>5.7524330783938815E-2</v>
      </c>
      <c r="U103" s="21">
        <v>0.8</v>
      </c>
      <c r="V103" s="21">
        <v>-0.56000000000000005</v>
      </c>
      <c r="W103" s="7">
        <f t="shared" si="2"/>
        <v>5.3537284894837479E-2</v>
      </c>
      <c r="X103" s="7">
        <f t="shared" si="3"/>
        <v>1.4990439770554496E-2</v>
      </c>
      <c r="AM103" s="21">
        <v>0.8</v>
      </c>
      <c r="AN103" s="21">
        <v>-1.3580000000000001</v>
      </c>
      <c r="AO103" s="7">
        <f t="shared" si="4"/>
        <v>0.12982791586998088</v>
      </c>
      <c r="AP103" s="7">
        <f t="shared" si="5"/>
        <v>8.8153154875717024E-2</v>
      </c>
      <c r="BH103" s="21">
        <v>0.78</v>
      </c>
      <c r="BI103" s="21">
        <v>0.218</v>
      </c>
      <c r="BJ103" s="7">
        <f t="shared" si="6"/>
        <v>-2.0841300191204587E-2</v>
      </c>
      <c r="BK103" s="7">
        <f t="shared" si="7"/>
        <v>2.2717017208412999E-3</v>
      </c>
      <c r="CB103" s="21">
        <v>0.78</v>
      </c>
      <c r="CC103" s="21">
        <v>0.16300000000000001</v>
      </c>
      <c r="CD103" s="7">
        <f t="shared" si="8"/>
        <v>-1.5583173996175908E-2</v>
      </c>
      <c r="CE103" s="7">
        <f t="shared" si="9"/>
        <v>1.2700286806883365E-3</v>
      </c>
      <c r="CX103" s="21">
        <v>0.78</v>
      </c>
      <c r="CY103" s="21">
        <v>0.21299999999999999</v>
      </c>
      <c r="CZ103" s="7">
        <f t="shared" si="10"/>
        <v>-2.0363288718929253E-2</v>
      </c>
      <c r="DA103" s="7">
        <f t="shared" si="11"/>
        <v>2.1686902485659656E-3</v>
      </c>
    </row>
    <row r="104" spans="3:105" ht="15" thickBot="1" x14ac:dyDescent="0.4">
      <c r="C104" s="21">
        <v>0.82</v>
      </c>
      <c r="D104" s="21">
        <v>1.179</v>
      </c>
      <c r="E104" s="7">
        <f t="shared" si="0"/>
        <v>-0.11271510516252389</v>
      </c>
      <c r="F104" s="7">
        <f t="shared" si="1"/>
        <v>6.6445554493307843E-2</v>
      </c>
      <c r="U104" s="21">
        <v>0.82</v>
      </c>
      <c r="V104" s="21">
        <v>-0.39</v>
      </c>
      <c r="W104" s="7">
        <f t="shared" si="2"/>
        <v>3.7284894837476094E-2</v>
      </c>
      <c r="X104" s="7">
        <f t="shared" si="3"/>
        <v>7.2705544933078384E-3</v>
      </c>
      <c r="AM104" s="21">
        <v>0.82</v>
      </c>
      <c r="AN104" s="21">
        <v>-1.3009999999999999</v>
      </c>
      <c r="AO104" s="7">
        <f t="shared" si="4"/>
        <v>0.12437858508604205</v>
      </c>
      <c r="AP104" s="7">
        <f t="shared" si="5"/>
        <v>8.0908269598470348E-2</v>
      </c>
      <c r="BH104" s="21">
        <v>0.8</v>
      </c>
      <c r="BI104" s="21">
        <v>0.18099999999999999</v>
      </c>
      <c r="BJ104" s="7">
        <f t="shared" si="6"/>
        <v>-1.730401529636711E-2</v>
      </c>
      <c r="BK104" s="7">
        <f t="shared" si="7"/>
        <v>1.5660133843212233E-3</v>
      </c>
      <c r="CB104" s="21">
        <v>0.8</v>
      </c>
      <c r="CC104" s="21">
        <v>0.13100000000000001</v>
      </c>
      <c r="CD104" s="7">
        <f t="shared" si="8"/>
        <v>-1.2523900573613767E-2</v>
      </c>
      <c r="CE104" s="7">
        <f t="shared" si="9"/>
        <v>8.2031548757170183E-4</v>
      </c>
      <c r="CX104" s="21">
        <v>0.8</v>
      </c>
      <c r="CY104" s="21">
        <v>0.23799999999999999</v>
      </c>
      <c r="CZ104" s="7">
        <f t="shared" si="10"/>
        <v>-2.2753346080305926E-2</v>
      </c>
      <c r="DA104" s="7">
        <f t="shared" si="11"/>
        <v>2.7076481835564053E-3</v>
      </c>
    </row>
    <row r="105" spans="3:105" ht="15" thickBot="1" x14ac:dyDescent="0.4">
      <c r="C105" s="21">
        <v>0.84</v>
      </c>
      <c r="D105" s="21">
        <v>1.3120000000000001</v>
      </c>
      <c r="E105" s="7">
        <f t="shared" si="0"/>
        <v>-0.12543021032504781</v>
      </c>
      <c r="F105" s="7">
        <f t="shared" si="1"/>
        <v>8.2282217973231375E-2</v>
      </c>
      <c r="U105" s="21">
        <v>0.84</v>
      </c>
      <c r="V105" s="21">
        <v>-0.245</v>
      </c>
      <c r="W105" s="7">
        <f t="shared" si="2"/>
        <v>2.3422562141491392E-2</v>
      </c>
      <c r="X105" s="7">
        <f t="shared" si="3"/>
        <v>2.8692638623326956E-3</v>
      </c>
      <c r="AM105" s="21">
        <v>0.84</v>
      </c>
      <c r="AN105" s="21">
        <v>-1.238</v>
      </c>
      <c r="AO105" s="7">
        <f t="shared" si="4"/>
        <v>0.11835564053537284</v>
      </c>
      <c r="AP105" s="7">
        <f t="shared" si="5"/>
        <v>7.3262141491395788E-2</v>
      </c>
      <c r="BH105" s="21">
        <v>0.82</v>
      </c>
      <c r="BI105" s="21">
        <v>0.155</v>
      </c>
      <c r="BJ105" s="7">
        <f t="shared" si="6"/>
        <v>-1.4818355640535371E-2</v>
      </c>
      <c r="BK105" s="7">
        <f t="shared" si="7"/>
        <v>1.1484225621414912E-3</v>
      </c>
      <c r="CB105" s="21">
        <v>0.82</v>
      </c>
      <c r="CC105" s="21">
        <v>0.112</v>
      </c>
      <c r="CD105" s="7">
        <f t="shared" si="8"/>
        <v>-1.0707456978967494E-2</v>
      </c>
      <c r="CE105" s="7">
        <f t="shared" si="9"/>
        <v>5.9961759082217969E-4</v>
      </c>
      <c r="CX105" s="21">
        <v>0.82</v>
      </c>
      <c r="CY105" s="21">
        <v>0.20599999999999999</v>
      </c>
      <c r="CZ105" s="7">
        <f t="shared" si="10"/>
        <v>-1.9694072657743783E-2</v>
      </c>
      <c r="DA105" s="7">
        <f t="shared" si="11"/>
        <v>2.0284894837476098E-3</v>
      </c>
    </row>
    <row r="106" spans="3:105" ht="15" thickBot="1" x14ac:dyDescent="0.4">
      <c r="C106" s="21">
        <v>0.86</v>
      </c>
      <c r="D106" s="21">
        <v>1.4</v>
      </c>
      <c r="E106" s="7">
        <f t="shared" si="0"/>
        <v>-0.13384321223709367</v>
      </c>
      <c r="F106" s="7">
        <f t="shared" si="1"/>
        <v>9.3690248565965556E-2</v>
      </c>
      <c r="U106" s="21">
        <v>0.86</v>
      </c>
      <c r="V106" s="21">
        <v>-8.1000000000000003E-2</v>
      </c>
      <c r="W106" s="7">
        <f t="shared" si="2"/>
        <v>7.7437858508604199E-3</v>
      </c>
      <c r="X106" s="7">
        <f t="shared" si="3"/>
        <v>3.1362332695984702E-4</v>
      </c>
      <c r="AM106" s="21">
        <v>0.86</v>
      </c>
      <c r="AN106" s="21">
        <v>-1.1559999999999999</v>
      </c>
      <c r="AO106" s="7">
        <f t="shared" si="4"/>
        <v>0.11051625239005734</v>
      </c>
      <c r="AP106" s="7">
        <f t="shared" si="5"/>
        <v>6.3878393881453138E-2</v>
      </c>
      <c r="BH106" s="21">
        <v>0.84</v>
      </c>
      <c r="BI106" s="21">
        <v>0.14299999999999999</v>
      </c>
      <c r="BJ106" s="7">
        <f t="shared" si="6"/>
        <v>-1.3671128107074567E-2</v>
      </c>
      <c r="BK106" s="7">
        <f t="shared" si="7"/>
        <v>9.7748565965583142E-4</v>
      </c>
      <c r="CB106" s="21">
        <v>0.84</v>
      </c>
      <c r="CC106" s="21">
        <v>7.4999999999999997E-2</v>
      </c>
      <c r="CD106" s="7">
        <f t="shared" si="8"/>
        <v>-7.1701720841300179E-3</v>
      </c>
      <c r="CE106" s="7">
        <f t="shared" si="9"/>
        <v>2.6888145315487561E-4</v>
      </c>
      <c r="CX106" s="21">
        <v>0.84</v>
      </c>
      <c r="CY106" s="21">
        <v>0.16200000000000001</v>
      </c>
      <c r="CZ106" s="7">
        <f t="shared" si="10"/>
        <v>-1.548757170172084E-2</v>
      </c>
      <c r="DA106" s="7">
        <f t="shared" si="11"/>
        <v>1.2544933078393881E-3</v>
      </c>
    </row>
    <row r="107" spans="3:105" ht="15" thickBot="1" x14ac:dyDescent="0.4">
      <c r="C107" s="21">
        <v>0.88</v>
      </c>
      <c r="D107" s="21">
        <v>1.4570000000000001</v>
      </c>
      <c r="E107" s="7">
        <f t="shared" si="0"/>
        <v>-0.1392925430210325</v>
      </c>
      <c r="F107" s="7">
        <f t="shared" si="1"/>
        <v>0.10147461759082217</v>
      </c>
      <c r="U107" s="21">
        <v>0.88</v>
      </c>
      <c r="V107" s="21">
        <v>7.6999999999999999E-2</v>
      </c>
      <c r="W107" s="7">
        <f t="shared" si="2"/>
        <v>-7.3613766730401525E-3</v>
      </c>
      <c r="X107" s="7">
        <f t="shared" si="3"/>
        <v>2.8341300191204587E-4</v>
      </c>
      <c r="AM107" s="21">
        <v>0.88</v>
      </c>
      <c r="AN107" s="21">
        <v>-1.048</v>
      </c>
      <c r="AO107" s="7">
        <f t="shared" si="4"/>
        <v>0.10019120458891013</v>
      </c>
      <c r="AP107" s="7">
        <f t="shared" si="5"/>
        <v>5.2500191204588917E-2</v>
      </c>
      <c r="BH107" s="21">
        <v>0.86</v>
      </c>
      <c r="BI107" s="21">
        <v>0.124</v>
      </c>
      <c r="BJ107" s="7">
        <f t="shared" si="6"/>
        <v>-1.1854684512428297E-2</v>
      </c>
      <c r="BK107" s="7">
        <f t="shared" si="7"/>
        <v>7.3499043977055443E-4</v>
      </c>
      <c r="CB107" s="21">
        <v>0.86</v>
      </c>
      <c r="CC107" s="21">
        <v>7.4999999999999997E-2</v>
      </c>
      <c r="CD107" s="7">
        <f t="shared" si="8"/>
        <v>-7.1701720841300179E-3</v>
      </c>
      <c r="CE107" s="7">
        <f t="shared" si="9"/>
        <v>2.6888145315487561E-4</v>
      </c>
      <c r="CX107" s="21">
        <v>0.86</v>
      </c>
      <c r="CY107" s="21">
        <v>0.13700000000000001</v>
      </c>
      <c r="CZ107" s="7">
        <f t="shared" si="10"/>
        <v>-1.3097514340344169E-2</v>
      </c>
      <c r="DA107" s="7">
        <f t="shared" si="11"/>
        <v>8.9717973231357568E-4</v>
      </c>
    </row>
    <row r="108" spans="3:105" ht="15" thickBot="1" x14ac:dyDescent="0.4">
      <c r="C108" s="21">
        <v>0.9</v>
      </c>
      <c r="D108" s="21">
        <v>1.4890000000000001</v>
      </c>
      <c r="E108" s="7">
        <f t="shared" si="0"/>
        <v>-0.14235181644359465</v>
      </c>
      <c r="F108" s="7">
        <f t="shared" si="1"/>
        <v>0.10598092734225623</v>
      </c>
      <c r="U108" s="21">
        <v>0.9</v>
      </c>
      <c r="V108" s="21">
        <v>0.247</v>
      </c>
      <c r="W108" s="7">
        <f t="shared" si="2"/>
        <v>-2.3613766730401529E-2</v>
      </c>
      <c r="X108" s="7">
        <f t="shared" si="3"/>
        <v>2.9163001912045892E-3</v>
      </c>
      <c r="AM108" s="21">
        <v>0.9</v>
      </c>
      <c r="AN108" s="21">
        <v>-0.92900000000000005</v>
      </c>
      <c r="AO108" s="7">
        <f t="shared" si="4"/>
        <v>8.8814531548757167E-2</v>
      </c>
      <c r="AP108" s="7">
        <f t="shared" si="5"/>
        <v>4.1254349904397705E-2</v>
      </c>
      <c r="BH108" s="21">
        <v>0.88</v>
      </c>
      <c r="BI108" s="21">
        <v>9.9000000000000005E-2</v>
      </c>
      <c r="BJ108" s="7">
        <f t="shared" si="6"/>
        <v>-9.4646271510516241E-3</v>
      </c>
      <c r="BK108" s="7">
        <f t="shared" si="7"/>
        <v>4.6849904397705538E-4</v>
      </c>
      <c r="CB108" s="21">
        <v>0.88</v>
      </c>
      <c r="CC108" s="21">
        <v>4.2999999999999997E-2</v>
      </c>
      <c r="CD108" s="7">
        <f t="shared" si="8"/>
        <v>-4.1108986615678769E-3</v>
      </c>
      <c r="CE108" s="7">
        <f t="shared" si="9"/>
        <v>8.8384321223709347E-5</v>
      </c>
      <c r="CX108" s="21">
        <v>0.88</v>
      </c>
      <c r="CY108" s="21">
        <v>0.13700000000000001</v>
      </c>
      <c r="CZ108" s="7">
        <f t="shared" si="10"/>
        <v>-1.3097514340344169E-2</v>
      </c>
      <c r="DA108" s="7">
        <f t="shared" si="11"/>
        <v>8.9717973231357568E-4</v>
      </c>
    </row>
    <row r="109" spans="3:105" ht="15" thickBot="1" x14ac:dyDescent="0.4">
      <c r="C109" s="21">
        <v>0.92</v>
      </c>
      <c r="D109" s="21">
        <v>1.552</v>
      </c>
      <c r="E109" s="7">
        <f t="shared" si="0"/>
        <v>-0.14837476099426386</v>
      </c>
      <c r="F109" s="7">
        <f t="shared" si="1"/>
        <v>0.11513881453154876</v>
      </c>
      <c r="U109" s="21">
        <v>0.92</v>
      </c>
      <c r="V109" s="21">
        <v>0.373</v>
      </c>
      <c r="W109" s="7">
        <f t="shared" si="2"/>
        <v>-3.565965583173996E-2</v>
      </c>
      <c r="X109" s="7">
        <f t="shared" si="3"/>
        <v>6.6505258126195021E-3</v>
      </c>
      <c r="AM109" s="21">
        <v>0.92</v>
      </c>
      <c r="AN109" s="21">
        <v>-0.79600000000000004</v>
      </c>
      <c r="AO109" s="7">
        <f t="shared" si="4"/>
        <v>7.6099426386233265E-2</v>
      </c>
      <c r="AP109" s="7">
        <f t="shared" si="5"/>
        <v>3.028757170172084E-2</v>
      </c>
      <c r="BH109" s="21">
        <v>0.9</v>
      </c>
      <c r="BI109" s="21">
        <v>6.0999999999999999E-2</v>
      </c>
      <c r="BJ109" s="7">
        <f t="shared" si="6"/>
        <v>-5.8317399617590819E-3</v>
      </c>
      <c r="BK109" s="7">
        <f t="shared" si="7"/>
        <v>1.7786806883365202E-4</v>
      </c>
      <c r="CB109" s="21">
        <v>0.9</v>
      </c>
      <c r="CC109" s="21">
        <v>6.0000000000000001E-3</v>
      </c>
      <c r="CD109" s="7">
        <f t="shared" si="8"/>
        <v>-5.7361376673040144E-4</v>
      </c>
      <c r="CE109" s="7">
        <f t="shared" si="9"/>
        <v>1.7208413001912043E-6</v>
      </c>
      <c r="CX109" s="21">
        <v>0.9</v>
      </c>
      <c r="CY109" s="21">
        <v>9.9000000000000005E-2</v>
      </c>
      <c r="CZ109" s="7">
        <f t="shared" si="10"/>
        <v>-9.4646271510516241E-3</v>
      </c>
      <c r="DA109" s="7">
        <f t="shared" si="11"/>
        <v>4.6849904397705538E-4</v>
      </c>
    </row>
    <row r="110" spans="3:105" ht="15" thickBot="1" x14ac:dyDescent="0.4">
      <c r="C110" s="21">
        <v>0.94</v>
      </c>
      <c r="D110" s="21">
        <v>1.6020000000000001</v>
      </c>
      <c r="E110" s="7">
        <f t="shared" si="0"/>
        <v>-0.15315487571701719</v>
      </c>
      <c r="F110" s="7">
        <f t="shared" si="1"/>
        <v>0.12267705544933077</v>
      </c>
      <c r="U110" s="21">
        <v>0.94</v>
      </c>
      <c r="V110" s="21">
        <v>0.53700000000000003</v>
      </c>
      <c r="W110" s="7">
        <f t="shared" si="2"/>
        <v>-5.1338432122370936E-2</v>
      </c>
      <c r="X110" s="7">
        <f t="shared" si="3"/>
        <v>1.3784369024856597E-2</v>
      </c>
      <c r="AM110" s="21">
        <v>0.94</v>
      </c>
      <c r="AN110" s="21">
        <v>-0.68300000000000005</v>
      </c>
      <c r="AO110" s="7">
        <f t="shared" si="4"/>
        <v>6.5296367112810713E-2</v>
      </c>
      <c r="AP110" s="7">
        <f t="shared" si="5"/>
        <v>2.2298709369024863E-2</v>
      </c>
      <c r="BH110" s="21">
        <v>0.92</v>
      </c>
      <c r="BI110" s="21">
        <v>2.9000000000000001E-2</v>
      </c>
      <c r="BJ110" s="7">
        <f t="shared" si="6"/>
        <v>-2.7724665391969405E-3</v>
      </c>
      <c r="BK110" s="7">
        <f t="shared" si="7"/>
        <v>4.0200764818355635E-5</v>
      </c>
      <c r="CB110" s="21">
        <v>0.92</v>
      </c>
      <c r="CC110" s="21">
        <v>-1.2999999999999999E-2</v>
      </c>
      <c r="CD110" s="7">
        <f t="shared" si="8"/>
        <v>1.2428298279158697E-3</v>
      </c>
      <c r="CE110" s="7">
        <f t="shared" si="9"/>
        <v>8.0783938814531522E-6</v>
      </c>
      <c r="CX110" s="21">
        <v>0.92</v>
      </c>
      <c r="CY110" s="21">
        <v>6.8000000000000005E-2</v>
      </c>
      <c r="CZ110" s="7">
        <f t="shared" si="10"/>
        <v>-6.5009560229445503E-3</v>
      </c>
      <c r="DA110" s="7">
        <f t="shared" si="11"/>
        <v>2.2103250478011473E-4</v>
      </c>
    </row>
    <row r="111" spans="3:105" ht="15" thickBot="1" x14ac:dyDescent="0.4">
      <c r="C111" s="21">
        <v>0.96</v>
      </c>
      <c r="D111" s="21">
        <v>1.571</v>
      </c>
      <c r="E111" s="7">
        <f t="shared" si="0"/>
        <v>-0.15019120458891011</v>
      </c>
      <c r="F111" s="7">
        <f t="shared" si="1"/>
        <v>0.11797519120458888</v>
      </c>
      <c r="U111" s="21">
        <v>0.96</v>
      </c>
      <c r="V111" s="21">
        <v>0.69499999999999995</v>
      </c>
      <c r="W111" s="7">
        <f t="shared" si="2"/>
        <v>-6.6443594646271503E-2</v>
      </c>
      <c r="X111" s="7">
        <f t="shared" si="3"/>
        <v>2.3089149139579348E-2</v>
      </c>
      <c r="AM111" s="21">
        <v>0.96</v>
      </c>
      <c r="AN111" s="21">
        <v>-0.53800000000000003</v>
      </c>
      <c r="AO111" s="7">
        <f t="shared" si="4"/>
        <v>5.1434034416826001E-2</v>
      </c>
      <c r="AP111" s="7">
        <f t="shared" si="5"/>
        <v>1.3835755258126194E-2</v>
      </c>
      <c r="BH111" s="21">
        <v>0.94</v>
      </c>
      <c r="BI111" s="21">
        <v>2.3E-2</v>
      </c>
      <c r="BJ111" s="7">
        <f t="shared" si="6"/>
        <v>-2.1988527724665389E-3</v>
      </c>
      <c r="BK111" s="7">
        <f t="shared" si="7"/>
        <v>2.5286806883365195E-5</v>
      </c>
      <c r="CB111" s="21">
        <v>0.94</v>
      </c>
      <c r="CC111" s="21">
        <v>-1.2999999999999999E-2</v>
      </c>
      <c r="CD111" s="7">
        <f t="shared" si="8"/>
        <v>1.2428298279158697E-3</v>
      </c>
      <c r="CE111" s="7">
        <f t="shared" si="9"/>
        <v>8.0783938814531522E-6</v>
      </c>
      <c r="CX111" s="21">
        <v>0.94</v>
      </c>
      <c r="CY111" s="21">
        <v>4.2000000000000003E-2</v>
      </c>
      <c r="CZ111" s="7">
        <f t="shared" si="10"/>
        <v>-4.0152963671128104E-3</v>
      </c>
      <c r="DA111" s="7">
        <f t="shared" si="11"/>
        <v>8.4321223709369017E-5</v>
      </c>
    </row>
    <row r="112" spans="3:105" ht="15" thickBot="1" x14ac:dyDescent="0.4">
      <c r="C112" s="21">
        <v>0.98</v>
      </c>
      <c r="D112" s="21">
        <v>1.552</v>
      </c>
      <c r="E112" s="7">
        <f t="shared" si="0"/>
        <v>-0.14837476099426386</v>
      </c>
      <c r="F112" s="7">
        <f t="shared" si="1"/>
        <v>0.11513881453154876</v>
      </c>
      <c r="U112" s="21">
        <v>0.98</v>
      </c>
      <c r="V112" s="21">
        <v>0.85199999999999998</v>
      </c>
      <c r="W112" s="7">
        <f t="shared" si="2"/>
        <v>-8.1453154875717013E-2</v>
      </c>
      <c r="X112" s="7">
        <f t="shared" si="3"/>
        <v>3.4699043977055449E-2</v>
      </c>
      <c r="AM112" s="21">
        <v>0.98</v>
      </c>
      <c r="AN112" s="21">
        <v>-0.39300000000000002</v>
      </c>
      <c r="AO112" s="7">
        <f t="shared" si="4"/>
        <v>3.7571701720841295E-2</v>
      </c>
      <c r="AP112" s="7">
        <f t="shared" si="5"/>
        <v>7.3828393881453149E-3</v>
      </c>
      <c r="BH112" s="21">
        <v>0.96</v>
      </c>
      <c r="BI112" s="21">
        <v>-8.9999999999999993E-3</v>
      </c>
      <c r="BJ112" s="7">
        <f t="shared" si="6"/>
        <v>8.6042065009560211E-4</v>
      </c>
      <c r="BK112" s="7">
        <f t="shared" si="7"/>
        <v>3.8718929254302087E-6</v>
      </c>
      <c r="CB112" s="21">
        <v>0.96</v>
      </c>
      <c r="CC112" s="21">
        <v>-7.0000000000000007E-2</v>
      </c>
      <c r="CD112" s="7">
        <f t="shared" si="8"/>
        <v>6.6921606118546849E-3</v>
      </c>
      <c r="CE112" s="7">
        <f t="shared" si="9"/>
        <v>2.3422562141491401E-4</v>
      </c>
      <c r="CX112" s="21">
        <v>0.96</v>
      </c>
      <c r="CY112" s="21">
        <v>0.03</v>
      </c>
      <c r="CZ112" s="7">
        <f t="shared" si="10"/>
        <v>-2.8680688336520073E-3</v>
      </c>
      <c r="DA112" s="7">
        <f t="shared" si="11"/>
        <v>4.3021032504780104E-5</v>
      </c>
    </row>
    <row r="113" spans="3:105" ht="15" thickBot="1" x14ac:dyDescent="0.4">
      <c r="C113" s="21">
        <v>1</v>
      </c>
      <c r="D113" s="21">
        <v>1.52</v>
      </c>
      <c r="E113" s="7">
        <f t="shared" si="0"/>
        <v>-0.14531548757170171</v>
      </c>
      <c r="F113" s="7">
        <f t="shared" si="1"/>
        <v>0.11043977055449329</v>
      </c>
      <c r="U113" s="21">
        <v>1</v>
      </c>
      <c r="V113" s="21">
        <v>0.96</v>
      </c>
      <c r="W113" s="7">
        <f t="shared" si="2"/>
        <v>-9.1778202676864234E-2</v>
      </c>
      <c r="X113" s="7">
        <f t="shared" si="3"/>
        <v>4.4053537284894827E-2</v>
      </c>
      <c r="AM113" s="21">
        <v>1</v>
      </c>
      <c r="AN113" s="21">
        <v>-0.26</v>
      </c>
      <c r="AO113" s="7">
        <f t="shared" si="4"/>
        <v>2.4856596558317397E-2</v>
      </c>
      <c r="AP113" s="7">
        <f t="shared" si="5"/>
        <v>3.2313575525812618E-3</v>
      </c>
      <c r="BH113" s="21">
        <v>0.98</v>
      </c>
      <c r="BI113" s="21">
        <v>-4.7E-2</v>
      </c>
      <c r="BJ113" s="7">
        <f t="shared" si="6"/>
        <v>4.4933078393881451E-3</v>
      </c>
      <c r="BK113" s="7">
        <f t="shared" si="7"/>
        <v>1.0559273422562142E-4</v>
      </c>
      <c r="CB113" s="21">
        <v>0.98</v>
      </c>
      <c r="CC113" s="21">
        <v>-8.8999999999999996E-2</v>
      </c>
      <c r="CD113" s="7">
        <f t="shared" si="8"/>
        <v>8.5086042065009547E-3</v>
      </c>
      <c r="CE113" s="7">
        <f t="shared" si="9"/>
        <v>3.7863288718929247E-4</v>
      </c>
      <c r="CX113" s="21">
        <v>0.98</v>
      </c>
      <c r="CY113" s="21">
        <v>5.0000000000000001E-3</v>
      </c>
      <c r="CZ113" s="7">
        <f t="shared" si="10"/>
        <v>-4.7801147227533459E-4</v>
      </c>
      <c r="DA113" s="7">
        <f t="shared" si="11"/>
        <v>1.1950286806883365E-6</v>
      </c>
    </row>
    <row r="114" spans="3:105" ht="15" thickBot="1" x14ac:dyDescent="0.4">
      <c r="C114" s="21">
        <v>1.02</v>
      </c>
      <c r="D114" s="21">
        <v>1.4510000000000001</v>
      </c>
      <c r="E114" s="7">
        <f t="shared" si="0"/>
        <v>-0.1387189292543021</v>
      </c>
      <c r="F114" s="7">
        <f t="shared" si="1"/>
        <v>0.10064058317399618</v>
      </c>
      <c r="U114" s="21">
        <v>1.02</v>
      </c>
      <c r="V114" s="21">
        <v>1.0669999999999999</v>
      </c>
      <c r="W114" s="7">
        <f t="shared" si="2"/>
        <v>-0.1020076481835564</v>
      </c>
      <c r="X114" s="7">
        <f t="shared" si="3"/>
        <v>5.4421080305927336E-2</v>
      </c>
      <c r="AM114" s="21">
        <v>1.02</v>
      </c>
      <c r="AN114" s="21">
        <v>-0.115</v>
      </c>
      <c r="AO114" s="7">
        <f t="shared" si="4"/>
        <v>1.0994263862332695E-2</v>
      </c>
      <c r="AP114" s="7">
        <f t="shared" si="5"/>
        <v>6.3217017208412997E-4</v>
      </c>
      <c r="BH114" s="21">
        <v>1</v>
      </c>
      <c r="BI114" s="21">
        <v>-5.8999999999999997E-2</v>
      </c>
      <c r="BJ114" s="7">
        <f t="shared" si="6"/>
        <v>5.6405353728489474E-3</v>
      </c>
      <c r="BK114" s="7">
        <f t="shared" si="7"/>
        <v>1.6639579349904393E-4</v>
      </c>
      <c r="CB114" s="21">
        <v>1</v>
      </c>
      <c r="CC114" s="21">
        <v>-9.5000000000000001E-2</v>
      </c>
      <c r="CD114" s="7">
        <f t="shared" si="8"/>
        <v>9.0822179732313567E-3</v>
      </c>
      <c r="CE114" s="7">
        <f t="shared" si="9"/>
        <v>4.3140535372848942E-4</v>
      </c>
      <c r="CX114" s="21">
        <v>1</v>
      </c>
      <c r="CY114" s="21">
        <v>-0.04</v>
      </c>
      <c r="CZ114" s="7">
        <f t="shared" si="10"/>
        <v>3.8240917782026767E-3</v>
      </c>
      <c r="DA114" s="7">
        <f t="shared" si="11"/>
        <v>7.6481835564053537E-5</v>
      </c>
    </row>
    <row r="115" spans="3:105" ht="15" thickBot="1" x14ac:dyDescent="0.4">
      <c r="C115" s="21">
        <v>1.04</v>
      </c>
      <c r="D115" s="21">
        <v>1.375</v>
      </c>
      <c r="E115" s="7">
        <f t="shared" si="0"/>
        <v>-0.13145315487571702</v>
      </c>
      <c r="F115" s="7">
        <f t="shared" si="1"/>
        <v>9.0374043977055465E-2</v>
      </c>
      <c r="U115" s="21">
        <v>1.04</v>
      </c>
      <c r="V115" s="21">
        <v>1.1990000000000001</v>
      </c>
      <c r="W115" s="7">
        <f t="shared" si="2"/>
        <v>-0.11462715105162524</v>
      </c>
      <c r="X115" s="7">
        <f t="shared" si="3"/>
        <v>6.871897705544934E-2</v>
      </c>
      <c r="AM115" s="21">
        <v>1.04</v>
      </c>
      <c r="AN115" s="21">
        <v>5.5E-2</v>
      </c>
      <c r="AO115" s="7">
        <f t="shared" si="4"/>
        <v>-5.25812619502868E-3</v>
      </c>
      <c r="AP115" s="7">
        <f t="shared" si="5"/>
        <v>1.445984703632887E-4</v>
      </c>
      <c r="BH115" s="21">
        <v>1.02</v>
      </c>
      <c r="BI115" s="21">
        <v>-9.0999999999999998E-2</v>
      </c>
      <c r="BJ115" s="7">
        <f t="shared" si="6"/>
        <v>8.6998087954110893E-3</v>
      </c>
      <c r="BK115" s="7">
        <f t="shared" si="7"/>
        <v>3.9584130019120454E-4</v>
      </c>
      <c r="CB115" s="21">
        <v>1.02</v>
      </c>
      <c r="CC115" s="21">
        <v>-0.121</v>
      </c>
      <c r="CD115" s="7">
        <f t="shared" si="8"/>
        <v>1.1567877629063096E-2</v>
      </c>
      <c r="CE115" s="7">
        <f t="shared" si="9"/>
        <v>6.9985659655831729E-4</v>
      </c>
      <c r="CX115" s="21">
        <v>1.02</v>
      </c>
      <c r="CY115" s="21">
        <v>-6.5000000000000002E-2</v>
      </c>
      <c r="CZ115" s="7">
        <f t="shared" si="10"/>
        <v>6.2141491395793494E-3</v>
      </c>
      <c r="DA115" s="7">
        <f t="shared" si="11"/>
        <v>2.0195984703632886E-4</v>
      </c>
    </row>
    <row r="116" spans="3:105" ht="15" thickBot="1" x14ac:dyDescent="0.4">
      <c r="C116" s="21">
        <v>1.06</v>
      </c>
      <c r="D116" s="21">
        <v>1.2869999999999999</v>
      </c>
      <c r="E116" s="7">
        <f t="shared" si="0"/>
        <v>-0.12304015296367111</v>
      </c>
      <c r="F116" s="7">
        <f t="shared" si="1"/>
        <v>7.9176338432122351E-2</v>
      </c>
      <c r="U116" s="21">
        <v>1.06</v>
      </c>
      <c r="V116" s="21">
        <v>1.2869999999999999</v>
      </c>
      <c r="W116" s="7">
        <f t="shared" si="2"/>
        <v>-0.12304015296367111</v>
      </c>
      <c r="X116" s="7">
        <f t="shared" si="3"/>
        <v>7.9176338432122351E-2</v>
      </c>
      <c r="AM116" s="21">
        <v>1.06</v>
      </c>
      <c r="AN116" s="21">
        <v>0.21299999999999999</v>
      </c>
      <c r="AO116" s="7">
        <f t="shared" si="4"/>
        <v>-2.0363288718929253E-2</v>
      </c>
      <c r="AP116" s="7">
        <f t="shared" si="5"/>
        <v>2.1686902485659656E-3</v>
      </c>
      <c r="BH116" s="21">
        <v>1.04</v>
      </c>
      <c r="BI116" s="21">
        <v>-0.11</v>
      </c>
      <c r="BJ116" s="7">
        <f t="shared" si="6"/>
        <v>1.051625239005736E-2</v>
      </c>
      <c r="BK116" s="7">
        <f t="shared" si="7"/>
        <v>5.7839388145315479E-4</v>
      </c>
      <c r="CB116" s="21">
        <v>1.04</v>
      </c>
      <c r="CC116" s="21">
        <v>-0.152</v>
      </c>
      <c r="CD116" s="7">
        <f t="shared" si="8"/>
        <v>1.453154875717017E-2</v>
      </c>
      <c r="CE116" s="7">
        <f t="shared" si="9"/>
        <v>1.1043977055449328E-3</v>
      </c>
      <c r="CX116" s="21">
        <v>1.04</v>
      </c>
      <c r="CY116" s="21">
        <v>-7.0999999999999994E-2</v>
      </c>
      <c r="CZ116" s="7">
        <f t="shared" si="10"/>
        <v>6.7877629063097505E-3</v>
      </c>
      <c r="DA116" s="7">
        <f t="shared" si="11"/>
        <v>2.4096558317399612E-4</v>
      </c>
    </row>
    <row r="117" spans="3:105" ht="15" thickBot="1" x14ac:dyDescent="0.4">
      <c r="C117" s="21">
        <v>1.08</v>
      </c>
      <c r="D117" s="21">
        <v>1.198</v>
      </c>
      <c r="E117" s="7">
        <f t="shared" si="0"/>
        <v>-0.11453154875717016</v>
      </c>
      <c r="F117" s="7">
        <f t="shared" si="1"/>
        <v>6.8604397705544912E-2</v>
      </c>
      <c r="U117" s="21">
        <v>1.08</v>
      </c>
      <c r="V117" s="21">
        <v>1.3380000000000001</v>
      </c>
      <c r="W117" s="7">
        <f t="shared" si="2"/>
        <v>-0.12791586998087953</v>
      </c>
      <c r="X117" s="7">
        <f t="shared" si="3"/>
        <v>8.5575717017208411E-2</v>
      </c>
      <c r="AM117" s="21">
        <v>1.08</v>
      </c>
      <c r="AN117" s="21">
        <v>0.33900000000000002</v>
      </c>
      <c r="AO117" s="7">
        <f t="shared" si="4"/>
        <v>-3.2409177820267684E-2</v>
      </c>
      <c r="AP117" s="7">
        <f t="shared" si="5"/>
        <v>5.4933556405353723E-3</v>
      </c>
      <c r="BH117" s="21">
        <v>1.06</v>
      </c>
      <c r="BI117" s="21">
        <v>-0.129</v>
      </c>
      <c r="BJ117" s="7">
        <f t="shared" si="6"/>
        <v>1.2332695984703632E-2</v>
      </c>
      <c r="BK117" s="7">
        <f t="shared" si="7"/>
        <v>7.9545889101338436E-4</v>
      </c>
      <c r="CB117" s="21">
        <v>1.06</v>
      </c>
      <c r="CC117" s="21">
        <v>-0.158</v>
      </c>
      <c r="CD117" s="7">
        <f t="shared" si="8"/>
        <v>1.5105162523900572E-2</v>
      </c>
      <c r="CE117" s="7">
        <f t="shared" si="9"/>
        <v>1.1933078393881452E-3</v>
      </c>
      <c r="CX117" s="21">
        <v>1.06</v>
      </c>
      <c r="CY117" s="21">
        <v>-9.6000000000000002E-2</v>
      </c>
      <c r="CZ117" s="7">
        <f t="shared" si="10"/>
        <v>9.1778202676864231E-3</v>
      </c>
      <c r="DA117" s="7">
        <f t="shared" si="11"/>
        <v>4.4053537284894831E-4</v>
      </c>
    </row>
    <row r="118" spans="3:105" ht="15" thickBot="1" x14ac:dyDescent="0.4">
      <c r="C118" s="21">
        <v>1.1000000000000001</v>
      </c>
      <c r="D118" s="21">
        <v>1.091</v>
      </c>
      <c r="E118" s="7">
        <f t="shared" si="0"/>
        <v>-0.10430210325047801</v>
      </c>
      <c r="F118" s="7">
        <f t="shared" si="1"/>
        <v>5.6896797323135753E-2</v>
      </c>
      <c r="U118" s="21">
        <v>1.1000000000000001</v>
      </c>
      <c r="V118" s="21">
        <v>1.369</v>
      </c>
      <c r="W118" s="7">
        <f t="shared" si="2"/>
        <v>-0.13087954110898661</v>
      </c>
      <c r="X118" s="7">
        <f t="shared" si="3"/>
        <v>8.9587045889101352E-2</v>
      </c>
      <c r="AM118" s="21">
        <v>1.1000000000000001</v>
      </c>
      <c r="AN118" s="21">
        <v>0.47799999999999998</v>
      </c>
      <c r="AO118" s="7">
        <f t="shared" si="4"/>
        <v>-4.5697896749521981E-2</v>
      </c>
      <c r="AP118" s="7">
        <f t="shared" si="5"/>
        <v>1.0921797323135751E-2</v>
      </c>
      <c r="BH118" s="21">
        <v>1.08</v>
      </c>
      <c r="BI118" s="21">
        <v>-0.14699999999999999</v>
      </c>
      <c r="BJ118" s="7">
        <f t="shared" si="6"/>
        <v>1.4053537284894835E-2</v>
      </c>
      <c r="BK118" s="7">
        <f t="shared" si="7"/>
        <v>1.0329349904397702E-3</v>
      </c>
      <c r="CB118" s="21">
        <v>1.08</v>
      </c>
      <c r="CC118" s="21">
        <v>-0.19</v>
      </c>
      <c r="CD118" s="7">
        <f t="shared" si="8"/>
        <v>1.8164435946462713E-2</v>
      </c>
      <c r="CE118" s="7">
        <f t="shared" si="9"/>
        <v>1.7256214149139577E-3</v>
      </c>
      <c r="CX118" s="21">
        <v>1.08</v>
      </c>
      <c r="CY118" s="21">
        <v>-0.122</v>
      </c>
      <c r="CZ118" s="7">
        <f t="shared" si="10"/>
        <v>1.1663479923518164E-2</v>
      </c>
      <c r="DA118" s="7">
        <f t="shared" si="11"/>
        <v>7.1147227533460808E-4</v>
      </c>
    </row>
    <row r="119" spans="3:105" ht="15" thickBot="1" x14ac:dyDescent="0.4">
      <c r="C119" s="21">
        <v>1.1200000000000001</v>
      </c>
      <c r="D119" s="21">
        <v>0.94</v>
      </c>
      <c r="E119" s="7">
        <f t="shared" si="0"/>
        <v>-8.9866156787762899E-2</v>
      </c>
      <c r="F119" s="7">
        <f t="shared" si="1"/>
        <v>4.223709369024857E-2</v>
      </c>
      <c r="U119" s="21">
        <v>1.1200000000000001</v>
      </c>
      <c r="V119" s="21">
        <v>1.4830000000000001</v>
      </c>
      <c r="W119" s="7">
        <f t="shared" si="2"/>
        <v>-0.14177820267686425</v>
      </c>
      <c r="X119" s="7">
        <f t="shared" si="3"/>
        <v>0.10512853728489485</v>
      </c>
      <c r="AM119" s="21">
        <v>1.1200000000000001</v>
      </c>
      <c r="AN119" s="21">
        <v>0.623</v>
      </c>
      <c r="AO119" s="7">
        <f t="shared" si="4"/>
        <v>-5.9560229445506686E-2</v>
      </c>
      <c r="AP119" s="7">
        <f t="shared" si="5"/>
        <v>1.8553011472275335E-2</v>
      </c>
      <c r="BH119" s="21">
        <v>1.1000000000000001</v>
      </c>
      <c r="BI119" s="21">
        <v>-0.154</v>
      </c>
      <c r="BJ119" s="7">
        <f t="shared" si="6"/>
        <v>1.4722753346080305E-2</v>
      </c>
      <c r="BK119" s="7">
        <f t="shared" si="7"/>
        <v>1.1336520076481835E-3</v>
      </c>
      <c r="CB119" s="21">
        <v>1.1000000000000001</v>
      </c>
      <c r="CC119" s="21">
        <v>-0.17699999999999999</v>
      </c>
      <c r="CD119" s="7">
        <f t="shared" si="8"/>
        <v>1.6921606118546841E-2</v>
      </c>
      <c r="CE119" s="7">
        <f t="shared" si="9"/>
        <v>1.4975621414913952E-3</v>
      </c>
      <c r="CX119" s="21">
        <v>1.1000000000000001</v>
      </c>
      <c r="CY119" s="21">
        <v>-0.13400000000000001</v>
      </c>
      <c r="CZ119" s="7">
        <f t="shared" si="10"/>
        <v>1.2810707456978968E-2</v>
      </c>
      <c r="DA119" s="7">
        <f t="shared" si="11"/>
        <v>8.5831739961759101E-4</v>
      </c>
    </row>
    <row r="120" spans="3:105" ht="15" thickBot="1" x14ac:dyDescent="0.4">
      <c r="C120" s="21">
        <v>1.1399999999999999</v>
      </c>
      <c r="D120" s="21">
        <v>0.81399999999999995</v>
      </c>
      <c r="E120" s="7">
        <f t="shared" si="0"/>
        <v>-7.7820267686424457E-2</v>
      </c>
      <c r="F120" s="7">
        <f t="shared" si="1"/>
        <v>3.167284894837475E-2</v>
      </c>
      <c r="U120" s="21">
        <v>1.1399999999999999</v>
      </c>
      <c r="V120" s="21">
        <v>1.502</v>
      </c>
      <c r="W120" s="7">
        <f t="shared" si="2"/>
        <v>-0.1435946462715105</v>
      </c>
      <c r="X120" s="7">
        <f t="shared" si="3"/>
        <v>0.10783957934990439</v>
      </c>
      <c r="AM120" s="21">
        <v>1.1399999999999999</v>
      </c>
      <c r="AN120" s="21">
        <v>0.78600000000000003</v>
      </c>
      <c r="AO120" s="7">
        <f t="shared" si="4"/>
        <v>-7.5143403441682591E-2</v>
      </c>
      <c r="AP120" s="7">
        <f t="shared" si="5"/>
        <v>2.953135755258126E-2</v>
      </c>
      <c r="BH120" s="21">
        <v>1.1200000000000001</v>
      </c>
      <c r="BI120" s="21">
        <v>-0.17299999999999999</v>
      </c>
      <c r="BJ120" s="7">
        <f t="shared" si="6"/>
        <v>1.6539196940726576E-2</v>
      </c>
      <c r="BK120" s="7">
        <f t="shared" si="7"/>
        <v>1.4306405353728487E-3</v>
      </c>
      <c r="CB120" s="21">
        <v>1.1200000000000001</v>
      </c>
      <c r="CC120" s="21">
        <v>-0.19600000000000001</v>
      </c>
      <c r="CD120" s="7">
        <f t="shared" si="8"/>
        <v>1.8738049713193115E-2</v>
      </c>
      <c r="CE120" s="7">
        <f t="shared" si="9"/>
        <v>1.8363288718929254E-3</v>
      </c>
      <c r="CX120" s="21">
        <v>1.1200000000000001</v>
      </c>
      <c r="CY120" s="21">
        <v>-0.159</v>
      </c>
      <c r="CZ120" s="7">
        <f t="shared" si="10"/>
        <v>1.5200764818355639E-2</v>
      </c>
      <c r="DA120" s="7">
        <f t="shared" si="11"/>
        <v>1.2084608030592731E-3</v>
      </c>
    </row>
    <row r="121" spans="3:105" ht="15" thickBot="1" x14ac:dyDescent="0.4">
      <c r="C121" s="21">
        <v>1.1599999999999999</v>
      </c>
      <c r="D121" s="21">
        <v>0.67500000000000004</v>
      </c>
      <c r="E121" s="7">
        <f t="shared" si="0"/>
        <v>-6.4531548757170168E-2</v>
      </c>
      <c r="F121" s="7">
        <f t="shared" si="1"/>
        <v>2.1779397705544934E-2</v>
      </c>
      <c r="U121" s="21">
        <v>1.1599999999999999</v>
      </c>
      <c r="V121" s="21">
        <v>1.4830000000000001</v>
      </c>
      <c r="W121" s="7">
        <f t="shared" si="2"/>
        <v>-0.14177820267686425</v>
      </c>
      <c r="X121" s="7">
        <f t="shared" si="3"/>
        <v>0.10512853728489485</v>
      </c>
      <c r="AM121" s="21">
        <v>1.1599999999999999</v>
      </c>
      <c r="AN121" s="21">
        <v>0.88100000000000001</v>
      </c>
      <c r="AO121" s="7">
        <f t="shared" si="4"/>
        <v>-8.4225621414913951E-2</v>
      </c>
      <c r="AP121" s="7">
        <f t="shared" si="5"/>
        <v>3.7101386233269598E-2</v>
      </c>
      <c r="BH121" s="21">
        <v>1.1399999999999999</v>
      </c>
      <c r="BI121" s="21">
        <v>-0.192</v>
      </c>
      <c r="BJ121" s="7">
        <f t="shared" si="6"/>
        <v>1.8355640535372846E-2</v>
      </c>
      <c r="BK121" s="7">
        <f t="shared" si="7"/>
        <v>1.7621414913957933E-3</v>
      </c>
      <c r="CB121" s="21">
        <v>1.1399999999999999</v>
      </c>
      <c r="CC121" s="21">
        <v>-0.20899999999999999</v>
      </c>
      <c r="CD121" s="7">
        <f t="shared" si="8"/>
        <v>1.9980879541108984E-2</v>
      </c>
      <c r="CE121" s="7">
        <f t="shared" si="9"/>
        <v>2.0880019120458888E-3</v>
      </c>
      <c r="CX121" s="21">
        <v>1.1399999999999999</v>
      </c>
      <c r="CY121" s="21">
        <v>-0.17199999999999999</v>
      </c>
      <c r="CZ121" s="7">
        <f t="shared" si="10"/>
        <v>1.6443594646271507E-2</v>
      </c>
      <c r="DA121" s="7">
        <f t="shared" si="11"/>
        <v>1.4141491395793496E-3</v>
      </c>
    </row>
    <row r="122" spans="3:105" ht="15" thickBot="1" x14ac:dyDescent="0.4">
      <c r="C122" s="21">
        <v>1.18</v>
      </c>
      <c r="D122" s="21">
        <v>0.51100000000000001</v>
      </c>
      <c r="E122" s="7">
        <f t="shared" si="0"/>
        <v>-4.8852772466539192E-2</v>
      </c>
      <c r="F122" s="7">
        <f t="shared" si="1"/>
        <v>1.2481883365200763E-2</v>
      </c>
      <c r="U122" s="21">
        <v>1.18</v>
      </c>
      <c r="V122" s="21">
        <v>1.458</v>
      </c>
      <c r="W122" s="7">
        <f t="shared" si="2"/>
        <v>-0.13938814531548754</v>
      </c>
      <c r="X122" s="7">
        <f t="shared" si="3"/>
        <v>0.1016139579349904</v>
      </c>
      <c r="AM122" s="21">
        <v>1.18</v>
      </c>
      <c r="AN122" s="21">
        <v>0.98799999999999999</v>
      </c>
      <c r="AO122" s="7">
        <f t="shared" si="4"/>
        <v>-9.4455066921606115E-2</v>
      </c>
      <c r="AP122" s="7">
        <f t="shared" si="5"/>
        <v>4.6660803059273427E-2</v>
      </c>
      <c r="BH122" s="21">
        <v>1.1599999999999999</v>
      </c>
      <c r="BI122" s="21">
        <v>-0.19800000000000001</v>
      </c>
      <c r="BJ122" s="7">
        <f t="shared" si="6"/>
        <v>1.8929254302103248E-2</v>
      </c>
      <c r="BK122" s="7">
        <f t="shared" si="7"/>
        <v>1.8739961759082215E-3</v>
      </c>
      <c r="CB122" s="21">
        <v>1.1599999999999999</v>
      </c>
      <c r="CC122" s="21">
        <v>-0.221</v>
      </c>
      <c r="CD122" s="7">
        <f t="shared" si="8"/>
        <v>2.1128107074569788E-2</v>
      </c>
      <c r="CE122" s="7">
        <f t="shared" si="9"/>
        <v>2.3346558317399618E-3</v>
      </c>
      <c r="CX122" s="21">
        <v>1.1599999999999999</v>
      </c>
      <c r="CY122" s="21">
        <v>-0.191</v>
      </c>
      <c r="CZ122" s="7">
        <f t="shared" si="10"/>
        <v>1.8260038240917782E-2</v>
      </c>
      <c r="DA122" s="7">
        <f t="shared" si="11"/>
        <v>1.7438336520076484E-3</v>
      </c>
    </row>
    <row r="123" spans="3:105" ht="15" thickBot="1" x14ac:dyDescent="0.4">
      <c r="C123" s="21">
        <v>1.2</v>
      </c>
      <c r="D123" s="21">
        <v>0.32200000000000001</v>
      </c>
      <c r="E123" s="7">
        <f t="shared" si="0"/>
        <v>-3.0783938814531547E-2</v>
      </c>
      <c r="F123" s="7">
        <f t="shared" si="1"/>
        <v>4.9562141491395787E-3</v>
      </c>
      <c r="U123" s="21">
        <v>1.2</v>
      </c>
      <c r="V123" s="21">
        <v>1.464</v>
      </c>
      <c r="W123" s="7">
        <f t="shared" si="2"/>
        <v>-0.13996175908221795</v>
      </c>
      <c r="X123" s="7">
        <f t="shared" si="3"/>
        <v>0.10245200764818353</v>
      </c>
      <c r="AM123" s="21">
        <v>1.2</v>
      </c>
      <c r="AN123" s="21">
        <v>1.083</v>
      </c>
      <c r="AO123" s="7">
        <f t="shared" si="4"/>
        <v>-0.10353728489483746</v>
      </c>
      <c r="AP123" s="7">
        <f t="shared" si="5"/>
        <v>5.6065439770554483E-2</v>
      </c>
      <c r="BH123" s="21">
        <v>1.18</v>
      </c>
      <c r="BI123" s="21">
        <v>-0.20399999999999999</v>
      </c>
      <c r="BJ123" s="7">
        <f t="shared" si="6"/>
        <v>1.950286806883365E-2</v>
      </c>
      <c r="BK123" s="7">
        <f t="shared" si="7"/>
        <v>1.9892925430210324E-3</v>
      </c>
      <c r="CB123" s="21">
        <v>1.18</v>
      </c>
      <c r="CC123" s="21">
        <v>-0.20899999999999999</v>
      </c>
      <c r="CD123" s="7">
        <f t="shared" si="8"/>
        <v>1.9980879541108984E-2</v>
      </c>
      <c r="CE123" s="7">
        <f t="shared" si="9"/>
        <v>2.0880019120458888E-3</v>
      </c>
      <c r="CX123" s="21">
        <v>1.18</v>
      </c>
      <c r="CY123" s="21">
        <v>-0.19700000000000001</v>
      </c>
      <c r="CZ123" s="7">
        <f t="shared" si="10"/>
        <v>1.8833652007648184E-2</v>
      </c>
      <c r="DA123" s="7">
        <f t="shared" si="11"/>
        <v>1.8551147227533463E-3</v>
      </c>
    </row>
    <row r="124" spans="3:105" ht="15" thickBot="1" x14ac:dyDescent="0.4">
      <c r="C124" s="21">
        <v>1.22</v>
      </c>
      <c r="D124" s="21">
        <v>0.19600000000000001</v>
      </c>
      <c r="E124" s="7">
        <f t="shared" si="0"/>
        <v>-1.8738049713193115E-2</v>
      </c>
      <c r="F124" s="7">
        <f t="shared" si="1"/>
        <v>1.8363288718929254E-3</v>
      </c>
      <c r="U124" s="21">
        <v>1.22</v>
      </c>
      <c r="V124" s="21">
        <v>1.413</v>
      </c>
      <c r="W124" s="7">
        <f t="shared" si="2"/>
        <v>-0.13508604206500954</v>
      </c>
      <c r="X124" s="7">
        <f t="shared" si="3"/>
        <v>9.5438288718929246E-2</v>
      </c>
      <c r="AM124" s="21">
        <v>1.22</v>
      </c>
      <c r="AN124" s="21">
        <v>1.165</v>
      </c>
      <c r="AO124" s="7">
        <f t="shared" si="4"/>
        <v>-0.11137667304015296</v>
      </c>
      <c r="AP124" s="7">
        <f t="shared" si="5"/>
        <v>6.4876912045889107E-2</v>
      </c>
      <c r="BH124" s="21">
        <v>1.2</v>
      </c>
      <c r="BI124" s="21">
        <v>-0.21099999999999999</v>
      </c>
      <c r="BJ124" s="7">
        <f t="shared" si="6"/>
        <v>2.0172084130019117E-2</v>
      </c>
      <c r="BK124" s="7">
        <f t="shared" si="7"/>
        <v>2.1281548757170169E-3</v>
      </c>
      <c r="CB124" s="21">
        <v>1.2</v>
      </c>
      <c r="CC124" s="21">
        <v>-0.221</v>
      </c>
      <c r="CD124" s="7">
        <f t="shared" si="8"/>
        <v>2.1128107074569788E-2</v>
      </c>
      <c r="CE124" s="7">
        <f t="shared" si="9"/>
        <v>2.3346558317399618E-3</v>
      </c>
      <c r="CX124" s="21">
        <v>1.2</v>
      </c>
      <c r="CY124" s="21">
        <v>-0.20399999999999999</v>
      </c>
      <c r="CZ124" s="7">
        <f t="shared" si="10"/>
        <v>1.950286806883365E-2</v>
      </c>
      <c r="DA124" s="7">
        <f t="shared" si="11"/>
        <v>1.9892925430210324E-3</v>
      </c>
    </row>
    <row r="125" spans="3:105" ht="15" thickBot="1" x14ac:dyDescent="0.4">
      <c r="C125" s="21">
        <v>1.24</v>
      </c>
      <c r="D125" s="21">
        <v>3.2000000000000001E-2</v>
      </c>
      <c r="E125" s="7">
        <f t="shared" si="0"/>
        <v>-3.0592734225621415E-3</v>
      </c>
      <c r="F125" s="7">
        <f t="shared" si="1"/>
        <v>4.8948374760994264E-5</v>
      </c>
      <c r="U125" s="21">
        <v>1.24</v>
      </c>
      <c r="V125" s="21">
        <v>1.3380000000000001</v>
      </c>
      <c r="W125" s="7">
        <f t="shared" si="2"/>
        <v>-0.12791586998087953</v>
      </c>
      <c r="X125" s="7">
        <f t="shared" si="3"/>
        <v>8.5575717017208411E-2</v>
      </c>
      <c r="AM125" s="21">
        <v>1.24</v>
      </c>
      <c r="AN125" s="21">
        <v>1.234</v>
      </c>
      <c r="AO125" s="7">
        <f t="shared" si="4"/>
        <v>-0.11797323135755257</v>
      </c>
      <c r="AP125" s="7">
        <f t="shared" si="5"/>
        <v>7.2789483747609934E-2</v>
      </c>
      <c r="BH125" s="21">
        <v>1.22</v>
      </c>
      <c r="BI125" s="21">
        <v>-0.22900000000000001</v>
      </c>
      <c r="BJ125" s="7">
        <f t="shared" si="6"/>
        <v>2.1892925430210323E-2</v>
      </c>
      <c r="BK125" s="7">
        <f t="shared" si="7"/>
        <v>2.5067399617590821E-3</v>
      </c>
      <c r="CB125" s="21">
        <v>1.22</v>
      </c>
      <c r="CC125" s="21">
        <v>-0.221</v>
      </c>
      <c r="CD125" s="7">
        <f t="shared" si="8"/>
        <v>2.1128107074569788E-2</v>
      </c>
      <c r="CE125" s="7">
        <f t="shared" si="9"/>
        <v>2.3346558317399618E-3</v>
      </c>
      <c r="CX125" s="21">
        <v>1.22</v>
      </c>
      <c r="CY125" s="21">
        <v>-0.216</v>
      </c>
      <c r="CZ125" s="7">
        <f t="shared" si="10"/>
        <v>2.0650095602294454E-2</v>
      </c>
      <c r="DA125" s="7">
        <f t="shared" si="11"/>
        <v>2.230210325047801E-3</v>
      </c>
    </row>
    <row r="126" spans="3:105" ht="15" thickBot="1" x14ac:dyDescent="0.4">
      <c r="C126" s="21">
        <v>1.26</v>
      </c>
      <c r="D126" s="21">
        <v>-0.13200000000000001</v>
      </c>
      <c r="E126" s="7">
        <f t="shared" si="0"/>
        <v>1.2619502868068833E-2</v>
      </c>
      <c r="F126" s="7">
        <f t="shared" si="1"/>
        <v>8.3288718929254305E-4</v>
      </c>
      <c r="U126" s="21">
        <v>1.26</v>
      </c>
      <c r="V126" s="21">
        <v>1.268</v>
      </c>
      <c r="W126" s="7">
        <f t="shared" si="2"/>
        <v>-0.12122370936902485</v>
      </c>
      <c r="X126" s="7">
        <f t="shared" si="3"/>
        <v>7.6855831739961758E-2</v>
      </c>
      <c r="AM126" s="21">
        <v>1.26</v>
      </c>
      <c r="AN126" s="21">
        <v>1.2849999999999999</v>
      </c>
      <c r="AO126" s="7">
        <f t="shared" si="4"/>
        <v>-0.12284894837476097</v>
      </c>
      <c r="AP126" s="7">
        <f t="shared" si="5"/>
        <v>7.8930449330783914E-2</v>
      </c>
      <c r="BH126" s="21">
        <v>1.24</v>
      </c>
      <c r="BI126" s="21">
        <v>-0.21099999999999999</v>
      </c>
      <c r="BJ126" s="7">
        <f t="shared" si="6"/>
        <v>2.0172084130019117E-2</v>
      </c>
      <c r="BK126" s="7">
        <f t="shared" si="7"/>
        <v>2.1281548757170169E-3</v>
      </c>
      <c r="CB126" s="21">
        <v>1.24</v>
      </c>
      <c r="CC126" s="21">
        <v>-0.215</v>
      </c>
      <c r="CD126" s="7">
        <f t="shared" si="8"/>
        <v>2.0554493307839386E-2</v>
      </c>
      <c r="CE126" s="7">
        <f t="shared" si="9"/>
        <v>2.2096080305927341E-3</v>
      </c>
      <c r="CX126" s="21">
        <v>1.24</v>
      </c>
      <c r="CY126" s="21">
        <v>-0.222</v>
      </c>
      <c r="CZ126" s="7">
        <f t="shared" si="10"/>
        <v>2.1223709369024856E-2</v>
      </c>
      <c r="DA126" s="7">
        <f t="shared" si="11"/>
        <v>2.355831739961759E-3</v>
      </c>
    </row>
    <row r="127" spans="3:105" ht="15" thickBot="1" x14ac:dyDescent="0.4">
      <c r="C127" s="21">
        <v>1.28</v>
      </c>
      <c r="D127" s="21">
        <v>-0.32100000000000001</v>
      </c>
      <c r="E127" s="7">
        <f t="shared" si="0"/>
        <v>3.0688336520076478E-2</v>
      </c>
      <c r="F127" s="7">
        <f t="shared" si="1"/>
        <v>4.925478011472275E-3</v>
      </c>
      <c r="U127" s="21">
        <v>1.28</v>
      </c>
      <c r="V127" s="21">
        <v>1.2050000000000001</v>
      </c>
      <c r="W127" s="7">
        <f t="shared" si="2"/>
        <v>-0.11520076481835564</v>
      </c>
      <c r="X127" s="7">
        <f t="shared" si="3"/>
        <v>6.9408460803059277E-2</v>
      </c>
      <c r="AM127" s="21">
        <v>1.28</v>
      </c>
      <c r="AN127" s="21">
        <v>1.3480000000000001</v>
      </c>
      <c r="AO127" s="7">
        <f t="shared" si="4"/>
        <v>-0.12887189292543022</v>
      </c>
      <c r="AP127" s="7">
        <f t="shared" si="5"/>
        <v>8.6859655831739976E-2</v>
      </c>
      <c r="BH127" s="21">
        <v>1.26</v>
      </c>
      <c r="BI127" s="21">
        <v>-0.223</v>
      </c>
      <c r="BJ127" s="7">
        <f t="shared" si="6"/>
        <v>2.1319311663479921E-2</v>
      </c>
      <c r="BK127" s="7">
        <f t="shared" si="7"/>
        <v>2.3771032504780109E-3</v>
      </c>
      <c r="CB127" s="21">
        <v>1.26</v>
      </c>
      <c r="CC127" s="21">
        <v>-0.20899999999999999</v>
      </c>
      <c r="CD127" s="7">
        <f t="shared" si="8"/>
        <v>1.9980879541108984E-2</v>
      </c>
      <c r="CE127" s="7">
        <f t="shared" si="9"/>
        <v>2.0880019120458888E-3</v>
      </c>
      <c r="CX127" s="21">
        <v>1.26</v>
      </c>
      <c r="CY127" s="21">
        <v>-0.222</v>
      </c>
      <c r="CZ127" s="7">
        <f t="shared" si="10"/>
        <v>2.1223709369024856E-2</v>
      </c>
      <c r="DA127" s="7">
        <f t="shared" si="11"/>
        <v>2.355831739961759E-3</v>
      </c>
    </row>
    <row r="128" spans="3:105" ht="15" thickBot="1" x14ac:dyDescent="0.4">
      <c r="C128" s="21">
        <v>1.3</v>
      </c>
      <c r="D128" s="21">
        <v>-0.441</v>
      </c>
      <c r="E128" s="7">
        <f t="shared" ref="E128:E191" si="12" xml:space="preserve"> -  D128 /$D$44</f>
        <v>4.2160611854684511E-2</v>
      </c>
      <c r="F128" s="7">
        <f t="shared" ref="F128:F191" si="13">(1/2)*$D$44*POWER(E128,2)</f>
        <v>9.2964149139579347E-3</v>
      </c>
      <c r="U128" s="21">
        <v>1.3</v>
      </c>
      <c r="V128" s="21">
        <v>1.1040000000000001</v>
      </c>
      <c r="W128" s="7">
        <f t="shared" ref="W128:W191" si="14" xml:space="preserve"> -  V128 /$D$44</f>
        <v>-0.10554493307839388</v>
      </c>
      <c r="X128" s="7">
        <f t="shared" ref="X128:X191" si="15">(1/2)*$D$44*POWER(W128,2)</f>
        <v>5.8260803059273426E-2</v>
      </c>
      <c r="AM128" s="21">
        <v>1.3</v>
      </c>
      <c r="AN128" s="21">
        <v>1.367</v>
      </c>
      <c r="AO128" s="7">
        <f t="shared" ref="AO128:AO191" si="16" xml:space="preserve"> -  AN128 /$D$44</f>
        <v>-0.13068833652007647</v>
      </c>
      <c r="AP128" s="7">
        <f t="shared" ref="AP128:AP191" si="17">(1/2)*$D$44*POWER(AO128,2)</f>
        <v>8.9325478011472267E-2</v>
      </c>
      <c r="BH128" s="21">
        <v>1.28</v>
      </c>
      <c r="BI128" s="21">
        <v>-0.22900000000000001</v>
      </c>
      <c r="BJ128" s="7">
        <f t="shared" si="6"/>
        <v>2.1892925430210323E-2</v>
      </c>
      <c r="BK128" s="7">
        <f t="shared" si="7"/>
        <v>2.5067399617590821E-3</v>
      </c>
      <c r="CB128" s="21">
        <v>1.28</v>
      </c>
      <c r="CC128" s="21">
        <v>-0.20899999999999999</v>
      </c>
      <c r="CD128" s="7">
        <f t="shared" si="8"/>
        <v>1.9980879541108984E-2</v>
      </c>
      <c r="CE128" s="7">
        <f t="shared" si="9"/>
        <v>2.0880019120458888E-3</v>
      </c>
      <c r="CX128" s="21">
        <v>1.28</v>
      </c>
      <c r="CY128" s="21">
        <v>-0.216</v>
      </c>
      <c r="CZ128" s="7">
        <f t="shared" si="10"/>
        <v>2.0650095602294454E-2</v>
      </c>
      <c r="DA128" s="7">
        <f t="shared" si="11"/>
        <v>2.230210325047801E-3</v>
      </c>
    </row>
    <row r="129" spans="3:105" ht="15" thickBot="1" x14ac:dyDescent="0.4">
      <c r="C129" s="21">
        <v>1.32</v>
      </c>
      <c r="D129" s="21">
        <v>-0.59899999999999998</v>
      </c>
      <c r="E129" s="7">
        <f t="shared" si="12"/>
        <v>5.7265774378585078E-2</v>
      </c>
      <c r="F129" s="7">
        <f t="shared" si="13"/>
        <v>1.7151099426386228E-2</v>
      </c>
      <c r="U129" s="21">
        <v>1.32</v>
      </c>
      <c r="V129" s="21">
        <v>0.95299999999999996</v>
      </c>
      <c r="W129" s="7">
        <f t="shared" si="14"/>
        <v>-9.1108986615678761E-2</v>
      </c>
      <c r="X129" s="7">
        <f t="shared" si="15"/>
        <v>4.3413432122370928E-2</v>
      </c>
      <c r="AM129" s="21">
        <v>1.32</v>
      </c>
      <c r="AN129" s="21">
        <v>1.3480000000000001</v>
      </c>
      <c r="AO129" s="7">
        <f t="shared" si="16"/>
        <v>-0.12887189292543022</v>
      </c>
      <c r="AP129" s="7">
        <f t="shared" si="17"/>
        <v>8.6859655831739976E-2</v>
      </c>
      <c r="BH129" s="21">
        <v>1.3</v>
      </c>
      <c r="BI129" s="21">
        <v>-0.22900000000000001</v>
      </c>
      <c r="BJ129" s="7">
        <f t="shared" ref="BJ129:BJ192" si="18" xml:space="preserve"> -  BI129 /$D$44</f>
        <v>2.1892925430210323E-2</v>
      </c>
      <c r="BK129" s="7">
        <f t="shared" ref="BK129:BK192" si="19">(1/2)*$D$44*POWER(BJ129,2)</f>
        <v>2.5067399617590821E-3</v>
      </c>
      <c r="CB129" s="21">
        <v>1.3</v>
      </c>
      <c r="CC129" s="21">
        <v>-0.20300000000000001</v>
      </c>
      <c r="CD129" s="7">
        <f t="shared" ref="CD129:CD192" si="20" xml:space="preserve"> -  CC129 /$D$44</f>
        <v>1.9407265774378585E-2</v>
      </c>
      <c r="CE129" s="7">
        <f t="shared" ref="CE129:CE192" si="21">(1/2)*$D$44*POWER(CD129,2)</f>
        <v>1.9698374760994267E-3</v>
      </c>
      <c r="CX129" s="21">
        <v>1.3</v>
      </c>
      <c r="CY129" s="21">
        <v>-0.222</v>
      </c>
      <c r="CZ129" s="7">
        <f t="shared" ref="CZ129:CZ192" si="22" xml:space="preserve"> -  CY129 /$D$44</f>
        <v>2.1223709369024856E-2</v>
      </c>
      <c r="DA129" s="7">
        <f t="shared" ref="DA129:DA192" si="23">(1/2)*$D$44*POWER(CZ129,2)</f>
        <v>2.355831739961759E-3</v>
      </c>
    </row>
    <row r="130" spans="3:105" ht="15" thickBot="1" x14ac:dyDescent="0.4">
      <c r="C130" s="21">
        <v>1.34</v>
      </c>
      <c r="D130" s="21">
        <v>-0.73699999999999999</v>
      </c>
      <c r="E130" s="7">
        <f t="shared" si="12"/>
        <v>7.0458891013384317E-2</v>
      </c>
      <c r="F130" s="7">
        <f t="shared" si="13"/>
        <v>2.5964101338432122E-2</v>
      </c>
      <c r="U130" s="21">
        <v>1.34</v>
      </c>
      <c r="V130" s="21">
        <v>0.84</v>
      </c>
      <c r="W130" s="7">
        <f t="shared" si="14"/>
        <v>-8.0305927342256209E-2</v>
      </c>
      <c r="X130" s="7">
        <f t="shared" si="15"/>
        <v>3.3728489483747605E-2</v>
      </c>
      <c r="AM130" s="21">
        <v>1.34</v>
      </c>
      <c r="AN130" s="21">
        <v>1.3480000000000001</v>
      </c>
      <c r="AO130" s="7">
        <f t="shared" si="16"/>
        <v>-0.12887189292543022</v>
      </c>
      <c r="AP130" s="7">
        <f t="shared" si="17"/>
        <v>8.6859655831739976E-2</v>
      </c>
      <c r="BH130" s="21">
        <v>1.32</v>
      </c>
      <c r="BI130" s="21">
        <v>-0.20399999999999999</v>
      </c>
      <c r="BJ130" s="7">
        <f t="shared" si="18"/>
        <v>1.950286806883365E-2</v>
      </c>
      <c r="BK130" s="7">
        <f t="shared" si="19"/>
        <v>1.9892925430210324E-3</v>
      </c>
      <c r="CB130" s="21">
        <v>1.32</v>
      </c>
      <c r="CC130" s="21">
        <v>-0.17100000000000001</v>
      </c>
      <c r="CD130" s="7">
        <f t="shared" si="20"/>
        <v>1.6347992351816443E-2</v>
      </c>
      <c r="CE130" s="7">
        <f t="shared" si="21"/>
        <v>1.397753346080306E-3</v>
      </c>
      <c r="CX130" s="21">
        <v>1.32</v>
      </c>
      <c r="CY130" s="21">
        <v>-0.222</v>
      </c>
      <c r="CZ130" s="7">
        <f t="shared" si="22"/>
        <v>2.1223709369024856E-2</v>
      </c>
      <c r="DA130" s="7">
        <f t="shared" si="23"/>
        <v>2.355831739961759E-3</v>
      </c>
    </row>
    <row r="131" spans="3:105" ht="15" thickBot="1" x14ac:dyDescent="0.4">
      <c r="C131" s="21">
        <v>1.36</v>
      </c>
      <c r="D131" s="21">
        <v>-0.90800000000000003</v>
      </c>
      <c r="E131" s="7">
        <f t="shared" si="12"/>
        <v>8.680688336520076E-2</v>
      </c>
      <c r="F131" s="7">
        <f t="shared" si="13"/>
        <v>3.9410325047801148E-2</v>
      </c>
      <c r="U131" s="21">
        <v>1.36</v>
      </c>
      <c r="V131" s="21">
        <v>0.70699999999999996</v>
      </c>
      <c r="W131" s="7">
        <f t="shared" si="14"/>
        <v>-6.7590822179732307E-2</v>
      </c>
      <c r="X131" s="7">
        <f t="shared" si="15"/>
        <v>2.3893355640535369E-2</v>
      </c>
      <c r="AM131" s="21">
        <v>1.36</v>
      </c>
      <c r="AN131" s="21">
        <v>1.329</v>
      </c>
      <c r="AO131" s="7">
        <f t="shared" si="16"/>
        <v>-0.12705544933078392</v>
      </c>
      <c r="AP131" s="7">
        <f t="shared" si="17"/>
        <v>8.4428346080305916E-2</v>
      </c>
      <c r="BH131" s="21">
        <v>1.34</v>
      </c>
      <c r="BI131" s="21">
        <v>-0.21099999999999999</v>
      </c>
      <c r="BJ131" s="7">
        <f t="shared" si="18"/>
        <v>2.0172084130019117E-2</v>
      </c>
      <c r="BK131" s="7">
        <f t="shared" si="19"/>
        <v>2.1281548757170169E-3</v>
      </c>
      <c r="CB131" s="21">
        <v>1.34</v>
      </c>
      <c r="CC131" s="21">
        <v>-0.17699999999999999</v>
      </c>
      <c r="CD131" s="7">
        <f t="shared" si="20"/>
        <v>1.6921606118546841E-2</v>
      </c>
      <c r="CE131" s="7">
        <f t="shared" si="21"/>
        <v>1.4975621414913952E-3</v>
      </c>
      <c r="CX131" s="21">
        <v>1.34</v>
      </c>
      <c r="CY131" s="21">
        <v>-0.20399999999999999</v>
      </c>
      <c r="CZ131" s="7">
        <f t="shared" si="22"/>
        <v>1.950286806883365E-2</v>
      </c>
      <c r="DA131" s="7">
        <f t="shared" si="23"/>
        <v>1.9892925430210324E-3</v>
      </c>
    </row>
    <row r="132" spans="3:105" ht="15" thickBot="1" x14ac:dyDescent="0.4">
      <c r="C132" s="21">
        <v>1.38</v>
      </c>
      <c r="D132" s="21">
        <v>-0.996</v>
      </c>
      <c r="E132" s="7">
        <f t="shared" si="12"/>
        <v>9.5219885277246646E-2</v>
      </c>
      <c r="F132" s="7">
        <f t="shared" si="13"/>
        <v>4.7419502868068827E-2</v>
      </c>
      <c r="U132" s="21">
        <v>1.38</v>
      </c>
      <c r="V132" s="21">
        <v>0.55600000000000005</v>
      </c>
      <c r="W132" s="7">
        <f t="shared" si="14"/>
        <v>-5.3154875717017207E-2</v>
      </c>
      <c r="X132" s="7">
        <f t="shared" si="15"/>
        <v>1.4777055449330785E-2</v>
      </c>
      <c r="AM132" s="21">
        <v>1.38</v>
      </c>
      <c r="AN132" s="21">
        <v>1.2849999999999999</v>
      </c>
      <c r="AO132" s="7">
        <f t="shared" si="16"/>
        <v>-0.12284894837476097</v>
      </c>
      <c r="AP132" s="7">
        <f t="shared" si="17"/>
        <v>7.8930449330783914E-2</v>
      </c>
      <c r="BH132" s="21">
        <v>1.36</v>
      </c>
      <c r="BI132" s="21">
        <v>-0.20399999999999999</v>
      </c>
      <c r="BJ132" s="7">
        <f t="shared" si="18"/>
        <v>1.950286806883365E-2</v>
      </c>
      <c r="BK132" s="7">
        <f t="shared" si="19"/>
        <v>1.9892925430210324E-3</v>
      </c>
      <c r="CB132" s="21">
        <v>1.36</v>
      </c>
      <c r="CC132" s="21">
        <v>-0.17699999999999999</v>
      </c>
      <c r="CD132" s="7">
        <f t="shared" si="20"/>
        <v>1.6921606118546841E-2</v>
      </c>
      <c r="CE132" s="7">
        <f t="shared" si="21"/>
        <v>1.4975621414913952E-3</v>
      </c>
      <c r="CX132" s="21">
        <v>1.36</v>
      </c>
      <c r="CY132" s="21">
        <v>-0.19700000000000001</v>
      </c>
      <c r="CZ132" s="7">
        <f t="shared" si="22"/>
        <v>1.8833652007648184E-2</v>
      </c>
      <c r="DA132" s="7">
        <f t="shared" si="23"/>
        <v>1.8551147227533463E-3</v>
      </c>
    </row>
    <row r="133" spans="3:105" ht="15" thickBot="1" x14ac:dyDescent="0.4">
      <c r="C133" s="21">
        <v>1.4</v>
      </c>
      <c r="D133" s="21">
        <v>-1.097</v>
      </c>
      <c r="E133" s="7">
        <f t="shared" si="12"/>
        <v>0.10487571701720841</v>
      </c>
      <c r="F133" s="7">
        <f t="shared" si="13"/>
        <v>5.7524330783938815E-2</v>
      </c>
      <c r="U133" s="21">
        <v>1.4</v>
      </c>
      <c r="V133" s="21">
        <v>0.39800000000000002</v>
      </c>
      <c r="W133" s="7">
        <f t="shared" si="14"/>
        <v>-3.8049713193116633E-2</v>
      </c>
      <c r="X133" s="7">
        <f t="shared" si="15"/>
        <v>7.5718929254302101E-3</v>
      </c>
      <c r="AM133" s="21">
        <v>1.4</v>
      </c>
      <c r="AN133" s="21">
        <v>1.2210000000000001</v>
      </c>
      <c r="AO133" s="7">
        <f t="shared" si="16"/>
        <v>-0.11673040152963671</v>
      </c>
      <c r="AP133" s="7">
        <f t="shared" si="17"/>
        <v>7.1263910133843214E-2</v>
      </c>
      <c r="BH133" s="21">
        <v>1.38</v>
      </c>
      <c r="BI133" s="21">
        <v>-0.19800000000000001</v>
      </c>
      <c r="BJ133" s="7">
        <f t="shared" si="18"/>
        <v>1.8929254302103248E-2</v>
      </c>
      <c r="BK133" s="7">
        <f t="shared" si="19"/>
        <v>1.8739961759082215E-3</v>
      </c>
      <c r="CB133" s="21">
        <v>1.38</v>
      </c>
      <c r="CC133" s="21">
        <v>-0.152</v>
      </c>
      <c r="CD133" s="7">
        <f t="shared" si="20"/>
        <v>1.453154875717017E-2</v>
      </c>
      <c r="CE133" s="7">
        <f t="shared" si="21"/>
        <v>1.1043977055449328E-3</v>
      </c>
      <c r="CX133" s="21">
        <v>1.38</v>
      </c>
      <c r="CY133" s="21">
        <v>-0.19700000000000001</v>
      </c>
      <c r="CZ133" s="7">
        <f t="shared" si="22"/>
        <v>1.8833652007648184E-2</v>
      </c>
      <c r="DA133" s="7">
        <f t="shared" si="23"/>
        <v>1.8551147227533463E-3</v>
      </c>
    </row>
    <row r="134" spans="3:105" ht="15" thickBot="1" x14ac:dyDescent="0.4">
      <c r="C134" s="21">
        <v>1.42</v>
      </c>
      <c r="D134" s="21">
        <v>-1.2230000000000001</v>
      </c>
      <c r="E134" s="7">
        <f t="shared" si="12"/>
        <v>0.11692160611854685</v>
      </c>
      <c r="F134" s="7">
        <f t="shared" si="13"/>
        <v>7.1497562141491403E-2</v>
      </c>
      <c r="U134" s="21">
        <v>1.42</v>
      </c>
      <c r="V134" s="21">
        <v>0.28499999999999998</v>
      </c>
      <c r="W134" s="7">
        <f t="shared" si="14"/>
        <v>-2.7246653919694067E-2</v>
      </c>
      <c r="X134" s="7">
        <f t="shared" si="15"/>
        <v>3.8826481835564043E-3</v>
      </c>
      <c r="AM134" s="21">
        <v>1.42</v>
      </c>
      <c r="AN134" s="21">
        <v>1.171</v>
      </c>
      <c r="AO134" s="7">
        <f t="shared" si="16"/>
        <v>-0.11195028680688336</v>
      </c>
      <c r="AP134" s="7">
        <f t="shared" si="17"/>
        <v>6.5546892925430214E-2</v>
      </c>
      <c r="BH134" s="21">
        <v>1.4</v>
      </c>
      <c r="BI134" s="21">
        <v>-0.16600000000000001</v>
      </c>
      <c r="BJ134" s="7">
        <f t="shared" si="18"/>
        <v>1.5869980879541109E-2</v>
      </c>
      <c r="BK134" s="7">
        <f t="shared" si="19"/>
        <v>1.3172084130019122E-3</v>
      </c>
      <c r="CB134" s="21">
        <v>1.4</v>
      </c>
      <c r="CC134" s="21">
        <v>-0.121</v>
      </c>
      <c r="CD134" s="7">
        <f t="shared" si="20"/>
        <v>1.1567877629063096E-2</v>
      </c>
      <c r="CE134" s="7">
        <f t="shared" si="21"/>
        <v>6.9985659655831729E-4</v>
      </c>
      <c r="CX134" s="21">
        <v>1.4</v>
      </c>
      <c r="CY134" s="21">
        <v>-0.17799999999999999</v>
      </c>
      <c r="CZ134" s="7">
        <f t="shared" si="22"/>
        <v>1.7017208413001909E-2</v>
      </c>
      <c r="DA134" s="7">
        <f t="shared" si="23"/>
        <v>1.5145315487571699E-3</v>
      </c>
    </row>
    <row r="135" spans="3:105" ht="15" thickBot="1" x14ac:dyDescent="0.4">
      <c r="C135" s="21">
        <v>1.44</v>
      </c>
      <c r="D135" s="21">
        <v>-1.3240000000000001</v>
      </c>
      <c r="E135" s="7">
        <f t="shared" si="12"/>
        <v>0.12657743785850861</v>
      </c>
      <c r="F135" s="7">
        <f t="shared" si="13"/>
        <v>8.3794263862332713E-2</v>
      </c>
      <c r="U135" s="21">
        <v>1.44</v>
      </c>
      <c r="V135" s="21">
        <v>0.127</v>
      </c>
      <c r="W135" s="7">
        <f t="shared" si="14"/>
        <v>-1.2141491395793498E-2</v>
      </c>
      <c r="X135" s="7">
        <f t="shared" si="15"/>
        <v>7.7098470363288715E-4</v>
      </c>
      <c r="AM135" s="21">
        <v>1.44</v>
      </c>
      <c r="AN135" s="21">
        <v>1.095</v>
      </c>
      <c r="AO135" s="7">
        <f t="shared" si="16"/>
        <v>-0.10468451242829827</v>
      </c>
      <c r="AP135" s="7">
        <f t="shared" si="17"/>
        <v>5.7314770554493293E-2</v>
      </c>
      <c r="BH135" s="21">
        <v>1.42</v>
      </c>
      <c r="BI135" s="21">
        <v>-0.154</v>
      </c>
      <c r="BJ135" s="7">
        <f t="shared" si="18"/>
        <v>1.4722753346080305E-2</v>
      </c>
      <c r="BK135" s="7">
        <f t="shared" si="19"/>
        <v>1.1336520076481835E-3</v>
      </c>
      <c r="CB135" s="21">
        <v>1.42</v>
      </c>
      <c r="CC135" s="21">
        <v>-0.127</v>
      </c>
      <c r="CD135" s="7">
        <f t="shared" si="20"/>
        <v>1.2141491395793498E-2</v>
      </c>
      <c r="CE135" s="7">
        <f t="shared" si="21"/>
        <v>7.7098470363288715E-4</v>
      </c>
      <c r="CX135" s="21">
        <v>1.42</v>
      </c>
      <c r="CY135" s="21">
        <v>-0.16600000000000001</v>
      </c>
      <c r="CZ135" s="7">
        <f t="shared" si="22"/>
        <v>1.5869980879541109E-2</v>
      </c>
      <c r="DA135" s="7">
        <f t="shared" si="23"/>
        <v>1.3172084130019122E-3</v>
      </c>
    </row>
    <row r="136" spans="3:105" ht="15" thickBot="1" x14ac:dyDescent="0.4">
      <c r="C136" s="21">
        <v>1.46</v>
      </c>
      <c r="D136" s="21">
        <v>-1.3680000000000001</v>
      </c>
      <c r="E136" s="7">
        <f t="shared" si="12"/>
        <v>0.13078393881453154</v>
      </c>
      <c r="F136" s="7">
        <f t="shared" si="13"/>
        <v>8.9456214149139582E-2</v>
      </c>
      <c r="U136" s="21">
        <v>1.46</v>
      </c>
      <c r="V136" s="21">
        <v>-3.6999999999999998E-2</v>
      </c>
      <c r="W136" s="7">
        <f t="shared" si="14"/>
        <v>3.5372848948374757E-3</v>
      </c>
      <c r="X136" s="7">
        <f t="shared" si="15"/>
        <v>6.5439770554493308E-5</v>
      </c>
      <c r="AM136" s="21">
        <v>1.46</v>
      </c>
      <c r="AN136" s="21">
        <v>0.99399999999999999</v>
      </c>
      <c r="AO136" s="7">
        <f t="shared" si="16"/>
        <v>-9.5028680688336517E-2</v>
      </c>
      <c r="AP136" s="7">
        <f t="shared" si="17"/>
        <v>4.7229254302103257E-2</v>
      </c>
      <c r="BH136" s="21">
        <v>1.44</v>
      </c>
      <c r="BI136" s="21">
        <v>-0.14699999999999999</v>
      </c>
      <c r="BJ136" s="7">
        <f t="shared" si="18"/>
        <v>1.4053537284894835E-2</v>
      </c>
      <c r="BK136" s="7">
        <f t="shared" si="19"/>
        <v>1.0329349904397702E-3</v>
      </c>
      <c r="CB136" s="21">
        <v>1.44</v>
      </c>
      <c r="CC136" s="21">
        <v>-0.10199999999999999</v>
      </c>
      <c r="CD136" s="7">
        <f t="shared" si="20"/>
        <v>9.7514340344168251E-3</v>
      </c>
      <c r="CE136" s="7">
        <f t="shared" si="21"/>
        <v>4.9732313575525809E-4</v>
      </c>
      <c r="CX136" s="21">
        <v>1.44</v>
      </c>
      <c r="CY136" s="21">
        <v>-0.153</v>
      </c>
      <c r="CZ136" s="7">
        <f t="shared" si="22"/>
        <v>1.4627151051625237E-2</v>
      </c>
      <c r="DA136" s="7">
        <f t="shared" si="23"/>
        <v>1.1189770554493304E-3</v>
      </c>
    </row>
    <row r="137" spans="3:105" ht="15" thickBot="1" x14ac:dyDescent="0.4">
      <c r="C137" s="21">
        <v>1.48</v>
      </c>
      <c r="D137" s="21">
        <v>-1.4179999999999999</v>
      </c>
      <c r="E137" s="7">
        <f t="shared" si="12"/>
        <v>0.13556405353728487</v>
      </c>
      <c r="F137" s="7">
        <f t="shared" si="13"/>
        <v>9.6114913957934964E-2</v>
      </c>
      <c r="U137" s="21">
        <v>1.48</v>
      </c>
      <c r="V137" s="21">
        <v>-0.21299999999999999</v>
      </c>
      <c r="W137" s="7">
        <f t="shared" si="14"/>
        <v>2.0363288718929253E-2</v>
      </c>
      <c r="X137" s="7">
        <f t="shared" si="15"/>
        <v>2.1686902485659656E-3</v>
      </c>
      <c r="AM137" s="21">
        <v>1.48</v>
      </c>
      <c r="AN137" s="21">
        <v>0.86799999999999999</v>
      </c>
      <c r="AO137" s="7">
        <f t="shared" si="16"/>
        <v>-8.2982791586998075E-2</v>
      </c>
      <c r="AP137" s="7">
        <f t="shared" si="17"/>
        <v>3.601453154875716E-2</v>
      </c>
      <c r="BH137" s="21">
        <v>1.46</v>
      </c>
      <c r="BI137" s="21">
        <v>-0.129</v>
      </c>
      <c r="BJ137" s="7">
        <f t="shared" si="18"/>
        <v>1.2332695984703632E-2</v>
      </c>
      <c r="BK137" s="7">
        <f t="shared" si="19"/>
        <v>7.9545889101338436E-4</v>
      </c>
      <c r="CB137" s="21">
        <v>1.46</v>
      </c>
      <c r="CC137" s="21">
        <v>-8.3000000000000004E-2</v>
      </c>
      <c r="CD137" s="7">
        <f t="shared" si="20"/>
        <v>7.9349904397705544E-3</v>
      </c>
      <c r="CE137" s="7">
        <f t="shared" si="21"/>
        <v>3.2930210325047806E-4</v>
      </c>
      <c r="CX137" s="21">
        <v>1.46</v>
      </c>
      <c r="CY137" s="21">
        <v>-0.14699999999999999</v>
      </c>
      <c r="CZ137" s="7">
        <f t="shared" si="22"/>
        <v>1.4053537284894835E-2</v>
      </c>
      <c r="DA137" s="7">
        <f t="shared" si="23"/>
        <v>1.0329349904397702E-3</v>
      </c>
    </row>
    <row r="138" spans="3:105" ht="15" thickBot="1" x14ac:dyDescent="0.4">
      <c r="C138" s="21">
        <v>1.5</v>
      </c>
      <c r="D138" s="21">
        <v>-1.4750000000000001</v>
      </c>
      <c r="E138" s="7">
        <f t="shared" si="12"/>
        <v>0.14101338432122371</v>
      </c>
      <c r="F138" s="7">
        <f t="shared" si="13"/>
        <v>0.10399737093690249</v>
      </c>
      <c r="U138" s="21">
        <v>1.5</v>
      </c>
      <c r="V138" s="21">
        <v>-0.33300000000000002</v>
      </c>
      <c r="W138" s="7">
        <f t="shared" si="14"/>
        <v>3.1835564053537282E-2</v>
      </c>
      <c r="X138" s="7">
        <f t="shared" si="15"/>
        <v>5.3006214149139575E-3</v>
      </c>
      <c r="AM138" s="21">
        <v>1.5</v>
      </c>
      <c r="AN138" s="21">
        <v>0.76700000000000002</v>
      </c>
      <c r="AO138" s="7">
        <f t="shared" si="16"/>
        <v>-7.3326959847036327E-2</v>
      </c>
      <c r="AP138" s="7">
        <f t="shared" si="17"/>
        <v>2.8120889101338434E-2</v>
      </c>
      <c r="BH138" s="21">
        <v>1.48</v>
      </c>
      <c r="BI138" s="21">
        <v>-0.10299999999999999</v>
      </c>
      <c r="BJ138" s="7">
        <f t="shared" si="18"/>
        <v>9.8470363288718915E-3</v>
      </c>
      <c r="BK138" s="7">
        <f t="shared" si="19"/>
        <v>5.0712237093690244E-4</v>
      </c>
      <c r="CB138" s="21">
        <v>1.48</v>
      </c>
      <c r="CC138" s="21">
        <v>-5.7000000000000002E-2</v>
      </c>
      <c r="CD138" s="7">
        <f t="shared" si="20"/>
        <v>5.4493307839388145E-3</v>
      </c>
      <c r="CE138" s="7">
        <f t="shared" si="21"/>
        <v>1.5530592734225621E-4</v>
      </c>
      <c r="CX138" s="21">
        <v>1.48</v>
      </c>
      <c r="CY138" s="21">
        <v>-0.122</v>
      </c>
      <c r="CZ138" s="7">
        <f t="shared" si="22"/>
        <v>1.1663479923518164E-2</v>
      </c>
      <c r="DA138" s="7">
        <f t="shared" si="23"/>
        <v>7.1147227533460808E-4</v>
      </c>
    </row>
    <row r="139" spans="3:105" ht="15" thickBot="1" x14ac:dyDescent="0.4">
      <c r="C139" s="21">
        <v>1.52</v>
      </c>
      <c r="D139" s="21">
        <v>-1.5189999999999999</v>
      </c>
      <c r="E139" s="7">
        <f t="shared" si="12"/>
        <v>0.14521988527724664</v>
      </c>
      <c r="F139" s="7">
        <f t="shared" si="13"/>
        <v>0.11029450286806883</v>
      </c>
      <c r="U139" s="21">
        <v>1.52</v>
      </c>
      <c r="V139" s="21">
        <v>-0.47799999999999998</v>
      </c>
      <c r="W139" s="7">
        <f t="shared" si="14"/>
        <v>4.5697896749521981E-2</v>
      </c>
      <c r="X139" s="7">
        <f t="shared" si="15"/>
        <v>1.0921797323135751E-2</v>
      </c>
      <c r="AM139" s="21">
        <v>1.52</v>
      </c>
      <c r="AN139" s="21">
        <v>0.64200000000000002</v>
      </c>
      <c r="AO139" s="7">
        <f t="shared" si="16"/>
        <v>-6.1376673040152957E-2</v>
      </c>
      <c r="AP139" s="7">
        <f t="shared" si="17"/>
        <v>1.97019120458891E-2</v>
      </c>
      <c r="BH139" s="21">
        <v>1.5</v>
      </c>
      <c r="BI139" s="21">
        <v>-7.8E-2</v>
      </c>
      <c r="BJ139" s="7">
        <f t="shared" si="18"/>
        <v>7.4569789674952189E-3</v>
      </c>
      <c r="BK139" s="7">
        <f t="shared" si="19"/>
        <v>2.9082217973231349E-4</v>
      </c>
      <c r="CB139" s="21">
        <v>1.5</v>
      </c>
      <c r="CC139" s="21">
        <v>-5.0999999999999997E-2</v>
      </c>
      <c r="CD139" s="7">
        <f t="shared" si="20"/>
        <v>4.8757170172084125E-3</v>
      </c>
      <c r="CE139" s="7">
        <f t="shared" si="21"/>
        <v>1.2433078393881452E-4</v>
      </c>
      <c r="CX139" s="21">
        <v>1.5</v>
      </c>
      <c r="CY139" s="21">
        <v>-0.10299999999999999</v>
      </c>
      <c r="CZ139" s="7">
        <f t="shared" si="22"/>
        <v>9.8470363288718915E-3</v>
      </c>
      <c r="DA139" s="7">
        <f t="shared" si="23"/>
        <v>5.0712237093690244E-4</v>
      </c>
    </row>
    <row r="140" spans="3:105" ht="15" thickBot="1" x14ac:dyDescent="0.4">
      <c r="C140" s="21">
        <v>1.54</v>
      </c>
      <c r="D140" s="21">
        <v>-1.488</v>
      </c>
      <c r="E140" s="7">
        <f t="shared" si="12"/>
        <v>0.14225621414913955</v>
      </c>
      <c r="F140" s="7">
        <f t="shared" si="13"/>
        <v>0.10583862332695981</v>
      </c>
      <c r="U140" s="21">
        <v>1.54</v>
      </c>
      <c r="V140" s="21">
        <v>-0.623</v>
      </c>
      <c r="W140" s="7">
        <f t="shared" si="14"/>
        <v>5.9560229445506686E-2</v>
      </c>
      <c r="X140" s="7">
        <f t="shared" si="15"/>
        <v>1.8553011472275335E-2</v>
      </c>
      <c r="AM140" s="21">
        <v>1.54</v>
      </c>
      <c r="AN140" s="21">
        <v>0.496</v>
      </c>
      <c r="AO140" s="7">
        <f t="shared" si="16"/>
        <v>-4.7418738049713187E-2</v>
      </c>
      <c r="AP140" s="7">
        <f t="shared" si="17"/>
        <v>1.1759847036328871E-2</v>
      </c>
      <c r="BH140" s="21">
        <v>1.52</v>
      </c>
      <c r="BI140" s="21">
        <v>-8.4000000000000005E-2</v>
      </c>
      <c r="BJ140" s="7">
        <f t="shared" si="18"/>
        <v>8.0305927342256209E-3</v>
      </c>
      <c r="BK140" s="7">
        <f t="shared" si="19"/>
        <v>3.3728489483747607E-4</v>
      </c>
      <c r="CB140" s="21">
        <v>1.52</v>
      </c>
      <c r="CC140" s="21">
        <v>-2.5999999999999999E-2</v>
      </c>
      <c r="CD140" s="7">
        <f t="shared" si="20"/>
        <v>2.4856596558317395E-3</v>
      </c>
      <c r="CE140" s="7">
        <f t="shared" si="21"/>
        <v>3.2313575525812609E-5</v>
      </c>
      <c r="CX140" s="21">
        <v>1.52</v>
      </c>
      <c r="CY140" s="21">
        <v>-0.09</v>
      </c>
      <c r="CZ140" s="7">
        <f t="shared" si="22"/>
        <v>8.6042065009560211E-3</v>
      </c>
      <c r="DA140" s="7">
        <f t="shared" si="23"/>
        <v>3.8718929254302086E-4</v>
      </c>
    </row>
    <row r="141" spans="3:105" ht="15" thickBot="1" x14ac:dyDescent="0.4">
      <c r="C141" s="21">
        <v>1.56</v>
      </c>
      <c r="D141" s="21">
        <v>-1.488</v>
      </c>
      <c r="E141" s="7">
        <f t="shared" si="12"/>
        <v>0.14225621414913955</v>
      </c>
      <c r="F141" s="7">
        <f t="shared" si="13"/>
        <v>0.10583862332695981</v>
      </c>
      <c r="U141" s="21">
        <v>1.56</v>
      </c>
      <c r="V141" s="21">
        <v>-0.77500000000000002</v>
      </c>
      <c r="W141" s="7">
        <f t="shared" si="14"/>
        <v>7.4091778202676858E-2</v>
      </c>
      <c r="X141" s="7">
        <f t="shared" si="15"/>
        <v>2.871056405353728E-2</v>
      </c>
      <c r="AM141" s="21">
        <v>1.56</v>
      </c>
      <c r="AN141" s="21">
        <v>0.377</v>
      </c>
      <c r="AO141" s="7">
        <f t="shared" si="16"/>
        <v>-3.6042065009560226E-2</v>
      </c>
      <c r="AP141" s="7">
        <f t="shared" si="17"/>
        <v>6.7939292543021026E-3</v>
      </c>
      <c r="BH141" s="21">
        <v>1.54</v>
      </c>
      <c r="BI141" s="21">
        <v>-5.8999999999999997E-2</v>
      </c>
      <c r="BJ141" s="7">
        <f t="shared" si="18"/>
        <v>5.6405353728489474E-3</v>
      </c>
      <c r="BK141" s="7">
        <f t="shared" si="19"/>
        <v>1.6639579349904393E-4</v>
      </c>
      <c r="CB141" s="21">
        <v>1.54</v>
      </c>
      <c r="CC141" s="21">
        <v>-0.02</v>
      </c>
      <c r="CD141" s="7">
        <f t="shared" si="20"/>
        <v>1.9120458891013384E-3</v>
      </c>
      <c r="CE141" s="7">
        <f t="shared" si="21"/>
        <v>1.9120458891013384E-5</v>
      </c>
      <c r="CX141" s="21">
        <v>1.54</v>
      </c>
      <c r="CY141" s="21">
        <v>-8.4000000000000005E-2</v>
      </c>
      <c r="CZ141" s="7">
        <f t="shared" si="22"/>
        <v>8.0305927342256209E-3</v>
      </c>
      <c r="DA141" s="7">
        <f t="shared" si="23"/>
        <v>3.3728489483747607E-4</v>
      </c>
    </row>
    <row r="142" spans="3:105" ht="15" thickBot="1" x14ac:dyDescent="0.4">
      <c r="C142" s="21">
        <v>1.58</v>
      </c>
      <c r="D142" s="21">
        <v>-1.4810000000000001</v>
      </c>
      <c r="E142" s="7">
        <f t="shared" si="12"/>
        <v>0.14158699808795411</v>
      </c>
      <c r="F142" s="7">
        <f t="shared" si="13"/>
        <v>0.10484517208413002</v>
      </c>
      <c r="U142" s="21">
        <v>1.58</v>
      </c>
      <c r="V142" s="21">
        <v>-0.86899999999999999</v>
      </c>
      <c r="W142" s="7">
        <f t="shared" si="14"/>
        <v>8.3078393881453147E-2</v>
      </c>
      <c r="X142" s="7">
        <f t="shared" si="15"/>
        <v>3.6097562141491395E-2</v>
      </c>
      <c r="AM142" s="21">
        <v>1.58</v>
      </c>
      <c r="AN142" s="21">
        <v>0.25700000000000001</v>
      </c>
      <c r="AO142" s="7">
        <f t="shared" si="16"/>
        <v>-2.4569789674952196E-2</v>
      </c>
      <c r="AP142" s="7">
        <f t="shared" si="17"/>
        <v>3.1572179732313574E-3</v>
      </c>
      <c r="BH142" s="21">
        <v>1.56</v>
      </c>
      <c r="BI142" s="21">
        <v>-2.1000000000000001E-2</v>
      </c>
      <c r="BJ142" s="7">
        <f t="shared" si="18"/>
        <v>2.0076481835564052E-3</v>
      </c>
      <c r="BK142" s="7">
        <f t="shared" si="19"/>
        <v>2.1080305927342254E-5</v>
      </c>
      <c r="CB142" s="21">
        <v>1.56</v>
      </c>
      <c r="CC142" s="21">
        <v>2.5000000000000001E-2</v>
      </c>
      <c r="CD142" s="7">
        <f t="shared" si="20"/>
        <v>-2.3900573613766731E-3</v>
      </c>
      <c r="CE142" s="7">
        <f t="shared" si="21"/>
        <v>2.9875717017208419E-5</v>
      </c>
      <c r="CX142" s="21">
        <v>1.56</v>
      </c>
      <c r="CY142" s="21">
        <v>-6.5000000000000002E-2</v>
      </c>
      <c r="CZ142" s="7">
        <f t="shared" si="22"/>
        <v>6.2141491395793494E-3</v>
      </c>
      <c r="DA142" s="7">
        <f t="shared" si="23"/>
        <v>2.0195984703632886E-4</v>
      </c>
    </row>
    <row r="143" spans="3:105" ht="15" thickBot="1" x14ac:dyDescent="0.4">
      <c r="C143" s="21">
        <v>1.6</v>
      </c>
      <c r="D143" s="21">
        <v>-1.45</v>
      </c>
      <c r="E143" s="7">
        <f t="shared" si="12"/>
        <v>0.13862332695984703</v>
      </c>
      <c r="F143" s="7">
        <f t="shared" si="13"/>
        <v>0.10050191204588908</v>
      </c>
      <c r="U143" s="21">
        <v>1.6</v>
      </c>
      <c r="V143" s="21">
        <v>-0.97599999999999998</v>
      </c>
      <c r="W143" s="7">
        <f t="shared" si="14"/>
        <v>9.3307839388145311E-2</v>
      </c>
      <c r="X143" s="7">
        <f t="shared" si="15"/>
        <v>4.5534225621414917E-2</v>
      </c>
      <c r="AM143" s="21">
        <v>1.6</v>
      </c>
      <c r="AN143" s="21">
        <v>0.112</v>
      </c>
      <c r="AO143" s="7">
        <f t="shared" si="16"/>
        <v>-1.0707456978967494E-2</v>
      </c>
      <c r="AP143" s="7">
        <f t="shared" si="17"/>
        <v>5.9961759082217969E-4</v>
      </c>
      <c r="BH143" s="21">
        <v>1.58</v>
      </c>
      <c r="BI143" s="21">
        <v>-1.4999999999999999E-2</v>
      </c>
      <c r="BJ143" s="7">
        <f t="shared" si="18"/>
        <v>1.4340344168260037E-3</v>
      </c>
      <c r="BK143" s="7">
        <f t="shared" si="19"/>
        <v>1.0755258126195026E-5</v>
      </c>
      <c r="CB143" s="21">
        <v>1.58</v>
      </c>
      <c r="CC143" s="21">
        <v>0.03</v>
      </c>
      <c r="CD143" s="7">
        <f t="shared" si="20"/>
        <v>-2.8680688336520073E-3</v>
      </c>
      <c r="CE143" s="7">
        <f t="shared" si="21"/>
        <v>4.3021032504780104E-5</v>
      </c>
      <c r="CX143" s="21">
        <v>1.58</v>
      </c>
      <c r="CY143" s="21">
        <v>-2.7E-2</v>
      </c>
      <c r="CZ143" s="7">
        <f t="shared" si="22"/>
        <v>2.5812619502868068E-3</v>
      </c>
      <c r="DA143" s="7">
        <f t="shared" si="23"/>
        <v>3.4847036328871891E-5</v>
      </c>
    </row>
    <row r="144" spans="3:105" ht="15" thickBot="1" x14ac:dyDescent="0.4">
      <c r="C144" s="21">
        <v>1.62</v>
      </c>
      <c r="D144" s="21">
        <v>-1.3680000000000001</v>
      </c>
      <c r="E144" s="7">
        <f t="shared" si="12"/>
        <v>0.13078393881453154</v>
      </c>
      <c r="F144" s="7">
        <f t="shared" si="13"/>
        <v>8.9456214149139582E-2</v>
      </c>
      <c r="U144" s="21">
        <v>1.62</v>
      </c>
      <c r="V144" s="21">
        <v>-1.0960000000000001</v>
      </c>
      <c r="W144" s="7">
        <f t="shared" si="14"/>
        <v>0.10478011472275335</v>
      </c>
      <c r="X144" s="7">
        <f t="shared" si="15"/>
        <v>5.7419502868068843E-2</v>
      </c>
      <c r="AM144" s="21">
        <v>1.62</v>
      </c>
      <c r="AN144" s="21">
        <v>-2.1000000000000001E-2</v>
      </c>
      <c r="AO144" s="7">
        <f t="shared" si="16"/>
        <v>2.0076481835564052E-3</v>
      </c>
      <c r="AP144" s="7">
        <f t="shared" si="17"/>
        <v>2.1080305927342254E-5</v>
      </c>
      <c r="BH144" s="21">
        <v>1.6</v>
      </c>
      <c r="BI144" s="21">
        <v>4.0000000000000001E-3</v>
      </c>
      <c r="BJ144" s="7">
        <f t="shared" si="18"/>
        <v>-3.8240917782026768E-4</v>
      </c>
      <c r="BK144" s="7">
        <f t="shared" si="19"/>
        <v>7.6481835564053537E-7</v>
      </c>
      <c r="CB144" s="21">
        <v>1.6</v>
      </c>
      <c r="CC144" s="21">
        <v>0.03</v>
      </c>
      <c r="CD144" s="7">
        <f t="shared" si="20"/>
        <v>-2.8680688336520073E-3</v>
      </c>
      <c r="CE144" s="7">
        <f t="shared" si="21"/>
        <v>4.3021032504780104E-5</v>
      </c>
      <c r="CX144" s="21">
        <v>1.6</v>
      </c>
      <c r="CY144" s="21">
        <v>-2.1000000000000001E-2</v>
      </c>
      <c r="CZ144" s="7">
        <f t="shared" si="22"/>
        <v>2.0076481835564052E-3</v>
      </c>
      <c r="DA144" s="7">
        <f t="shared" si="23"/>
        <v>2.1080305927342254E-5</v>
      </c>
    </row>
    <row r="145" spans="3:105" ht="15" thickBot="1" x14ac:dyDescent="0.4">
      <c r="C145" s="21">
        <v>1.64</v>
      </c>
      <c r="D145" s="21">
        <v>-1.3180000000000001</v>
      </c>
      <c r="E145" s="7">
        <f t="shared" si="12"/>
        <v>0.12600382409177821</v>
      </c>
      <c r="F145" s="7">
        <f t="shared" si="13"/>
        <v>8.3036520076481851E-2</v>
      </c>
      <c r="U145" s="21">
        <v>1.64</v>
      </c>
      <c r="V145" s="21">
        <v>-1.2030000000000001</v>
      </c>
      <c r="W145" s="7">
        <f t="shared" si="14"/>
        <v>0.1150095602294455</v>
      </c>
      <c r="X145" s="7">
        <f t="shared" si="15"/>
        <v>6.9178250478011474E-2</v>
      </c>
      <c r="AM145" s="21">
        <v>1.64</v>
      </c>
      <c r="AN145" s="21">
        <v>-0.17799999999999999</v>
      </c>
      <c r="AO145" s="7">
        <f t="shared" si="16"/>
        <v>1.7017208413001909E-2</v>
      </c>
      <c r="AP145" s="7">
        <f t="shared" si="17"/>
        <v>1.5145315487571699E-3</v>
      </c>
      <c r="BH145" s="21">
        <v>1.62</v>
      </c>
      <c r="BI145" s="21">
        <v>1.7000000000000001E-2</v>
      </c>
      <c r="BJ145" s="7">
        <f t="shared" si="18"/>
        <v>-1.6252390057361376E-3</v>
      </c>
      <c r="BK145" s="7">
        <f t="shared" si="19"/>
        <v>1.3814531548757171E-5</v>
      </c>
      <c r="CB145" s="21">
        <v>1.62</v>
      </c>
      <c r="CC145" s="21">
        <v>6.2E-2</v>
      </c>
      <c r="CD145" s="7">
        <f t="shared" si="20"/>
        <v>-5.9273422562141484E-3</v>
      </c>
      <c r="CE145" s="7">
        <f t="shared" si="21"/>
        <v>1.8374760994263861E-4</v>
      </c>
      <c r="CX145" s="21">
        <v>1.62</v>
      </c>
      <c r="CY145" s="21">
        <v>-2E-3</v>
      </c>
      <c r="CZ145" s="7">
        <f t="shared" si="22"/>
        <v>1.9120458891013384E-4</v>
      </c>
      <c r="DA145" s="7">
        <f t="shared" si="23"/>
        <v>1.9120458891013384E-7</v>
      </c>
    </row>
    <row r="146" spans="3:105" ht="15" thickBot="1" x14ac:dyDescent="0.4">
      <c r="C146" s="21">
        <v>1.66</v>
      </c>
      <c r="D146" s="21">
        <v>-1.242</v>
      </c>
      <c r="E146" s="7">
        <f t="shared" si="12"/>
        <v>0.1187380497131931</v>
      </c>
      <c r="F146" s="7">
        <f t="shared" si="13"/>
        <v>7.3736328871892909E-2</v>
      </c>
      <c r="U146" s="21">
        <v>1.66</v>
      </c>
      <c r="V146" s="21">
        <v>-1.228</v>
      </c>
      <c r="W146" s="7">
        <f t="shared" si="14"/>
        <v>0.11739961759082217</v>
      </c>
      <c r="X146" s="7">
        <f t="shared" si="15"/>
        <v>7.2083365200764804E-2</v>
      </c>
      <c r="AM146" s="21">
        <v>1.66</v>
      </c>
      <c r="AN146" s="21">
        <v>-0.29799999999999999</v>
      </c>
      <c r="AO146" s="7">
        <f t="shared" si="16"/>
        <v>2.8489483747609939E-2</v>
      </c>
      <c r="AP146" s="7">
        <f t="shared" si="17"/>
        <v>4.244933078393881E-3</v>
      </c>
      <c r="BH146" s="21">
        <v>1.64</v>
      </c>
      <c r="BI146" s="21">
        <v>4.8000000000000001E-2</v>
      </c>
      <c r="BJ146" s="7">
        <f t="shared" si="18"/>
        <v>-4.5889101338432116E-3</v>
      </c>
      <c r="BK146" s="7">
        <f t="shared" si="19"/>
        <v>1.1013384321223708E-4</v>
      </c>
      <c r="CB146" s="21">
        <v>1.64</v>
      </c>
      <c r="CC146" s="21">
        <v>9.4E-2</v>
      </c>
      <c r="CD146" s="7">
        <f t="shared" si="20"/>
        <v>-8.9866156787762903E-3</v>
      </c>
      <c r="CE146" s="7">
        <f t="shared" si="21"/>
        <v>4.223709369024857E-4</v>
      </c>
      <c r="CX146" s="21">
        <v>1.64</v>
      </c>
      <c r="CY146" s="21">
        <v>1.7000000000000001E-2</v>
      </c>
      <c r="CZ146" s="7">
        <f t="shared" si="22"/>
        <v>-1.6252390057361376E-3</v>
      </c>
      <c r="DA146" s="7">
        <f t="shared" si="23"/>
        <v>1.3814531548757171E-5</v>
      </c>
    </row>
    <row r="147" spans="3:105" ht="15" thickBot="1" x14ac:dyDescent="0.4">
      <c r="C147" s="21">
        <v>1.68</v>
      </c>
      <c r="D147" s="21">
        <v>-1.147</v>
      </c>
      <c r="E147" s="7">
        <f t="shared" si="12"/>
        <v>0.10965583173996175</v>
      </c>
      <c r="F147" s="7">
        <f t="shared" si="13"/>
        <v>6.2887619502868072E-2</v>
      </c>
      <c r="U147" s="21">
        <v>1.68</v>
      </c>
      <c r="V147" s="21">
        <v>-1.2909999999999999</v>
      </c>
      <c r="W147" s="7">
        <f t="shared" si="14"/>
        <v>0.12342256214149137</v>
      </c>
      <c r="X147" s="7">
        <f t="shared" si="15"/>
        <v>7.9669263862332682E-2</v>
      </c>
      <c r="AM147" s="21">
        <v>1.68</v>
      </c>
      <c r="AN147" s="21">
        <v>-0.43</v>
      </c>
      <c r="AO147" s="7">
        <f t="shared" si="16"/>
        <v>4.1108986615678772E-2</v>
      </c>
      <c r="AP147" s="7">
        <f t="shared" si="17"/>
        <v>8.8384321223709365E-3</v>
      </c>
      <c r="BH147" s="21">
        <v>1.66</v>
      </c>
      <c r="BI147" s="21">
        <v>4.8000000000000001E-2</v>
      </c>
      <c r="BJ147" s="7">
        <f t="shared" si="18"/>
        <v>-4.5889101338432116E-3</v>
      </c>
      <c r="BK147" s="7">
        <f t="shared" si="19"/>
        <v>1.1013384321223708E-4</v>
      </c>
      <c r="CB147" s="21">
        <v>1.66</v>
      </c>
      <c r="CC147" s="21">
        <v>8.1000000000000003E-2</v>
      </c>
      <c r="CD147" s="7">
        <f t="shared" si="20"/>
        <v>-7.7437858508604199E-3</v>
      </c>
      <c r="CE147" s="7">
        <f t="shared" si="21"/>
        <v>3.1362332695984702E-4</v>
      </c>
      <c r="CX147" s="21">
        <v>1.66</v>
      </c>
      <c r="CY147" s="21">
        <v>5.5E-2</v>
      </c>
      <c r="CZ147" s="7">
        <f t="shared" si="22"/>
        <v>-5.25812619502868E-3</v>
      </c>
      <c r="DA147" s="7">
        <f t="shared" si="23"/>
        <v>1.445984703632887E-4</v>
      </c>
    </row>
    <row r="148" spans="3:105" ht="15" thickBot="1" x14ac:dyDescent="0.4">
      <c r="C148" s="21">
        <v>1.7</v>
      </c>
      <c r="D148" s="21">
        <v>-1.0149999999999999</v>
      </c>
      <c r="E148" s="7">
        <f t="shared" si="12"/>
        <v>9.703632887189291E-2</v>
      </c>
      <c r="F148" s="7">
        <f t="shared" si="13"/>
        <v>4.9245936902485646E-2</v>
      </c>
      <c r="U148" s="21">
        <v>1.7</v>
      </c>
      <c r="V148" s="21">
        <v>-1.367</v>
      </c>
      <c r="W148" s="7">
        <f t="shared" si="14"/>
        <v>0.13068833652007647</v>
      </c>
      <c r="X148" s="7">
        <f t="shared" si="15"/>
        <v>8.9325478011472267E-2</v>
      </c>
      <c r="AM148" s="21">
        <v>1.7</v>
      </c>
      <c r="AN148" s="21">
        <v>-0.56299999999999994</v>
      </c>
      <c r="AO148" s="7">
        <f t="shared" si="16"/>
        <v>5.3824091778202666E-2</v>
      </c>
      <c r="AP148" s="7">
        <f t="shared" si="17"/>
        <v>1.515148183556405E-2</v>
      </c>
      <c r="BH148" s="21">
        <v>1.68</v>
      </c>
      <c r="BI148" s="21">
        <v>7.2999999999999995E-2</v>
      </c>
      <c r="BJ148" s="7">
        <f t="shared" si="18"/>
        <v>-6.9789674952198842E-3</v>
      </c>
      <c r="BK148" s="7">
        <f t="shared" si="19"/>
        <v>2.5473231357552576E-4</v>
      </c>
      <c r="CB148" s="21">
        <v>1.68</v>
      </c>
      <c r="CC148" s="21">
        <v>0.107</v>
      </c>
      <c r="CD148" s="7">
        <f t="shared" si="20"/>
        <v>-1.0229445506692159E-2</v>
      </c>
      <c r="CE148" s="7">
        <f t="shared" si="21"/>
        <v>5.4727533460803047E-4</v>
      </c>
      <c r="CX148" s="21">
        <v>1.68</v>
      </c>
      <c r="CY148" s="21">
        <v>6.8000000000000005E-2</v>
      </c>
      <c r="CZ148" s="7">
        <f t="shared" si="22"/>
        <v>-6.5009560229445503E-3</v>
      </c>
      <c r="DA148" s="7">
        <f t="shared" si="23"/>
        <v>2.2103250478011473E-4</v>
      </c>
    </row>
    <row r="149" spans="3:105" ht="15" thickBot="1" x14ac:dyDescent="0.4">
      <c r="C149" s="21">
        <v>1.72</v>
      </c>
      <c r="D149" s="21">
        <v>-0.91400000000000003</v>
      </c>
      <c r="E149" s="7">
        <f t="shared" si="12"/>
        <v>8.7380497131931162E-2</v>
      </c>
      <c r="F149" s="7">
        <f t="shared" si="13"/>
        <v>3.993288718929254E-2</v>
      </c>
      <c r="U149" s="21">
        <v>1.72</v>
      </c>
      <c r="V149" s="21">
        <v>-1.4179999999999999</v>
      </c>
      <c r="W149" s="7">
        <f t="shared" si="14"/>
        <v>0.13556405353728487</v>
      </c>
      <c r="X149" s="7">
        <f t="shared" si="15"/>
        <v>9.6114913957934964E-2</v>
      </c>
      <c r="AM149" s="21">
        <v>1.72</v>
      </c>
      <c r="AN149" s="21">
        <v>-0.68300000000000005</v>
      </c>
      <c r="AO149" s="7">
        <f t="shared" si="16"/>
        <v>6.5296367112810713E-2</v>
      </c>
      <c r="AP149" s="7">
        <f t="shared" si="17"/>
        <v>2.2298709369024863E-2</v>
      </c>
      <c r="BH149" s="21">
        <v>1.7</v>
      </c>
      <c r="BI149" s="21">
        <v>8.5999999999999993E-2</v>
      </c>
      <c r="BJ149" s="7">
        <f t="shared" si="18"/>
        <v>-8.2217973231357537E-3</v>
      </c>
      <c r="BK149" s="7">
        <f t="shared" si="19"/>
        <v>3.5353728489483739E-4</v>
      </c>
      <c r="CB149" s="21">
        <v>1.7</v>
      </c>
      <c r="CC149" s="21">
        <v>0.11899999999999999</v>
      </c>
      <c r="CD149" s="7">
        <f t="shared" si="20"/>
        <v>-1.1376673040152963E-2</v>
      </c>
      <c r="CE149" s="7">
        <f t="shared" si="21"/>
        <v>6.7691204588910133E-4</v>
      </c>
      <c r="CX149" s="21">
        <v>1.7</v>
      </c>
      <c r="CY149" s="21">
        <v>6.8000000000000005E-2</v>
      </c>
      <c r="CZ149" s="7">
        <f t="shared" si="22"/>
        <v>-6.5009560229445503E-3</v>
      </c>
      <c r="DA149" s="7">
        <f t="shared" si="23"/>
        <v>2.2103250478011473E-4</v>
      </c>
    </row>
    <row r="150" spans="3:105" ht="15" thickBot="1" x14ac:dyDescent="0.4">
      <c r="C150" s="21">
        <v>1.74</v>
      </c>
      <c r="D150" s="21">
        <v>-0.77500000000000002</v>
      </c>
      <c r="E150" s="7">
        <f t="shared" si="12"/>
        <v>7.4091778202676858E-2</v>
      </c>
      <c r="F150" s="7">
        <f t="shared" si="13"/>
        <v>2.871056405353728E-2</v>
      </c>
      <c r="U150" s="21">
        <v>1.74</v>
      </c>
      <c r="V150" s="21">
        <v>-1.399</v>
      </c>
      <c r="W150" s="7">
        <f t="shared" si="14"/>
        <v>0.13374760994263862</v>
      </c>
      <c r="X150" s="7">
        <f t="shared" si="15"/>
        <v>9.3556453154875721E-2</v>
      </c>
      <c r="AM150" s="21">
        <v>1.74</v>
      </c>
      <c r="AN150" s="21">
        <v>-0.77700000000000002</v>
      </c>
      <c r="AO150" s="7">
        <f t="shared" si="16"/>
        <v>7.4282982791586988E-2</v>
      </c>
      <c r="AP150" s="7">
        <f t="shared" si="17"/>
        <v>2.8858938814531544E-2</v>
      </c>
      <c r="BH150" s="21">
        <v>1.72</v>
      </c>
      <c r="BI150" s="21">
        <v>0.105</v>
      </c>
      <c r="BJ150" s="7">
        <f t="shared" si="18"/>
        <v>-1.0038240917782026E-2</v>
      </c>
      <c r="BK150" s="7">
        <f t="shared" si="19"/>
        <v>5.2700764818355633E-4</v>
      </c>
      <c r="CB150" s="21">
        <v>1.72</v>
      </c>
      <c r="CC150" s="21">
        <v>0.13800000000000001</v>
      </c>
      <c r="CD150" s="7">
        <f t="shared" si="20"/>
        <v>-1.3193116634799235E-2</v>
      </c>
      <c r="CE150" s="7">
        <f t="shared" si="21"/>
        <v>9.1032504780114729E-4</v>
      </c>
      <c r="CX150" s="21">
        <v>1.72</v>
      </c>
      <c r="CY150" s="21">
        <v>0.08</v>
      </c>
      <c r="CZ150" s="7">
        <f t="shared" si="22"/>
        <v>-7.6481835564053535E-3</v>
      </c>
      <c r="DA150" s="7">
        <f t="shared" si="23"/>
        <v>3.0592734225621415E-4</v>
      </c>
    </row>
    <row r="151" spans="3:105" ht="15" thickBot="1" x14ac:dyDescent="0.4">
      <c r="C151" s="21">
        <v>1.76</v>
      </c>
      <c r="D151" s="21">
        <v>-0.64300000000000002</v>
      </c>
      <c r="E151" s="7">
        <f t="shared" si="12"/>
        <v>6.1472275334608029E-2</v>
      </c>
      <c r="F151" s="7">
        <f t="shared" si="13"/>
        <v>1.9763336520076481E-2</v>
      </c>
      <c r="U151" s="21">
        <v>1.76</v>
      </c>
      <c r="V151" s="21">
        <v>-1.405</v>
      </c>
      <c r="W151" s="7">
        <f t="shared" si="14"/>
        <v>0.13432122370936903</v>
      </c>
      <c r="X151" s="7">
        <f t="shared" si="15"/>
        <v>9.436065965583175E-2</v>
      </c>
      <c r="AM151" s="21">
        <v>1.76</v>
      </c>
      <c r="AN151" s="21">
        <v>-0.89700000000000002</v>
      </c>
      <c r="AO151" s="7">
        <f t="shared" si="16"/>
        <v>8.5755258126195028E-2</v>
      </c>
      <c r="AP151" s="7">
        <f t="shared" si="17"/>
        <v>3.8461233269598473E-2</v>
      </c>
      <c r="BH151" s="21">
        <v>1.74</v>
      </c>
      <c r="BI151" s="21">
        <v>0.111</v>
      </c>
      <c r="BJ151" s="7">
        <f t="shared" si="18"/>
        <v>-1.0611854684512428E-2</v>
      </c>
      <c r="BK151" s="7">
        <f t="shared" si="19"/>
        <v>5.8895793499043976E-4</v>
      </c>
      <c r="CB151" s="21">
        <v>1.74</v>
      </c>
      <c r="CC151" s="21">
        <v>0.13800000000000001</v>
      </c>
      <c r="CD151" s="7">
        <f t="shared" si="20"/>
        <v>-1.3193116634799235E-2</v>
      </c>
      <c r="CE151" s="7">
        <f t="shared" si="21"/>
        <v>9.1032504780114729E-4</v>
      </c>
      <c r="CX151" s="21">
        <v>1.74</v>
      </c>
      <c r="CY151" s="21">
        <v>0.112</v>
      </c>
      <c r="CZ151" s="7">
        <f t="shared" si="22"/>
        <v>-1.0707456978967494E-2</v>
      </c>
      <c r="DA151" s="7">
        <f t="shared" si="23"/>
        <v>5.9961759082217969E-4</v>
      </c>
    </row>
    <row r="152" spans="3:105" ht="15" thickBot="1" x14ac:dyDescent="0.4">
      <c r="C152" s="21">
        <v>1.78</v>
      </c>
      <c r="D152" s="21">
        <v>-0.47899999999999998</v>
      </c>
      <c r="E152" s="7">
        <f t="shared" si="12"/>
        <v>4.5793499043977053E-2</v>
      </c>
      <c r="F152" s="7">
        <f t="shared" si="13"/>
        <v>1.0967543021032504E-2</v>
      </c>
      <c r="U152" s="21">
        <v>1.78</v>
      </c>
      <c r="V152" s="21">
        <v>-1.399</v>
      </c>
      <c r="W152" s="7">
        <f t="shared" si="14"/>
        <v>0.13374760994263862</v>
      </c>
      <c r="X152" s="7">
        <f t="shared" si="15"/>
        <v>9.3556453154875721E-2</v>
      </c>
      <c r="AM152" s="21">
        <v>1.78</v>
      </c>
      <c r="AN152" s="21">
        <v>-0.97899999999999998</v>
      </c>
      <c r="AO152" s="7">
        <f t="shared" si="16"/>
        <v>9.3594646271510512E-2</v>
      </c>
      <c r="AP152" s="7">
        <f t="shared" si="17"/>
        <v>4.5814579349904391E-2</v>
      </c>
      <c r="BH152" s="21">
        <v>1.76</v>
      </c>
      <c r="BI152" s="21">
        <v>0.124</v>
      </c>
      <c r="BJ152" s="7">
        <f t="shared" si="18"/>
        <v>-1.1854684512428297E-2</v>
      </c>
      <c r="BK152" s="7">
        <f t="shared" si="19"/>
        <v>7.3499043977055443E-4</v>
      </c>
      <c r="CB152" s="21">
        <v>1.76</v>
      </c>
      <c r="CC152" s="21">
        <v>0.157</v>
      </c>
      <c r="CD152" s="7">
        <f t="shared" si="20"/>
        <v>-1.5009560229445506E-2</v>
      </c>
      <c r="CE152" s="7">
        <f t="shared" si="21"/>
        <v>1.1782504780114722E-3</v>
      </c>
      <c r="CX152" s="21">
        <v>1.76</v>
      </c>
      <c r="CY152" s="21">
        <v>0.11799999999999999</v>
      </c>
      <c r="CZ152" s="7">
        <f t="shared" si="22"/>
        <v>-1.1281070745697895E-2</v>
      </c>
      <c r="DA152" s="7">
        <f t="shared" si="23"/>
        <v>6.6558317399617573E-4</v>
      </c>
    </row>
    <row r="153" spans="3:105" ht="15" thickBot="1" x14ac:dyDescent="0.4">
      <c r="C153" s="21">
        <v>1.8</v>
      </c>
      <c r="D153" s="21">
        <v>-0.34</v>
      </c>
      <c r="E153" s="7">
        <f t="shared" si="12"/>
        <v>3.2504780114722756E-2</v>
      </c>
      <c r="F153" s="7">
        <f t="shared" si="13"/>
        <v>5.5258126195028697E-3</v>
      </c>
      <c r="U153" s="21">
        <v>1.8</v>
      </c>
      <c r="V153" s="21">
        <v>-1.3859999999999999</v>
      </c>
      <c r="W153" s="7">
        <f t="shared" si="14"/>
        <v>0.13250478011472272</v>
      </c>
      <c r="X153" s="7">
        <f t="shared" si="15"/>
        <v>9.1825812619502845E-2</v>
      </c>
      <c r="AM153" s="21">
        <v>1.8</v>
      </c>
      <c r="AN153" s="21">
        <v>-1.0669999999999999</v>
      </c>
      <c r="AO153" s="7">
        <f t="shared" si="16"/>
        <v>0.1020076481835564</v>
      </c>
      <c r="AP153" s="7">
        <f t="shared" si="17"/>
        <v>5.4421080305927336E-2</v>
      </c>
      <c r="BH153" s="21">
        <v>1.78</v>
      </c>
      <c r="BI153" s="21">
        <v>0.13</v>
      </c>
      <c r="BJ153" s="7">
        <f t="shared" si="18"/>
        <v>-1.2428298279158699E-2</v>
      </c>
      <c r="BK153" s="7">
        <f t="shared" si="19"/>
        <v>8.0783938814531545E-4</v>
      </c>
      <c r="CB153" s="21">
        <v>1.78</v>
      </c>
      <c r="CC153" s="21">
        <v>0.157</v>
      </c>
      <c r="CD153" s="7">
        <f t="shared" si="20"/>
        <v>-1.5009560229445506E-2</v>
      </c>
      <c r="CE153" s="7">
        <f t="shared" si="21"/>
        <v>1.1782504780114722E-3</v>
      </c>
      <c r="CX153" s="21">
        <v>1.78</v>
      </c>
      <c r="CY153" s="21">
        <v>0.11799999999999999</v>
      </c>
      <c r="CZ153" s="7">
        <f t="shared" si="22"/>
        <v>-1.1281070745697895E-2</v>
      </c>
      <c r="DA153" s="7">
        <f t="shared" si="23"/>
        <v>6.6558317399617573E-4</v>
      </c>
    </row>
    <row r="154" spans="3:105" ht="15" thickBot="1" x14ac:dyDescent="0.4">
      <c r="C154" s="21">
        <v>1.82</v>
      </c>
      <c r="D154" s="21">
        <v>-0.189</v>
      </c>
      <c r="E154" s="7">
        <f t="shared" si="12"/>
        <v>1.8068833652007645E-2</v>
      </c>
      <c r="F154" s="7">
        <f t="shared" si="13"/>
        <v>1.7075047801147225E-3</v>
      </c>
      <c r="U154" s="21">
        <v>1.82</v>
      </c>
      <c r="V154" s="21">
        <v>-1.2909999999999999</v>
      </c>
      <c r="W154" s="7">
        <f t="shared" si="14"/>
        <v>0.12342256214149137</v>
      </c>
      <c r="X154" s="7">
        <f t="shared" si="15"/>
        <v>7.9669263862332682E-2</v>
      </c>
      <c r="AM154" s="21">
        <v>1.82</v>
      </c>
      <c r="AN154" s="21">
        <v>-1.1120000000000001</v>
      </c>
      <c r="AO154" s="7">
        <f t="shared" si="16"/>
        <v>0.10630975143403441</v>
      </c>
      <c r="AP154" s="7">
        <f t="shared" si="17"/>
        <v>5.9108221797323141E-2</v>
      </c>
      <c r="BH154" s="21">
        <v>1.8</v>
      </c>
      <c r="BI154" s="21">
        <v>0.155</v>
      </c>
      <c r="BJ154" s="7">
        <f t="shared" si="18"/>
        <v>-1.4818355640535371E-2</v>
      </c>
      <c r="BK154" s="7">
        <f t="shared" si="19"/>
        <v>1.1484225621414912E-3</v>
      </c>
      <c r="CB154" s="21">
        <v>1.8</v>
      </c>
      <c r="CC154" s="21">
        <v>0.15</v>
      </c>
      <c r="CD154" s="7">
        <f t="shared" si="20"/>
        <v>-1.4340344168260036E-2</v>
      </c>
      <c r="CE154" s="7">
        <f t="shared" si="21"/>
        <v>1.0755258126195024E-3</v>
      </c>
      <c r="CX154" s="21">
        <v>1.8</v>
      </c>
      <c r="CY154" s="21">
        <v>0.13700000000000001</v>
      </c>
      <c r="CZ154" s="7">
        <f t="shared" si="22"/>
        <v>-1.3097514340344169E-2</v>
      </c>
      <c r="DA154" s="7">
        <f t="shared" si="23"/>
        <v>8.9717973231357568E-4</v>
      </c>
    </row>
    <row r="155" spans="3:105" ht="15" thickBot="1" x14ac:dyDescent="0.4">
      <c r="C155" s="21">
        <v>1.84</v>
      </c>
      <c r="D155" s="21">
        <v>-1.2E-2</v>
      </c>
      <c r="E155" s="7">
        <f t="shared" si="12"/>
        <v>1.1472275334608029E-3</v>
      </c>
      <c r="F155" s="7">
        <f t="shared" si="13"/>
        <v>6.8833652007648174E-6</v>
      </c>
      <c r="U155" s="21">
        <v>1.84</v>
      </c>
      <c r="V155" s="21">
        <v>-1.254</v>
      </c>
      <c r="W155" s="7">
        <f t="shared" si="14"/>
        <v>0.1198852772466539</v>
      </c>
      <c r="X155" s="7">
        <f t="shared" si="15"/>
        <v>7.5168068833651999E-2</v>
      </c>
      <c r="AM155" s="21">
        <v>1.84</v>
      </c>
      <c r="AN155" s="21">
        <v>-1.1679999999999999</v>
      </c>
      <c r="AO155" s="7">
        <f t="shared" si="16"/>
        <v>0.11166347992351815</v>
      </c>
      <c r="AP155" s="7">
        <f t="shared" si="17"/>
        <v>6.5211472275334595E-2</v>
      </c>
      <c r="BH155" s="21">
        <v>1.82</v>
      </c>
      <c r="BI155" s="21">
        <v>0.155</v>
      </c>
      <c r="BJ155" s="7">
        <f t="shared" si="18"/>
        <v>-1.4818355640535371E-2</v>
      </c>
      <c r="BK155" s="7">
        <f t="shared" si="19"/>
        <v>1.1484225621414912E-3</v>
      </c>
      <c r="CB155" s="21">
        <v>1.82</v>
      </c>
      <c r="CC155" s="21">
        <v>0.157</v>
      </c>
      <c r="CD155" s="7">
        <f t="shared" si="20"/>
        <v>-1.5009560229445506E-2</v>
      </c>
      <c r="CE155" s="7">
        <f t="shared" si="21"/>
        <v>1.1782504780114722E-3</v>
      </c>
      <c r="CX155" s="21">
        <v>1.82</v>
      </c>
      <c r="CY155" s="21">
        <v>0.16200000000000001</v>
      </c>
      <c r="CZ155" s="7">
        <f t="shared" si="22"/>
        <v>-1.548757170172084E-2</v>
      </c>
      <c r="DA155" s="7">
        <f t="shared" si="23"/>
        <v>1.2544933078393881E-3</v>
      </c>
    </row>
    <row r="156" spans="3:105" ht="15" thickBot="1" x14ac:dyDescent="0.4">
      <c r="C156" s="21">
        <v>1.86</v>
      </c>
      <c r="D156" s="21">
        <v>0.158</v>
      </c>
      <c r="E156" s="7">
        <f t="shared" si="12"/>
        <v>-1.5105162523900572E-2</v>
      </c>
      <c r="F156" s="7">
        <f t="shared" si="13"/>
        <v>1.1933078393881452E-3</v>
      </c>
      <c r="U156" s="21">
        <v>1.86</v>
      </c>
      <c r="V156" s="21">
        <v>-1.2090000000000001</v>
      </c>
      <c r="W156" s="7">
        <f t="shared" si="14"/>
        <v>0.1155831739961759</v>
      </c>
      <c r="X156" s="7">
        <f t="shared" si="15"/>
        <v>6.987002868068834E-2</v>
      </c>
      <c r="AM156" s="21">
        <v>1.86</v>
      </c>
      <c r="AN156" s="21">
        <v>-1.2310000000000001</v>
      </c>
      <c r="AO156" s="7">
        <f t="shared" si="16"/>
        <v>0.11768642447418738</v>
      </c>
      <c r="AP156" s="7">
        <f t="shared" si="17"/>
        <v>7.2435994263862338E-2</v>
      </c>
      <c r="BH156" s="21">
        <v>1.84</v>
      </c>
      <c r="BI156" s="21">
        <v>0.155</v>
      </c>
      <c r="BJ156" s="7">
        <f t="shared" si="18"/>
        <v>-1.4818355640535371E-2</v>
      </c>
      <c r="BK156" s="7">
        <f t="shared" si="19"/>
        <v>1.1484225621414912E-3</v>
      </c>
      <c r="CB156" s="21">
        <v>1.84</v>
      </c>
      <c r="CC156" s="21">
        <v>0.157</v>
      </c>
      <c r="CD156" s="7">
        <f t="shared" si="20"/>
        <v>-1.5009560229445506E-2</v>
      </c>
      <c r="CE156" s="7">
        <f t="shared" si="21"/>
        <v>1.1782504780114722E-3</v>
      </c>
      <c r="CX156" s="21">
        <v>1.84</v>
      </c>
      <c r="CY156" s="21">
        <v>0.156</v>
      </c>
      <c r="CZ156" s="7">
        <f t="shared" si="22"/>
        <v>-1.4913957934990438E-2</v>
      </c>
      <c r="DA156" s="7">
        <f t="shared" si="23"/>
        <v>1.163288718929254E-3</v>
      </c>
    </row>
    <row r="157" spans="3:105" ht="15" thickBot="1" x14ac:dyDescent="0.4">
      <c r="C157" s="21">
        <v>1.88</v>
      </c>
      <c r="D157" s="21">
        <v>0.30299999999999999</v>
      </c>
      <c r="E157" s="7">
        <f t="shared" si="12"/>
        <v>-2.8967495219885273E-2</v>
      </c>
      <c r="F157" s="7">
        <f t="shared" si="13"/>
        <v>4.3885755258126187E-3</v>
      </c>
      <c r="U157" s="21">
        <v>1.88</v>
      </c>
      <c r="V157" s="21">
        <v>-1.1339999999999999</v>
      </c>
      <c r="W157" s="7">
        <f t="shared" si="14"/>
        <v>0.10841300191204586</v>
      </c>
      <c r="X157" s="7">
        <f t="shared" si="15"/>
        <v>6.1470172084129991E-2</v>
      </c>
      <c r="AM157" s="21">
        <v>1.88</v>
      </c>
      <c r="AN157" s="21">
        <v>-1.2569999999999999</v>
      </c>
      <c r="AO157" s="7">
        <f t="shared" si="16"/>
        <v>0.12017208413001911</v>
      </c>
      <c r="AP157" s="7">
        <f t="shared" si="17"/>
        <v>7.5528154875716999E-2</v>
      </c>
      <c r="BH157" s="21">
        <v>1.86</v>
      </c>
      <c r="BI157" s="21">
        <v>0.17399999999999999</v>
      </c>
      <c r="BJ157" s="7">
        <f t="shared" si="18"/>
        <v>-1.663479923518164E-2</v>
      </c>
      <c r="BK157" s="7">
        <f t="shared" si="19"/>
        <v>1.4472275334608024E-3</v>
      </c>
      <c r="CB157" s="21">
        <v>1.86</v>
      </c>
      <c r="CC157" s="21">
        <v>0.16900000000000001</v>
      </c>
      <c r="CD157" s="7">
        <f t="shared" si="20"/>
        <v>-1.615678776290631E-2</v>
      </c>
      <c r="CE157" s="7">
        <f t="shared" si="21"/>
        <v>1.3652485659655833E-3</v>
      </c>
      <c r="CX157" s="21">
        <v>1.86</v>
      </c>
      <c r="CY157" s="21">
        <v>0.156</v>
      </c>
      <c r="CZ157" s="7">
        <f t="shared" si="22"/>
        <v>-1.4913957934990438E-2</v>
      </c>
      <c r="DA157" s="7">
        <f t="shared" si="23"/>
        <v>1.163288718929254E-3</v>
      </c>
    </row>
    <row r="158" spans="3:105" ht="15" thickBot="1" x14ac:dyDescent="0.4">
      <c r="C158" s="21">
        <v>1.9</v>
      </c>
      <c r="D158" s="21">
        <v>0.44800000000000001</v>
      </c>
      <c r="E158" s="7">
        <f t="shared" si="12"/>
        <v>-4.2829827915869978E-2</v>
      </c>
      <c r="F158" s="7">
        <f t="shared" si="13"/>
        <v>9.593881453154875E-3</v>
      </c>
      <c r="U158" s="21">
        <v>1.9</v>
      </c>
      <c r="V158" s="21">
        <v>-1.008</v>
      </c>
      <c r="W158" s="7">
        <f t="shared" si="14"/>
        <v>9.636711281070745E-2</v>
      </c>
      <c r="X158" s="7">
        <f t="shared" si="15"/>
        <v>4.8569024856596553E-2</v>
      </c>
      <c r="AM158" s="21">
        <v>1.9</v>
      </c>
      <c r="AN158" s="21">
        <v>-1.2569999999999999</v>
      </c>
      <c r="AO158" s="7">
        <f t="shared" si="16"/>
        <v>0.12017208413001911</v>
      </c>
      <c r="AP158" s="7">
        <f t="shared" si="17"/>
        <v>7.5528154875716999E-2</v>
      </c>
      <c r="BH158" s="21">
        <v>1.88</v>
      </c>
      <c r="BI158" s="21">
        <v>0.16800000000000001</v>
      </c>
      <c r="BJ158" s="7">
        <f t="shared" si="18"/>
        <v>-1.6061185468451242E-2</v>
      </c>
      <c r="BK158" s="7">
        <f t="shared" si="19"/>
        <v>1.3491395793499043E-3</v>
      </c>
      <c r="CB158" s="21">
        <v>1.88</v>
      </c>
      <c r="CC158" s="21">
        <v>0.17599999999999999</v>
      </c>
      <c r="CD158" s="7">
        <f t="shared" si="20"/>
        <v>-1.6826003824091777E-2</v>
      </c>
      <c r="CE158" s="7">
        <f t="shared" si="21"/>
        <v>1.4806883365200763E-3</v>
      </c>
      <c r="CX158" s="21">
        <v>1.88</v>
      </c>
      <c r="CY158" s="21">
        <v>0.156</v>
      </c>
      <c r="CZ158" s="7">
        <f t="shared" si="22"/>
        <v>-1.4913957934990438E-2</v>
      </c>
      <c r="DA158" s="7">
        <f t="shared" si="23"/>
        <v>1.163288718929254E-3</v>
      </c>
    </row>
    <row r="159" spans="3:105" ht="15" thickBot="1" x14ac:dyDescent="0.4">
      <c r="C159" s="21">
        <v>1.92</v>
      </c>
      <c r="D159" s="21">
        <v>0.6</v>
      </c>
      <c r="E159" s="7">
        <f t="shared" si="12"/>
        <v>-5.7361376673040143E-2</v>
      </c>
      <c r="F159" s="7">
        <f t="shared" si="13"/>
        <v>1.7208413001912039E-2</v>
      </c>
      <c r="U159" s="21">
        <v>1.92</v>
      </c>
      <c r="V159" s="21">
        <v>-0.90700000000000003</v>
      </c>
      <c r="W159" s="7">
        <f t="shared" si="14"/>
        <v>8.6711281070745688E-2</v>
      </c>
      <c r="X159" s="7">
        <f t="shared" si="15"/>
        <v>3.9323565965583167E-2</v>
      </c>
      <c r="AM159" s="21">
        <v>1.92</v>
      </c>
      <c r="AN159" s="21">
        <v>-1.25</v>
      </c>
      <c r="AO159" s="7">
        <f t="shared" si="16"/>
        <v>0.11950286806883365</v>
      </c>
      <c r="AP159" s="7">
        <f t="shared" si="17"/>
        <v>7.4689292543021035E-2</v>
      </c>
      <c r="BH159" s="21">
        <v>1.9</v>
      </c>
      <c r="BI159" s="21">
        <v>0.16200000000000001</v>
      </c>
      <c r="BJ159" s="7">
        <f t="shared" si="18"/>
        <v>-1.548757170172084E-2</v>
      </c>
      <c r="BK159" s="7">
        <f t="shared" si="19"/>
        <v>1.2544933078393881E-3</v>
      </c>
      <c r="CB159" s="21">
        <v>1.9</v>
      </c>
      <c r="CC159" s="21">
        <v>0.15</v>
      </c>
      <c r="CD159" s="7">
        <f t="shared" si="20"/>
        <v>-1.4340344168260036E-2</v>
      </c>
      <c r="CE159" s="7">
        <f t="shared" si="21"/>
        <v>1.0755258126195024E-3</v>
      </c>
      <c r="CX159" s="21">
        <v>1.9</v>
      </c>
      <c r="CY159" s="21">
        <v>0.17499999999999999</v>
      </c>
      <c r="CZ159" s="7">
        <f t="shared" si="22"/>
        <v>-1.6730401529636708E-2</v>
      </c>
      <c r="DA159" s="7">
        <f t="shared" si="23"/>
        <v>1.4639101338432118E-3</v>
      </c>
    </row>
    <row r="160" spans="3:105" ht="15" thickBot="1" x14ac:dyDescent="0.4">
      <c r="C160" s="21">
        <v>1.94</v>
      </c>
      <c r="D160" s="21">
        <v>0.76900000000000002</v>
      </c>
      <c r="E160" s="7">
        <f t="shared" si="12"/>
        <v>-7.3518164435946456E-2</v>
      </c>
      <c r="F160" s="7">
        <f t="shared" si="13"/>
        <v>2.8267734225621413E-2</v>
      </c>
      <c r="U160" s="21">
        <v>1.94</v>
      </c>
      <c r="V160" s="21">
        <v>-0.8</v>
      </c>
      <c r="W160" s="7">
        <f t="shared" si="14"/>
        <v>7.6481835564053538E-2</v>
      </c>
      <c r="X160" s="7">
        <f t="shared" si="15"/>
        <v>3.0592734225621421E-2</v>
      </c>
      <c r="AM160" s="21">
        <v>1.94</v>
      </c>
      <c r="AN160" s="21">
        <v>-1.2569999999999999</v>
      </c>
      <c r="AO160" s="7">
        <f t="shared" si="16"/>
        <v>0.12017208413001911</v>
      </c>
      <c r="AP160" s="7">
        <f t="shared" si="17"/>
        <v>7.5528154875716999E-2</v>
      </c>
      <c r="BH160" s="21">
        <v>1.92</v>
      </c>
      <c r="BI160" s="21">
        <v>0.155</v>
      </c>
      <c r="BJ160" s="7">
        <f t="shared" si="18"/>
        <v>-1.4818355640535371E-2</v>
      </c>
      <c r="BK160" s="7">
        <f t="shared" si="19"/>
        <v>1.1484225621414912E-3</v>
      </c>
      <c r="CB160" s="21">
        <v>1.92</v>
      </c>
      <c r="CC160" s="21">
        <v>0.15</v>
      </c>
      <c r="CD160" s="7">
        <f t="shared" si="20"/>
        <v>-1.4340344168260036E-2</v>
      </c>
      <c r="CE160" s="7">
        <f t="shared" si="21"/>
        <v>1.0755258126195024E-3</v>
      </c>
      <c r="CX160" s="21">
        <v>1.92</v>
      </c>
      <c r="CY160" s="21">
        <v>0.16900000000000001</v>
      </c>
      <c r="CZ160" s="7">
        <f t="shared" si="22"/>
        <v>-1.615678776290631E-2</v>
      </c>
      <c r="DA160" s="7">
        <f t="shared" si="23"/>
        <v>1.3652485659655833E-3</v>
      </c>
    </row>
    <row r="161" spans="3:105" ht="15" thickBot="1" x14ac:dyDescent="0.4">
      <c r="C161" s="21">
        <v>1.96</v>
      </c>
      <c r="D161" s="21">
        <v>0.90200000000000002</v>
      </c>
      <c r="E161" s="7">
        <f t="shared" si="12"/>
        <v>-8.6233269598470358E-2</v>
      </c>
      <c r="F161" s="7">
        <f t="shared" si="13"/>
        <v>3.8891204588910135E-2</v>
      </c>
      <c r="U161" s="21">
        <v>1.96</v>
      </c>
      <c r="V161" s="21">
        <v>-0.68</v>
      </c>
      <c r="W161" s="7">
        <f t="shared" si="14"/>
        <v>6.5009560229445512E-2</v>
      </c>
      <c r="X161" s="7">
        <f t="shared" si="15"/>
        <v>2.2103250478011479E-2</v>
      </c>
      <c r="AM161" s="21">
        <v>1.96</v>
      </c>
      <c r="AN161" s="21">
        <v>-1.2250000000000001</v>
      </c>
      <c r="AO161" s="7">
        <f t="shared" si="16"/>
        <v>0.11711281070745698</v>
      </c>
      <c r="AP161" s="7">
        <f t="shared" si="17"/>
        <v>7.1731596558317401E-2</v>
      </c>
      <c r="BH161" s="21">
        <v>1.94</v>
      </c>
      <c r="BI161" s="21">
        <v>0.16200000000000001</v>
      </c>
      <c r="BJ161" s="7">
        <f t="shared" si="18"/>
        <v>-1.548757170172084E-2</v>
      </c>
      <c r="BK161" s="7">
        <f t="shared" si="19"/>
        <v>1.2544933078393881E-3</v>
      </c>
      <c r="CB161" s="21">
        <v>1.94</v>
      </c>
      <c r="CC161" s="21">
        <v>0.16300000000000001</v>
      </c>
      <c r="CD161" s="7">
        <f t="shared" si="20"/>
        <v>-1.5583173996175908E-2</v>
      </c>
      <c r="CE161" s="7">
        <f t="shared" si="21"/>
        <v>1.2700286806883365E-3</v>
      </c>
      <c r="CX161" s="21">
        <v>1.94</v>
      </c>
      <c r="CY161" s="21">
        <v>0.156</v>
      </c>
      <c r="CZ161" s="7">
        <f t="shared" si="22"/>
        <v>-1.4913957934990438E-2</v>
      </c>
      <c r="DA161" s="7">
        <f t="shared" si="23"/>
        <v>1.163288718929254E-3</v>
      </c>
    </row>
    <row r="162" spans="3:105" ht="15" thickBot="1" x14ac:dyDescent="0.4">
      <c r="C162" s="21">
        <v>1.98</v>
      </c>
      <c r="D162" s="21">
        <v>1.022</v>
      </c>
      <c r="E162" s="7">
        <f t="shared" si="12"/>
        <v>-9.7705544933078384E-2</v>
      </c>
      <c r="F162" s="7">
        <f t="shared" si="13"/>
        <v>4.9927533460803052E-2</v>
      </c>
      <c r="U162" s="21">
        <v>1.98</v>
      </c>
      <c r="V162" s="21">
        <v>-0.52200000000000002</v>
      </c>
      <c r="W162" s="7">
        <f t="shared" si="14"/>
        <v>4.9904397705544931E-2</v>
      </c>
      <c r="X162" s="7">
        <f t="shared" si="15"/>
        <v>1.3025047801147228E-2</v>
      </c>
      <c r="AM162" s="21">
        <v>1.98</v>
      </c>
      <c r="AN162" s="21">
        <v>-1.175</v>
      </c>
      <c r="AO162" s="7">
        <f t="shared" si="16"/>
        <v>0.11233269598470363</v>
      </c>
      <c r="AP162" s="7">
        <f t="shared" si="17"/>
        <v>6.5995458891013395E-2</v>
      </c>
      <c r="BH162" s="21">
        <v>1.96</v>
      </c>
      <c r="BI162" s="21">
        <v>0.155</v>
      </c>
      <c r="BJ162" s="7">
        <f t="shared" si="18"/>
        <v>-1.4818355640535371E-2</v>
      </c>
      <c r="BK162" s="7">
        <f t="shared" si="19"/>
        <v>1.1484225621414912E-3</v>
      </c>
      <c r="CB162" s="21">
        <v>1.96</v>
      </c>
      <c r="CC162" s="21">
        <v>0.13800000000000001</v>
      </c>
      <c r="CD162" s="7">
        <f t="shared" si="20"/>
        <v>-1.3193116634799235E-2</v>
      </c>
      <c r="CE162" s="7">
        <f t="shared" si="21"/>
        <v>9.1032504780114729E-4</v>
      </c>
      <c r="CX162" s="21">
        <v>1.96</v>
      </c>
      <c r="CY162" s="21">
        <v>0.156</v>
      </c>
      <c r="CZ162" s="7">
        <f t="shared" si="22"/>
        <v>-1.4913957934990438E-2</v>
      </c>
      <c r="DA162" s="7">
        <f t="shared" si="23"/>
        <v>1.163288718929254E-3</v>
      </c>
    </row>
    <row r="163" spans="3:105" ht="15" thickBot="1" x14ac:dyDescent="0.4">
      <c r="C163" s="21">
        <v>2</v>
      </c>
      <c r="D163" s="21">
        <v>1.167</v>
      </c>
      <c r="E163" s="7">
        <f t="shared" si="12"/>
        <v>-0.11156787762906309</v>
      </c>
      <c r="F163" s="7">
        <f t="shared" si="13"/>
        <v>6.5099856596558314E-2</v>
      </c>
      <c r="U163" s="21">
        <v>2</v>
      </c>
      <c r="V163" s="21">
        <v>-0.39</v>
      </c>
      <c r="W163" s="7">
        <f t="shared" si="14"/>
        <v>3.7284894837476094E-2</v>
      </c>
      <c r="X163" s="7">
        <f t="shared" si="15"/>
        <v>7.2705544933078384E-3</v>
      </c>
      <c r="AM163" s="21">
        <v>2</v>
      </c>
      <c r="AN163" s="21">
        <v>-1.1240000000000001</v>
      </c>
      <c r="AO163" s="7">
        <f t="shared" si="16"/>
        <v>0.10745697896749522</v>
      </c>
      <c r="AP163" s="7">
        <f t="shared" si="17"/>
        <v>6.0390822179732316E-2</v>
      </c>
      <c r="BH163" s="21">
        <v>1.98</v>
      </c>
      <c r="BI163" s="21">
        <v>0.14299999999999999</v>
      </c>
      <c r="BJ163" s="7">
        <f t="shared" si="18"/>
        <v>-1.3671128107074567E-2</v>
      </c>
      <c r="BK163" s="7">
        <f t="shared" si="19"/>
        <v>9.7748565965583142E-4</v>
      </c>
      <c r="CB163" s="21">
        <v>1.98</v>
      </c>
      <c r="CC163" s="21">
        <v>0.13100000000000001</v>
      </c>
      <c r="CD163" s="7">
        <f t="shared" si="20"/>
        <v>-1.2523900573613767E-2</v>
      </c>
      <c r="CE163" s="7">
        <f t="shared" si="21"/>
        <v>8.2031548757170183E-4</v>
      </c>
      <c r="CX163" s="21">
        <v>1.98</v>
      </c>
      <c r="CY163" s="21">
        <v>0.17499999999999999</v>
      </c>
      <c r="CZ163" s="7">
        <f t="shared" si="22"/>
        <v>-1.6730401529636708E-2</v>
      </c>
      <c r="DA163" s="7">
        <f t="shared" si="23"/>
        <v>1.4639101338432118E-3</v>
      </c>
    </row>
    <row r="164" spans="3:105" ht="15" thickBot="1" x14ac:dyDescent="0.4">
      <c r="C164" s="21">
        <v>2.02</v>
      </c>
      <c r="D164" s="21">
        <v>1.2609999999999999</v>
      </c>
      <c r="E164" s="7">
        <f t="shared" si="12"/>
        <v>-0.12055449330783936</v>
      </c>
      <c r="F164" s="7">
        <f t="shared" si="13"/>
        <v>7.6009608030592715E-2</v>
      </c>
      <c r="U164" s="21">
        <v>2.02</v>
      </c>
      <c r="V164" s="21">
        <v>-0.26400000000000001</v>
      </c>
      <c r="W164" s="7">
        <f t="shared" si="14"/>
        <v>2.5239005736137667E-2</v>
      </c>
      <c r="X164" s="7">
        <f t="shared" si="15"/>
        <v>3.3315487571701722E-3</v>
      </c>
      <c r="AM164" s="21">
        <v>2.02</v>
      </c>
      <c r="AN164" s="21">
        <v>-1.0860000000000001</v>
      </c>
      <c r="AO164" s="7">
        <f t="shared" si="16"/>
        <v>0.10382409177820268</v>
      </c>
      <c r="AP164" s="7">
        <f t="shared" si="17"/>
        <v>5.6376481835564062E-2</v>
      </c>
      <c r="BH164" s="21">
        <v>2</v>
      </c>
      <c r="BI164" s="21">
        <v>0.14899999999999999</v>
      </c>
      <c r="BJ164" s="7">
        <f t="shared" si="18"/>
        <v>-1.4244741873804969E-2</v>
      </c>
      <c r="BK164" s="7">
        <f t="shared" si="19"/>
        <v>1.0612332695984703E-3</v>
      </c>
      <c r="CB164" s="21">
        <v>2</v>
      </c>
      <c r="CC164" s="21">
        <v>0.11899999999999999</v>
      </c>
      <c r="CD164" s="7">
        <f t="shared" si="20"/>
        <v>-1.1376673040152963E-2</v>
      </c>
      <c r="CE164" s="7">
        <f t="shared" si="21"/>
        <v>6.7691204588910133E-4</v>
      </c>
      <c r="CX164" s="21">
        <v>2</v>
      </c>
      <c r="CY164" s="21">
        <v>0.14299999999999999</v>
      </c>
      <c r="CZ164" s="7">
        <f t="shared" si="22"/>
        <v>-1.3671128107074567E-2</v>
      </c>
      <c r="DA164" s="7">
        <f t="shared" si="23"/>
        <v>9.7748565965583142E-4</v>
      </c>
    </row>
    <row r="165" spans="3:105" ht="15" thickBot="1" x14ac:dyDescent="0.4">
      <c r="C165" s="21">
        <v>2.04</v>
      </c>
      <c r="D165" s="21">
        <v>1.343</v>
      </c>
      <c r="E165" s="7">
        <f t="shared" si="12"/>
        <v>-0.12839388145315486</v>
      </c>
      <c r="F165" s="7">
        <f t="shared" si="13"/>
        <v>8.6216491395793501E-2</v>
      </c>
      <c r="U165" s="21">
        <v>2.04</v>
      </c>
      <c r="V165" s="21">
        <v>-0.13700000000000001</v>
      </c>
      <c r="W165" s="7">
        <f t="shared" si="14"/>
        <v>1.3097514340344169E-2</v>
      </c>
      <c r="X165" s="7">
        <f t="shared" si="15"/>
        <v>8.9717973231357568E-4</v>
      </c>
      <c r="AM165" s="21">
        <v>2.04</v>
      </c>
      <c r="AN165" s="21">
        <v>-1.004</v>
      </c>
      <c r="AO165" s="7">
        <f t="shared" si="16"/>
        <v>9.5984703632887178E-2</v>
      </c>
      <c r="AP165" s="7">
        <f t="shared" si="17"/>
        <v>4.8184321223709366E-2</v>
      </c>
      <c r="BH165" s="21">
        <v>2.02</v>
      </c>
      <c r="BI165" s="21">
        <v>0.13600000000000001</v>
      </c>
      <c r="BJ165" s="7">
        <f t="shared" si="18"/>
        <v>-1.3001912045889101E-2</v>
      </c>
      <c r="BK165" s="7">
        <f t="shared" si="19"/>
        <v>8.8413001912045891E-4</v>
      </c>
      <c r="CB165" s="21">
        <v>2.02</v>
      </c>
      <c r="CC165" s="21">
        <v>0.11899999999999999</v>
      </c>
      <c r="CD165" s="7">
        <f t="shared" si="20"/>
        <v>-1.1376673040152963E-2</v>
      </c>
      <c r="CE165" s="7">
        <f t="shared" si="21"/>
        <v>6.7691204588910133E-4</v>
      </c>
      <c r="CX165" s="21">
        <v>2.02</v>
      </c>
      <c r="CY165" s="21">
        <v>0.13100000000000001</v>
      </c>
      <c r="CZ165" s="7">
        <f t="shared" si="22"/>
        <v>-1.2523900573613767E-2</v>
      </c>
      <c r="DA165" s="7">
        <f t="shared" si="23"/>
        <v>8.2031548757170183E-4</v>
      </c>
    </row>
    <row r="166" spans="3:105" ht="15" thickBot="1" x14ac:dyDescent="0.4">
      <c r="C166" s="21">
        <v>2.06</v>
      </c>
      <c r="D166" s="21">
        <v>1.3939999999999999</v>
      </c>
      <c r="E166" s="7">
        <f t="shared" si="12"/>
        <v>-0.13326959847036327</v>
      </c>
      <c r="F166" s="7">
        <f t="shared" si="13"/>
        <v>9.2888910133843178E-2</v>
      </c>
      <c r="U166" s="21">
        <v>2.06</v>
      </c>
      <c r="V166" s="21">
        <v>5.0999999999999997E-2</v>
      </c>
      <c r="W166" s="7">
        <f t="shared" si="14"/>
        <v>-4.8757170172084125E-3</v>
      </c>
      <c r="X166" s="7">
        <f t="shared" si="15"/>
        <v>1.2433078393881452E-4</v>
      </c>
      <c r="AM166" s="21">
        <v>2.06</v>
      </c>
      <c r="AN166" s="21">
        <v>-0.92200000000000004</v>
      </c>
      <c r="AO166" s="7">
        <f t="shared" si="16"/>
        <v>8.8145315487571693E-2</v>
      </c>
      <c r="AP166" s="7">
        <f t="shared" si="17"/>
        <v>4.0634990439770549E-2</v>
      </c>
      <c r="BH166" s="21">
        <v>2.04</v>
      </c>
      <c r="BI166" s="21">
        <v>0.124</v>
      </c>
      <c r="BJ166" s="7">
        <f t="shared" si="18"/>
        <v>-1.1854684512428297E-2</v>
      </c>
      <c r="BK166" s="7">
        <f t="shared" si="19"/>
        <v>7.3499043977055443E-4</v>
      </c>
      <c r="CB166" s="21">
        <v>2.04</v>
      </c>
      <c r="CC166" s="21">
        <v>0.1</v>
      </c>
      <c r="CD166" s="7">
        <f t="shared" si="20"/>
        <v>-9.5602294455066923E-3</v>
      </c>
      <c r="CE166" s="7">
        <f t="shared" si="21"/>
        <v>4.780114722753347E-4</v>
      </c>
      <c r="CX166" s="21">
        <v>2.04</v>
      </c>
      <c r="CY166" s="21">
        <v>0.14299999999999999</v>
      </c>
      <c r="CZ166" s="7">
        <f t="shared" si="22"/>
        <v>-1.3671128107074567E-2</v>
      </c>
      <c r="DA166" s="7">
        <f t="shared" si="23"/>
        <v>9.7748565965583142E-4</v>
      </c>
    </row>
    <row r="167" spans="3:105" ht="15" thickBot="1" x14ac:dyDescent="0.4">
      <c r="C167" s="21">
        <v>2.08</v>
      </c>
      <c r="D167" s="21">
        <v>1.47</v>
      </c>
      <c r="E167" s="7">
        <f t="shared" si="12"/>
        <v>-0.14053537284894835</v>
      </c>
      <c r="F167" s="7">
        <f t="shared" si="13"/>
        <v>0.10329349904397703</v>
      </c>
      <c r="U167" s="21">
        <v>2.08</v>
      </c>
      <c r="V167" s="21">
        <v>0.19</v>
      </c>
      <c r="W167" s="7">
        <f t="shared" si="14"/>
        <v>-1.8164435946462713E-2</v>
      </c>
      <c r="X167" s="7">
        <f t="shared" si="15"/>
        <v>1.7256214149139577E-3</v>
      </c>
      <c r="AM167" s="21">
        <v>2.08</v>
      </c>
      <c r="AN167" s="21">
        <v>-0.81499999999999995</v>
      </c>
      <c r="AO167" s="7">
        <f t="shared" si="16"/>
        <v>7.7915869980879529E-2</v>
      </c>
      <c r="AP167" s="7">
        <f t="shared" si="17"/>
        <v>3.1750717017208406E-2</v>
      </c>
      <c r="BH167" s="21">
        <v>2.06</v>
      </c>
      <c r="BI167" s="21">
        <v>0.111</v>
      </c>
      <c r="BJ167" s="7">
        <f t="shared" si="18"/>
        <v>-1.0611854684512428E-2</v>
      </c>
      <c r="BK167" s="7">
        <f t="shared" si="19"/>
        <v>5.8895793499043976E-4</v>
      </c>
      <c r="CB167" s="21">
        <v>2.06</v>
      </c>
      <c r="CC167" s="21">
        <v>8.1000000000000003E-2</v>
      </c>
      <c r="CD167" s="7">
        <f t="shared" si="20"/>
        <v>-7.7437858508604199E-3</v>
      </c>
      <c r="CE167" s="7">
        <f t="shared" si="21"/>
        <v>3.1362332695984702E-4</v>
      </c>
      <c r="CX167" s="21">
        <v>2.06</v>
      </c>
      <c r="CY167" s="21">
        <v>0.13100000000000001</v>
      </c>
      <c r="CZ167" s="7">
        <f t="shared" si="22"/>
        <v>-1.2523900573613767E-2</v>
      </c>
      <c r="DA167" s="7">
        <f t="shared" si="23"/>
        <v>8.2031548757170183E-4</v>
      </c>
    </row>
    <row r="168" spans="3:105" ht="15" thickBot="1" x14ac:dyDescent="0.4">
      <c r="C168" s="21">
        <v>2.1</v>
      </c>
      <c r="D168" s="21">
        <v>1.5009999999999999</v>
      </c>
      <c r="E168" s="7">
        <f t="shared" si="12"/>
        <v>-0.14349904397705543</v>
      </c>
      <c r="F168" s="7">
        <f t="shared" si="13"/>
        <v>0.10769603250478009</v>
      </c>
      <c r="U168" s="21">
        <v>2.1</v>
      </c>
      <c r="V168" s="21">
        <v>0.32300000000000001</v>
      </c>
      <c r="W168" s="7">
        <f t="shared" si="14"/>
        <v>-3.0879541108986615E-2</v>
      </c>
      <c r="X168" s="7">
        <f t="shared" si="15"/>
        <v>4.9870458891013384E-3</v>
      </c>
      <c r="AM168" s="21">
        <v>2.1</v>
      </c>
      <c r="AN168" s="21">
        <v>-0.72</v>
      </c>
      <c r="AO168" s="7">
        <f t="shared" si="16"/>
        <v>6.8833652007648169E-2</v>
      </c>
      <c r="AP168" s="7">
        <f t="shared" si="17"/>
        <v>2.4780114722753335E-2</v>
      </c>
      <c r="BH168" s="21">
        <v>2.08</v>
      </c>
      <c r="BI168" s="21">
        <v>9.9000000000000005E-2</v>
      </c>
      <c r="BJ168" s="7">
        <f t="shared" si="18"/>
        <v>-9.4646271510516241E-3</v>
      </c>
      <c r="BK168" s="7">
        <f t="shared" si="19"/>
        <v>4.6849904397705538E-4</v>
      </c>
      <c r="CB168" s="21">
        <v>2.08</v>
      </c>
      <c r="CC168" s="21">
        <v>7.4999999999999997E-2</v>
      </c>
      <c r="CD168" s="7">
        <f t="shared" si="20"/>
        <v>-7.1701720841300179E-3</v>
      </c>
      <c r="CE168" s="7">
        <f t="shared" si="21"/>
        <v>2.6888145315487561E-4</v>
      </c>
      <c r="CX168" s="21">
        <v>2.08</v>
      </c>
      <c r="CY168" s="21">
        <v>0.106</v>
      </c>
      <c r="CZ168" s="7">
        <f t="shared" si="22"/>
        <v>-1.0133843212237093E-2</v>
      </c>
      <c r="DA168" s="7">
        <f t="shared" si="23"/>
        <v>5.3709369024856587E-4</v>
      </c>
    </row>
    <row r="169" spans="3:105" ht="15" thickBot="1" x14ac:dyDescent="0.4">
      <c r="C169" s="21">
        <v>2.12</v>
      </c>
      <c r="D169" s="21">
        <v>1.526</v>
      </c>
      <c r="E169" s="7">
        <f t="shared" si="12"/>
        <v>-0.14588910133843211</v>
      </c>
      <c r="F169" s="7">
        <f t="shared" si="13"/>
        <v>0.11131338432122369</v>
      </c>
      <c r="U169" s="21">
        <v>2.12</v>
      </c>
      <c r="V169" s="21">
        <v>0.442</v>
      </c>
      <c r="W169" s="7">
        <f t="shared" si="14"/>
        <v>-4.2256214149139576E-2</v>
      </c>
      <c r="X169" s="7">
        <f t="shared" si="15"/>
        <v>9.3386233269598471E-3</v>
      </c>
      <c r="AM169" s="21">
        <v>2.12</v>
      </c>
      <c r="AN169" s="21">
        <v>-0.62</v>
      </c>
      <c r="AO169" s="7">
        <f t="shared" si="16"/>
        <v>5.9273422562141485E-2</v>
      </c>
      <c r="AP169" s="7">
        <f t="shared" si="17"/>
        <v>1.8374760994263859E-2</v>
      </c>
      <c r="BH169" s="21">
        <v>2.1</v>
      </c>
      <c r="BI169" s="21">
        <v>0.105</v>
      </c>
      <c r="BJ169" s="7">
        <f t="shared" si="18"/>
        <v>-1.0038240917782026E-2</v>
      </c>
      <c r="BK169" s="7">
        <f t="shared" si="19"/>
        <v>5.2700764818355633E-4</v>
      </c>
      <c r="CB169" s="21">
        <v>2.1</v>
      </c>
      <c r="CC169" s="21">
        <v>6.2E-2</v>
      </c>
      <c r="CD169" s="7">
        <f t="shared" si="20"/>
        <v>-5.9273422562141484E-3</v>
      </c>
      <c r="CE169" s="7">
        <f t="shared" si="21"/>
        <v>1.8374760994263861E-4</v>
      </c>
      <c r="CX169" s="21">
        <v>2.1</v>
      </c>
      <c r="CY169" s="21">
        <v>9.9000000000000005E-2</v>
      </c>
      <c r="CZ169" s="7">
        <f t="shared" si="22"/>
        <v>-9.4646271510516241E-3</v>
      </c>
      <c r="DA169" s="7">
        <f t="shared" si="23"/>
        <v>4.6849904397705538E-4</v>
      </c>
    </row>
    <row r="170" spans="3:105" ht="15" thickBot="1" x14ac:dyDescent="0.4">
      <c r="C170" s="21">
        <v>2.14</v>
      </c>
      <c r="D170" s="21">
        <v>1.514</v>
      </c>
      <c r="E170" s="7">
        <f t="shared" si="12"/>
        <v>-0.1447418738049713</v>
      </c>
      <c r="F170" s="7">
        <f t="shared" si="13"/>
        <v>0.10956959847036328</v>
      </c>
      <c r="U170" s="21">
        <v>2.14</v>
      </c>
      <c r="V170" s="21">
        <v>0.61299999999999999</v>
      </c>
      <c r="W170" s="7">
        <f t="shared" si="14"/>
        <v>-5.8604206500956019E-2</v>
      </c>
      <c r="X170" s="7">
        <f t="shared" si="15"/>
        <v>1.7962189292543021E-2</v>
      </c>
      <c r="AM170" s="21">
        <v>2.14</v>
      </c>
      <c r="AN170" s="21">
        <v>-0.48699999999999999</v>
      </c>
      <c r="AO170" s="7">
        <f t="shared" si="16"/>
        <v>4.6558317399617584E-2</v>
      </c>
      <c r="AP170" s="7">
        <f t="shared" si="17"/>
        <v>1.1336950286806882E-2</v>
      </c>
      <c r="BH170" s="21">
        <v>2.12</v>
      </c>
      <c r="BI170" s="21">
        <v>0.08</v>
      </c>
      <c r="BJ170" s="7">
        <f t="shared" si="18"/>
        <v>-7.6481835564053535E-3</v>
      </c>
      <c r="BK170" s="7">
        <f t="shared" si="19"/>
        <v>3.0592734225621415E-4</v>
      </c>
      <c r="CB170" s="21">
        <v>2.12</v>
      </c>
      <c r="CC170" s="21">
        <v>0.05</v>
      </c>
      <c r="CD170" s="7">
        <f t="shared" si="20"/>
        <v>-4.7801147227533461E-3</v>
      </c>
      <c r="CE170" s="7">
        <f t="shared" si="21"/>
        <v>1.1950286806883367E-4</v>
      </c>
      <c r="CX170" s="21">
        <v>2.12</v>
      </c>
      <c r="CY170" s="21">
        <v>9.9000000000000005E-2</v>
      </c>
      <c r="CZ170" s="7">
        <f t="shared" si="22"/>
        <v>-9.4646271510516241E-3</v>
      </c>
      <c r="DA170" s="7">
        <f t="shared" si="23"/>
        <v>4.6849904397705538E-4</v>
      </c>
    </row>
    <row r="171" spans="3:105" ht="15" thickBot="1" x14ac:dyDescent="0.4">
      <c r="C171" s="21">
        <v>2.16</v>
      </c>
      <c r="D171" s="21">
        <v>1.5329999999999999</v>
      </c>
      <c r="E171" s="7">
        <f t="shared" si="12"/>
        <v>-0.14655831739961758</v>
      </c>
      <c r="F171" s="7">
        <f t="shared" si="13"/>
        <v>0.11233695028680687</v>
      </c>
      <c r="U171" s="21">
        <v>2.16</v>
      </c>
      <c r="V171" s="21">
        <v>0.73299999999999998</v>
      </c>
      <c r="W171" s="7">
        <f t="shared" si="14"/>
        <v>-7.0076481835564045E-2</v>
      </c>
      <c r="X171" s="7">
        <f t="shared" si="15"/>
        <v>2.5683030592734222E-2</v>
      </c>
      <c r="AM171" s="21">
        <v>2.16</v>
      </c>
      <c r="AN171" s="21">
        <v>-0.374</v>
      </c>
      <c r="AO171" s="7">
        <f t="shared" si="16"/>
        <v>3.5755258126195025E-2</v>
      </c>
      <c r="AP171" s="7">
        <f t="shared" si="17"/>
        <v>6.6862332695984692E-3</v>
      </c>
      <c r="BH171" s="21">
        <v>2.14</v>
      </c>
      <c r="BI171" s="21">
        <v>6.7000000000000004E-2</v>
      </c>
      <c r="BJ171" s="7">
        <f t="shared" si="18"/>
        <v>-6.4053537284894839E-3</v>
      </c>
      <c r="BK171" s="7">
        <f t="shared" si="19"/>
        <v>2.1457934990439775E-4</v>
      </c>
      <c r="CB171" s="21">
        <v>2.14</v>
      </c>
      <c r="CC171" s="21">
        <v>0.03</v>
      </c>
      <c r="CD171" s="7">
        <f t="shared" si="20"/>
        <v>-2.8680688336520073E-3</v>
      </c>
      <c r="CE171" s="7">
        <f t="shared" si="21"/>
        <v>4.3021032504780104E-5</v>
      </c>
      <c r="CX171" s="21">
        <v>2.14</v>
      </c>
      <c r="CY171" s="21">
        <v>0.08</v>
      </c>
      <c r="CZ171" s="7">
        <f t="shared" si="22"/>
        <v>-7.6481835564053535E-3</v>
      </c>
      <c r="DA171" s="7">
        <f t="shared" si="23"/>
        <v>3.0592734225621415E-4</v>
      </c>
    </row>
    <row r="172" spans="3:105" ht="15" thickBot="1" x14ac:dyDescent="0.4">
      <c r="C172" s="21">
        <v>2.1800000000000002</v>
      </c>
      <c r="D172" s="21">
        <v>1.5009999999999999</v>
      </c>
      <c r="E172" s="7">
        <f t="shared" si="12"/>
        <v>-0.14349904397705543</v>
      </c>
      <c r="F172" s="7">
        <f t="shared" si="13"/>
        <v>0.10769603250478009</v>
      </c>
      <c r="U172" s="21">
        <v>2.1800000000000002</v>
      </c>
      <c r="V172" s="21">
        <v>0.85899999999999999</v>
      </c>
      <c r="W172" s="7">
        <f t="shared" si="14"/>
        <v>-8.2122370936902472E-2</v>
      </c>
      <c r="X172" s="7">
        <f t="shared" si="15"/>
        <v>3.5271558317399608E-2</v>
      </c>
      <c r="AM172" s="21">
        <v>2.1800000000000002</v>
      </c>
      <c r="AN172" s="21">
        <v>-0.26700000000000002</v>
      </c>
      <c r="AO172" s="7">
        <f t="shared" si="16"/>
        <v>2.5525812619502868E-2</v>
      </c>
      <c r="AP172" s="7">
        <f t="shared" si="17"/>
        <v>3.4076959847036334E-3</v>
      </c>
      <c r="BH172" s="21">
        <v>2.16</v>
      </c>
      <c r="BI172" s="21">
        <v>4.2000000000000003E-2</v>
      </c>
      <c r="BJ172" s="7">
        <f t="shared" si="18"/>
        <v>-4.0152963671128104E-3</v>
      </c>
      <c r="BK172" s="7">
        <f t="shared" si="19"/>
        <v>8.4321223709369017E-5</v>
      </c>
      <c r="CB172" s="21">
        <v>2.16</v>
      </c>
      <c r="CC172" s="21">
        <v>0.03</v>
      </c>
      <c r="CD172" s="7">
        <f t="shared" si="20"/>
        <v>-2.8680688336520073E-3</v>
      </c>
      <c r="CE172" s="7">
        <f t="shared" si="21"/>
        <v>4.3021032504780104E-5</v>
      </c>
      <c r="CX172" s="21">
        <v>2.16</v>
      </c>
      <c r="CY172" s="21">
        <v>6.0999999999999999E-2</v>
      </c>
      <c r="CZ172" s="7">
        <f t="shared" si="22"/>
        <v>-5.8317399617590819E-3</v>
      </c>
      <c r="DA172" s="7">
        <f t="shared" si="23"/>
        <v>1.7786806883365202E-4</v>
      </c>
    </row>
    <row r="173" spans="3:105" ht="15" thickBot="1" x14ac:dyDescent="0.4">
      <c r="C173" s="21">
        <v>2.2000000000000002</v>
      </c>
      <c r="D173" s="21">
        <v>1.444</v>
      </c>
      <c r="E173" s="7">
        <f t="shared" si="12"/>
        <v>-0.13804971319311662</v>
      </c>
      <c r="F173" s="7">
        <f t="shared" si="13"/>
        <v>9.9671892925430203E-2</v>
      </c>
      <c r="U173" s="21">
        <v>2.2000000000000002</v>
      </c>
      <c r="V173" s="21">
        <v>0.96599999999999997</v>
      </c>
      <c r="W173" s="7">
        <f t="shared" si="14"/>
        <v>-9.2351816443594636E-2</v>
      </c>
      <c r="X173" s="7">
        <f t="shared" si="15"/>
        <v>4.4605927342256206E-2</v>
      </c>
      <c r="AM173" s="21">
        <v>2.2000000000000002</v>
      </c>
      <c r="AN173" s="21">
        <v>-0.14099999999999999</v>
      </c>
      <c r="AO173" s="7">
        <f t="shared" si="16"/>
        <v>1.3479923518164433E-2</v>
      </c>
      <c r="AP173" s="7">
        <f t="shared" si="17"/>
        <v>9.503346080305924E-4</v>
      </c>
      <c r="BH173" s="21">
        <v>2.1800000000000002</v>
      </c>
      <c r="BI173" s="21">
        <v>4.8000000000000001E-2</v>
      </c>
      <c r="BJ173" s="7">
        <f t="shared" si="18"/>
        <v>-4.5889101338432116E-3</v>
      </c>
      <c r="BK173" s="7">
        <f t="shared" si="19"/>
        <v>1.1013384321223708E-4</v>
      </c>
      <c r="CB173" s="21">
        <v>2.1800000000000002</v>
      </c>
      <c r="CC173" s="21">
        <v>1.2E-2</v>
      </c>
      <c r="CD173" s="7">
        <f t="shared" si="20"/>
        <v>-1.1472275334608029E-3</v>
      </c>
      <c r="CE173" s="7">
        <f t="shared" si="21"/>
        <v>6.8833652007648174E-6</v>
      </c>
      <c r="CX173" s="21">
        <v>2.1800000000000002</v>
      </c>
      <c r="CY173" s="21">
        <v>4.9000000000000002E-2</v>
      </c>
      <c r="CZ173" s="7">
        <f t="shared" si="22"/>
        <v>-4.6845124282982788E-3</v>
      </c>
      <c r="DA173" s="7">
        <f t="shared" si="23"/>
        <v>1.1477055449330784E-4</v>
      </c>
    </row>
    <row r="174" spans="3:105" ht="15" thickBot="1" x14ac:dyDescent="0.4">
      <c r="C174" s="21">
        <v>2.2200000000000002</v>
      </c>
      <c r="D174" s="21">
        <v>1.369</v>
      </c>
      <c r="E174" s="7">
        <f t="shared" si="12"/>
        <v>-0.13087954110898661</v>
      </c>
      <c r="F174" s="7">
        <f t="shared" si="13"/>
        <v>8.9587045889101352E-2</v>
      </c>
      <c r="U174" s="21">
        <v>2.2200000000000002</v>
      </c>
      <c r="V174" s="21">
        <v>1.079</v>
      </c>
      <c r="W174" s="7">
        <f t="shared" si="14"/>
        <v>-0.1031548757170172</v>
      </c>
      <c r="X174" s="7">
        <f t="shared" si="15"/>
        <v>5.565205544933078E-2</v>
      </c>
      <c r="AM174" s="21">
        <v>2.2200000000000002</v>
      </c>
      <c r="AN174" s="21">
        <v>1.0999999999999999E-2</v>
      </c>
      <c r="AO174" s="7">
        <f t="shared" si="16"/>
        <v>-1.051625239005736E-3</v>
      </c>
      <c r="AP174" s="7">
        <f t="shared" si="17"/>
        <v>5.7839388145315481E-6</v>
      </c>
      <c r="BH174" s="21">
        <v>2.2000000000000002</v>
      </c>
      <c r="BI174" s="21">
        <v>2.9000000000000001E-2</v>
      </c>
      <c r="BJ174" s="7">
        <f t="shared" si="18"/>
        <v>-2.7724665391969405E-3</v>
      </c>
      <c r="BK174" s="7">
        <f t="shared" si="19"/>
        <v>4.0200764818355635E-5</v>
      </c>
      <c r="CB174" s="21">
        <v>2.2000000000000002</v>
      </c>
      <c r="CC174" s="21">
        <v>-7.0000000000000001E-3</v>
      </c>
      <c r="CD174" s="7">
        <f t="shared" si="20"/>
        <v>6.6921606118546841E-4</v>
      </c>
      <c r="CE174" s="7">
        <f t="shared" si="21"/>
        <v>2.3422562141491394E-6</v>
      </c>
      <c r="CX174" s="21">
        <v>2.2000000000000002</v>
      </c>
      <c r="CY174" s="21">
        <v>5.5E-2</v>
      </c>
      <c r="CZ174" s="7">
        <f t="shared" si="22"/>
        <v>-5.25812619502868E-3</v>
      </c>
      <c r="DA174" s="7">
        <f t="shared" si="23"/>
        <v>1.445984703632887E-4</v>
      </c>
    </row>
    <row r="175" spans="3:105" ht="15" thickBot="1" x14ac:dyDescent="0.4">
      <c r="C175" s="21">
        <v>2.2400000000000002</v>
      </c>
      <c r="D175" s="21">
        <v>1.2989999999999999</v>
      </c>
      <c r="E175" s="7">
        <f t="shared" si="12"/>
        <v>-0.12418738049713192</v>
      </c>
      <c r="F175" s="7">
        <f t="shared" si="13"/>
        <v>8.0659703632887172E-2</v>
      </c>
      <c r="U175" s="21">
        <v>2.2400000000000002</v>
      </c>
      <c r="V175" s="21">
        <v>1.149</v>
      </c>
      <c r="W175" s="7">
        <f t="shared" si="14"/>
        <v>-0.10984703632887188</v>
      </c>
      <c r="X175" s="7">
        <f t="shared" si="15"/>
        <v>6.3107122370936894E-2</v>
      </c>
      <c r="AM175" s="21">
        <v>2.2400000000000002</v>
      </c>
      <c r="AN175" s="21">
        <v>0.13100000000000001</v>
      </c>
      <c r="AO175" s="7">
        <f t="shared" si="16"/>
        <v>-1.2523900573613767E-2</v>
      </c>
      <c r="AP175" s="7">
        <f t="shared" si="17"/>
        <v>8.2031548757170183E-4</v>
      </c>
      <c r="BH175" s="21">
        <v>2.2200000000000002</v>
      </c>
      <c r="BI175" s="21">
        <v>4.0000000000000001E-3</v>
      </c>
      <c r="BJ175" s="7">
        <f t="shared" si="18"/>
        <v>-3.8240917782026768E-4</v>
      </c>
      <c r="BK175" s="7">
        <f t="shared" si="19"/>
        <v>7.6481835564053537E-7</v>
      </c>
      <c r="CB175" s="21">
        <v>2.2200000000000002</v>
      </c>
      <c r="CC175" s="21">
        <v>-2.5999999999999999E-2</v>
      </c>
      <c r="CD175" s="7">
        <f t="shared" si="20"/>
        <v>2.4856596558317395E-3</v>
      </c>
      <c r="CE175" s="7">
        <f t="shared" si="21"/>
        <v>3.2313575525812609E-5</v>
      </c>
      <c r="CX175" s="21">
        <v>2.2200000000000002</v>
      </c>
      <c r="CY175" s="21">
        <v>3.5999999999999997E-2</v>
      </c>
      <c r="CZ175" s="7">
        <f t="shared" si="22"/>
        <v>-3.4416826003824084E-3</v>
      </c>
      <c r="DA175" s="7">
        <f t="shared" si="23"/>
        <v>6.1950286806883339E-5</v>
      </c>
    </row>
    <row r="176" spans="3:105" ht="15" thickBot="1" x14ac:dyDescent="0.4">
      <c r="C176" s="21">
        <v>2.2599999999999998</v>
      </c>
      <c r="D176" s="21">
        <v>1.1919999999999999</v>
      </c>
      <c r="E176" s="7">
        <f t="shared" si="12"/>
        <v>-0.11395793499043975</v>
      </c>
      <c r="F176" s="7">
        <f t="shared" si="13"/>
        <v>6.7918929254302096E-2</v>
      </c>
      <c r="U176" s="21">
        <v>2.2599999999999998</v>
      </c>
      <c r="V176" s="21">
        <v>1.212</v>
      </c>
      <c r="W176" s="7">
        <f t="shared" si="14"/>
        <v>-0.11586998087954109</v>
      </c>
      <c r="X176" s="7">
        <f t="shared" si="15"/>
        <v>7.02172084130019E-2</v>
      </c>
      <c r="AM176" s="21">
        <v>2.2599999999999998</v>
      </c>
      <c r="AN176" s="21">
        <v>0.23799999999999999</v>
      </c>
      <c r="AO176" s="7">
        <f t="shared" si="16"/>
        <v>-2.2753346080305926E-2</v>
      </c>
      <c r="AP176" s="7">
        <f t="shared" si="17"/>
        <v>2.7076481835564053E-3</v>
      </c>
      <c r="BH176" s="21">
        <v>2.2400000000000002</v>
      </c>
      <c r="BI176" s="21">
        <v>-1.4999999999999999E-2</v>
      </c>
      <c r="BJ176" s="7">
        <f t="shared" si="18"/>
        <v>1.4340344168260037E-3</v>
      </c>
      <c r="BK176" s="7">
        <f t="shared" si="19"/>
        <v>1.0755258126195026E-5</v>
      </c>
      <c r="CB176" s="21">
        <v>2.2400000000000002</v>
      </c>
      <c r="CC176" s="21">
        <v>-2.5999999999999999E-2</v>
      </c>
      <c r="CD176" s="7">
        <f t="shared" si="20"/>
        <v>2.4856596558317395E-3</v>
      </c>
      <c r="CE176" s="7">
        <f t="shared" si="21"/>
        <v>3.2313575525812609E-5</v>
      </c>
      <c r="CX176" s="21">
        <v>2.2400000000000002</v>
      </c>
      <c r="CY176" s="21">
        <v>5.0000000000000001E-3</v>
      </c>
      <c r="CZ176" s="7">
        <f t="shared" si="22"/>
        <v>-4.7801147227533459E-4</v>
      </c>
      <c r="DA176" s="7">
        <f t="shared" si="23"/>
        <v>1.1950286806883365E-6</v>
      </c>
    </row>
    <row r="177" spans="3:105" ht="15" thickBot="1" x14ac:dyDescent="0.4">
      <c r="C177" s="21">
        <v>2.2799999999999998</v>
      </c>
      <c r="D177" s="21">
        <v>1.079</v>
      </c>
      <c r="E177" s="7">
        <f t="shared" si="12"/>
        <v>-0.1031548757170172</v>
      </c>
      <c r="F177" s="7">
        <f t="shared" si="13"/>
        <v>5.565205544933078E-2</v>
      </c>
      <c r="U177" s="21">
        <v>2.2799999999999998</v>
      </c>
      <c r="V177" s="21">
        <v>1.2749999999999999</v>
      </c>
      <c r="W177" s="7">
        <f t="shared" si="14"/>
        <v>-0.12189292543021031</v>
      </c>
      <c r="X177" s="7">
        <f t="shared" si="15"/>
        <v>7.7706739961759072E-2</v>
      </c>
      <c r="AM177" s="21">
        <v>2.2799999999999998</v>
      </c>
      <c r="AN177" s="21">
        <v>0.35799999999999998</v>
      </c>
      <c r="AO177" s="7">
        <f t="shared" si="16"/>
        <v>-3.4225621414913955E-2</v>
      </c>
      <c r="AP177" s="7">
        <f t="shared" si="17"/>
        <v>6.1263862332695982E-3</v>
      </c>
      <c r="BH177" s="21">
        <v>2.2599999999999998</v>
      </c>
      <c r="BI177" s="21">
        <v>-2E-3</v>
      </c>
      <c r="BJ177" s="7">
        <f t="shared" si="18"/>
        <v>1.9120458891013384E-4</v>
      </c>
      <c r="BK177" s="7">
        <f t="shared" si="19"/>
        <v>1.9120458891013384E-7</v>
      </c>
      <c r="CB177" s="21">
        <v>2.2599999999999998</v>
      </c>
      <c r="CC177" s="21">
        <v>-3.9E-2</v>
      </c>
      <c r="CD177" s="7">
        <f t="shared" si="20"/>
        <v>3.7284894837476094E-3</v>
      </c>
      <c r="CE177" s="7">
        <f t="shared" si="21"/>
        <v>7.2705544933078373E-5</v>
      </c>
      <c r="CX177" s="21">
        <v>2.2599999999999998</v>
      </c>
      <c r="CY177" s="21">
        <v>-2E-3</v>
      </c>
      <c r="CZ177" s="7">
        <f t="shared" si="22"/>
        <v>1.9120458891013384E-4</v>
      </c>
      <c r="DA177" s="7">
        <f t="shared" si="23"/>
        <v>1.9120458891013384E-7</v>
      </c>
    </row>
    <row r="178" spans="3:105" ht="15" thickBot="1" x14ac:dyDescent="0.4">
      <c r="C178" s="21">
        <v>2.2999999999999998</v>
      </c>
      <c r="D178" s="21">
        <v>0.95899999999999996</v>
      </c>
      <c r="E178" s="7">
        <f t="shared" si="12"/>
        <v>-9.1682600382409163E-2</v>
      </c>
      <c r="F178" s="7">
        <f t="shared" si="13"/>
        <v>4.3961806883365193E-2</v>
      </c>
      <c r="U178" s="21">
        <v>2.2999999999999998</v>
      </c>
      <c r="V178" s="21">
        <v>1.325</v>
      </c>
      <c r="W178" s="7">
        <f t="shared" si="14"/>
        <v>-0.12667304015296366</v>
      </c>
      <c r="X178" s="7">
        <f t="shared" si="15"/>
        <v>8.3920889101338422E-2</v>
      </c>
      <c r="AM178" s="21">
        <v>2.2999999999999998</v>
      </c>
      <c r="AN178" s="21">
        <v>0.496</v>
      </c>
      <c r="AO178" s="7">
        <f t="shared" si="16"/>
        <v>-4.7418738049713187E-2</v>
      </c>
      <c r="AP178" s="7">
        <f t="shared" si="17"/>
        <v>1.1759847036328871E-2</v>
      </c>
      <c r="BH178" s="21">
        <v>2.2799999999999998</v>
      </c>
      <c r="BI178" s="21">
        <v>-2.8000000000000001E-2</v>
      </c>
      <c r="BJ178" s="7">
        <f t="shared" si="18"/>
        <v>2.6768642447418736E-3</v>
      </c>
      <c r="BK178" s="7">
        <f t="shared" si="19"/>
        <v>3.7476099426386231E-5</v>
      </c>
      <c r="CB178" s="21">
        <v>2.2799999999999998</v>
      </c>
      <c r="CC178" s="21">
        <v>-5.0999999999999997E-2</v>
      </c>
      <c r="CD178" s="7">
        <f t="shared" si="20"/>
        <v>4.8757170172084125E-3</v>
      </c>
      <c r="CE178" s="7">
        <f t="shared" si="21"/>
        <v>1.2433078393881452E-4</v>
      </c>
      <c r="CX178" s="21">
        <v>2.2799999999999998</v>
      </c>
      <c r="CY178" s="21">
        <v>-2E-3</v>
      </c>
      <c r="CZ178" s="7">
        <f t="shared" si="22"/>
        <v>1.9120458891013384E-4</v>
      </c>
      <c r="DA178" s="7">
        <f t="shared" si="23"/>
        <v>1.9120458891013384E-7</v>
      </c>
    </row>
    <row r="179" spans="3:105" ht="15" thickBot="1" x14ac:dyDescent="0.4">
      <c r="C179" s="21">
        <v>2.3199999999999998</v>
      </c>
      <c r="D179" s="21">
        <v>0.85099999999999998</v>
      </c>
      <c r="E179" s="7">
        <f t="shared" si="12"/>
        <v>-8.1357552581261941E-2</v>
      </c>
      <c r="F179" s="7">
        <f t="shared" si="13"/>
        <v>3.4617638623326959E-2</v>
      </c>
      <c r="U179" s="21">
        <v>2.3199999999999998</v>
      </c>
      <c r="V179" s="21">
        <v>1.35</v>
      </c>
      <c r="W179" s="7">
        <f t="shared" si="14"/>
        <v>-0.12906309751434034</v>
      </c>
      <c r="X179" s="7">
        <f t="shared" si="15"/>
        <v>8.7117590822179736E-2</v>
      </c>
      <c r="AM179" s="21">
        <v>2.3199999999999998</v>
      </c>
      <c r="AN179" s="21">
        <v>0.59699999999999998</v>
      </c>
      <c r="AO179" s="7">
        <f t="shared" si="16"/>
        <v>-5.7074569789674942E-2</v>
      </c>
      <c r="AP179" s="7">
        <f t="shared" si="17"/>
        <v>1.7036759082217971E-2</v>
      </c>
      <c r="BH179" s="21">
        <v>2.2999999999999998</v>
      </c>
      <c r="BI179" s="21">
        <v>-0.04</v>
      </c>
      <c r="BJ179" s="7">
        <f t="shared" si="18"/>
        <v>3.8240917782026767E-3</v>
      </c>
      <c r="BK179" s="7">
        <f t="shared" si="19"/>
        <v>7.6481835564053537E-5</v>
      </c>
      <c r="CB179" s="21">
        <v>2.2999999999999998</v>
      </c>
      <c r="CC179" s="21">
        <v>-7.0000000000000007E-2</v>
      </c>
      <c r="CD179" s="7">
        <f t="shared" si="20"/>
        <v>6.6921606118546849E-3</v>
      </c>
      <c r="CE179" s="7">
        <f t="shared" si="21"/>
        <v>2.3422562141491401E-4</v>
      </c>
      <c r="CX179" s="21">
        <v>2.2999999999999998</v>
      </c>
      <c r="CY179" s="21">
        <v>-2.1000000000000001E-2</v>
      </c>
      <c r="CZ179" s="7">
        <f t="shared" si="22"/>
        <v>2.0076481835564052E-3</v>
      </c>
      <c r="DA179" s="7">
        <f t="shared" si="23"/>
        <v>2.1080305927342254E-5</v>
      </c>
    </row>
    <row r="180" spans="3:105" ht="15" thickBot="1" x14ac:dyDescent="0.4">
      <c r="C180" s="21">
        <v>2.34</v>
      </c>
      <c r="D180" s="21">
        <v>0.69399999999999995</v>
      </c>
      <c r="E180" s="7">
        <f t="shared" si="12"/>
        <v>-6.6347992351816432E-2</v>
      </c>
      <c r="F180" s="7">
        <f t="shared" si="13"/>
        <v>2.30227533460803E-2</v>
      </c>
      <c r="U180" s="21">
        <v>2.34</v>
      </c>
      <c r="V180" s="21">
        <v>1.357</v>
      </c>
      <c r="W180" s="7">
        <f t="shared" si="14"/>
        <v>-0.12973231357552581</v>
      </c>
      <c r="X180" s="7">
        <f t="shared" si="15"/>
        <v>8.8023374760994255E-2</v>
      </c>
      <c r="AM180" s="21">
        <v>2.34</v>
      </c>
      <c r="AN180" s="21">
        <v>0.68500000000000005</v>
      </c>
      <c r="AO180" s="7">
        <f t="shared" si="16"/>
        <v>-6.5487571701720843E-2</v>
      </c>
      <c r="AP180" s="7">
        <f t="shared" si="17"/>
        <v>2.2429493307839388E-2</v>
      </c>
      <c r="BH180" s="21">
        <v>2.3199999999999998</v>
      </c>
      <c r="BI180" s="21">
        <v>-5.8999999999999997E-2</v>
      </c>
      <c r="BJ180" s="7">
        <f t="shared" si="18"/>
        <v>5.6405353728489474E-3</v>
      </c>
      <c r="BK180" s="7">
        <f t="shared" si="19"/>
        <v>1.6639579349904393E-4</v>
      </c>
      <c r="CB180" s="21">
        <v>2.3199999999999998</v>
      </c>
      <c r="CC180" s="21">
        <v>-7.0000000000000007E-2</v>
      </c>
      <c r="CD180" s="7">
        <f t="shared" si="20"/>
        <v>6.6921606118546849E-3</v>
      </c>
      <c r="CE180" s="7">
        <f t="shared" si="21"/>
        <v>2.3422562141491401E-4</v>
      </c>
      <c r="CX180" s="21">
        <v>2.3199999999999998</v>
      </c>
      <c r="CY180" s="21">
        <v>-4.5999999999999999E-2</v>
      </c>
      <c r="CZ180" s="7">
        <f t="shared" si="22"/>
        <v>4.3977055449330778E-3</v>
      </c>
      <c r="DA180" s="7">
        <f t="shared" si="23"/>
        <v>1.0114722753346078E-4</v>
      </c>
    </row>
    <row r="181" spans="3:105" ht="15" thickBot="1" x14ac:dyDescent="0.4">
      <c r="C181" s="21">
        <v>2.36</v>
      </c>
      <c r="D181" s="21">
        <v>0.52400000000000002</v>
      </c>
      <c r="E181" s="7">
        <f t="shared" si="12"/>
        <v>-5.0095602294455067E-2</v>
      </c>
      <c r="F181" s="7">
        <f t="shared" si="13"/>
        <v>1.3125047801147229E-2</v>
      </c>
      <c r="U181" s="21">
        <v>2.36</v>
      </c>
      <c r="V181" s="21">
        <v>1.363</v>
      </c>
      <c r="W181" s="7">
        <f t="shared" si="14"/>
        <v>-0.13030592734225621</v>
      </c>
      <c r="X181" s="7">
        <f t="shared" si="15"/>
        <v>8.8803489483747611E-2</v>
      </c>
      <c r="AM181" s="21">
        <v>2.36</v>
      </c>
      <c r="AN181" s="21">
        <v>0.82399999999999995</v>
      </c>
      <c r="AO181" s="7">
        <f t="shared" si="16"/>
        <v>-7.8776290630975132E-2</v>
      </c>
      <c r="AP181" s="7">
        <f t="shared" si="17"/>
        <v>3.2455831739961756E-2</v>
      </c>
      <c r="BH181" s="21">
        <v>2.34</v>
      </c>
      <c r="BI181" s="21">
        <v>-5.2999999999999999E-2</v>
      </c>
      <c r="BJ181" s="7">
        <f t="shared" si="18"/>
        <v>5.0669216061185463E-3</v>
      </c>
      <c r="BK181" s="7">
        <f t="shared" si="19"/>
        <v>1.3427342256214147E-4</v>
      </c>
      <c r="CB181" s="21">
        <v>2.34</v>
      </c>
      <c r="CC181" s="21">
        <v>-7.5999999999999998E-2</v>
      </c>
      <c r="CD181" s="7">
        <f t="shared" si="20"/>
        <v>7.2657743785850852E-3</v>
      </c>
      <c r="CE181" s="7">
        <f t="shared" si="21"/>
        <v>2.7609942638623321E-4</v>
      </c>
      <c r="CX181" s="21">
        <v>2.34</v>
      </c>
      <c r="CY181" s="21">
        <v>-5.8000000000000003E-2</v>
      </c>
      <c r="CZ181" s="7">
        <f t="shared" si="22"/>
        <v>5.5449330783938809E-3</v>
      </c>
      <c r="DA181" s="7">
        <f t="shared" si="23"/>
        <v>1.6080305927342254E-4</v>
      </c>
    </row>
    <row r="182" spans="3:105" ht="15" thickBot="1" x14ac:dyDescent="0.4">
      <c r="C182" s="21">
        <v>2.38</v>
      </c>
      <c r="D182" s="21">
        <v>0.379</v>
      </c>
      <c r="E182" s="7">
        <f t="shared" si="12"/>
        <v>-3.6233269598470362E-2</v>
      </c>
      <c r="F182" s="7">
        <f t="shared" si="13"/>
        <v>6.8662045889101341E-3</v>
      </c>
      <c r="U182" s="21">
        <v>2.38</v>
      </c>
      <c r="V182" s="21">
        <v>1.3380000000000001</v>
      </c>
      <c r="W182" s="7">
        <f t="shared" si="14"/>
        <v>-0.12791586998087953</v>
      </c>
      <c r="X182" s="7">
        <f t="shared" si="15"/>
        <v>8.5575717017208411E-2</v>
      </c>
      <c r="AM182" s="21">
        <v>2.38</v>
      </c>
      <c r="AN182" s="21">
        <v>0.9</v>
      </c>
      <c r="AO182" s="7">
        <f t="shared" si="16"/>
        <v>-8.6042065009560229E-2</v>
      </c>
      <c r="AP182" s="7">
        <f t="shared" si="17"/>
        <v>3.8718929254302106E-2</v>
      </c>
      <c r="BH182" s="21">
        <v>2.36</v>
      </c>
      <c r="BI182" s="21">
        <v>-7.8E-2</v>
      </c>
      <c r="BJ182" s="7">
        <f t="shared" si="18"/>
        <v>7.4569789674952189E-3</v>
      </c>
      <c r="BK182" s="7">
        <f t="shared" si="19"/>
        <v>2.9082217973231349E-4</v>
      </c>
      <c r="CB182" s="21">
        <v>2.36</v>
      </c>
      <c r="CC182" s="21">
        <v>-9.5000000000000001E-2</v>
      </c>
      <c r="CD182" s="7">
        <f t="shared" si="20"/>
        <v>9.0822179732313567E-3</v>
      </c>
      <c r="CE182" s="7">
        <f t="shared" si="21"/>
        <v>4.3140535372848942E-4</v>
      </c>
      <c r="CX182" s="21">
        <v>2.36</v>
      </c>
      <c r="CY182" s="21">
        <v>-5.1999999999999998E-2</v>
      </c>
      <c r="CZ182" s="7">
        <f t="shared" si="22"/>
        <v>4.971319311663479E-3</v>
      </c>
      <c r="DA182" s="7">
        <f t="shared" si="23"/>
        <v>1.2925430210325044E-4</v>
      </c>
    </row>
    <row r="183" spans="3:105" ht="15" thickBot="1" x14ac:dyDescent="0.4">
      <c r="C183" s="21">
        <v>2.4</v>
      </c>
      <c r="D183" s="21">
        <v>0.23400000000000001</v>
      </c>
      <c r="E183" s="7">
        <f t="shared" si="12"/>
        <v>-2.237093690248566E-2</v>
      </c>
      <c r="F183" s="7">
        <f t="shared" si="13"/>
        <v>2.6173996175908225E-3</v>
      </c>
      <c r="U183" s="21">
        <v>2.4</v>
      </c>
      <c r="V183" s="21">
        <v>1.2869999999999999</v>
      </c>
      <c r="W183" s="7">
        <f t="shared" si="14"/>
        <v>-0.12304015296367111</v>
      </c>
      <c r="X183" s="7">
        <f t="shared" si="15"/>
        <v>7.9176338432122351E-2</v>
      </c>
      <c r="AM183" s="21">
        <v>2.4</v>
      </c>
      <c r="AN183" s="21">
        <v>0.96299999999999997</v>
      </c>
      <c r="AO183" s="7">
        <f t="shared" si="16"/>
        <v>-9.2065009560229435E-2</v>
      </c>
      <c r="AP183" s="7">
        <f t="shared" si="17"/>
        <v>4.4329302103250472E-2</v>
      </c>
      <c r="BH183" s="21">
        <v>2.38</v>
      </c>
      <c r="BI183" s="21">
        <v>-9.0999999999999998E-2</v>
      </c>
      <c r="BJ183" s="7">
        <f t="shared" si="18"/>
        <v>8.6998087954110893E-3</v>
      </c>
      <c r="BK183" s="7">
        <f t="shared" si="19"/>
        <v>3.9584130019120454E-4</v>
      </c>
      <c r="CB183" s="21">
        <v>2.38</v>
      </c>
      <c r="CC183" s="21">
        <v>-0.10199999999999999</v>
      </c>
      <c r="CD183" s="7">
        <f t="shared" si="20"/>
        <v>9.7514340344168251E-3</v>
      </c>
      <c r="CE183" s="7">
        <f t="shared" si="21"/>
        <v>4.9732313575525809E-4</v>
      </c>
      <c r="CX183" s="21">
        <v>2.38</v>
      </c>
      <c r="CY183" s="21">
        <v>-6.5000000000000002E-2</v>
      </c>
      <c r="CZ183" s="7">
        <f t="shared" si="22"/>
        <v>6.2141491395793494E-3</v>
      </c>
      <c r="DA183" s="7">
        <f t="shared" si="23"/>
        <v>2.0195984703632886E-4</v>
      </c>
    </row>
    <row r="184" spans="3:105" ht="15" thickBot="1" x14ac:dyDescent="0.4">
      <c r="C184" s="21">
        <v>2.42</v>
      </c>
      <c r="D184" s="21">
        <v>6.3E-2</v>
      </c>
      <c r="E184" s="7">
        <f t="shared" si="12"/>
        <v>-6.0229445506692156E-3</v>
      </c>
      <c r="F184" s="7">
        <f t="shared" si="13"/>
        <v>1.8972275334608028E-4</v>
      </c>
      <c r="U184" s="21">
        <v>2.42</v>
      </c>
      <c r="V184" s="21">
        <v>1.2370000000000001</v>
      </c>
      <c r="W184" s="7">
        <f t="shared" si="14"/>
        <v>-0.11826003824091778</v>
      </c>
      <c r="X184" s="7">
        <f t="shared" si="15"/>
        <v>7.3143833652007662E-2</v>
      </c>
      <c r="AM184" s="21">
        <v>2.42</v>
      </c>
      <c r="AN184" s="21">
        <v>1.0009999999999999</v>
      </c>
      <c r="AO184" s="7">
        <f t="shared" si="16"/>
        <v>-9.5697896749521977E-2</v>
      </c>
      <c r="AP184" s="7">
        <f t="shared" si="17"/>
        <v>4.7896797323135752E-2</v>
      </c>
      <c r="BH184" s="21">
        <v>2.4</v>
      </c>
      <c r="BI184" s="21">
        <v>-0.10299999999999999</v>
      </c>
      <c r="BJ184" s="7">
        <f t="shared" si="18"/>
        <v>9.8470363288718915E-3</v>
      </c>
      <c r="BK184" s="7">
        <f t="shared" si="19"/>
        <v>5.0712237093690244E-4</v>
      </c>
      <c r="CB184" s="21">
        <v>2.4</v>
      </c>
      <c r="CC184" s="21">
        <v>-9.5000000000000001E-2</v>
      </c>
      <c r="CD184" s="7">
        <f t="shared" si="20"/>
        <v>9.0822179732313567E-3</v>
      </c>
      <c r="CE184" s="7">
        <f t="shared" si="21"/>
        <v>4.3140535372848942E-4</v>
      </c>
      <c r="CX184" s="21">
        <v>2.4</v>
      </c>
      <c r="CY184" s="21">
        <v>-9.6000000000000002E-2</v>
      </c>
      <c r="CZ184" s="7">
        <f t="shared" si="22"/>
        <v>9.1778202676864231E-3</v>
      </c>
      <c r="DA184" s="7">
        <f t="shared" si="23"/>
        <v>4.4053537284894831E-4</v>
      </c>
    </row>
    <row r="185" spans="3:105" ht="15" thickBot="1" x14ac:dyDescent="0.4">
      <c r="C185" s="21">
        <v>2.44</v>
      </c>
      <c r="D185" s="21">
        <v>-0.107</v>
      </c>
      <c r="E185" s="7">
        <f t="shared" si="12"/>
        <v>1.0229445506692159E-2</v>
      </c>
      <c r="F185" s="7">
        <f t="shared" si="13"/>
        <v>5.4727533460803047E-4</v>
      </c>
      <c r="U185" s="21">
        <v>2.44</v>
      </c>
      <c r="V185" s="21">
        <v>1.1930000000000001</v>
      </c>
      <c r="W185" s="7">
        <f t="shared" si="14"/>
        <v>-0.11405353728489484</v>
      </c>
      <c r="X185" s="7">
        <f t="shared" si="15"/>
        <v>6.8032934990439775E-2</v>
      </c>
      <c r="AM185" s="21">
        <v>2.44</v>
      </c>
      <c r="AN185" s="21">
        <v>1.0760000000000001</v>
      </c>
      <c r="AO185" s="7">
        <f t="shared" si="16"/>
        <v>-0.102868068833652</v>
      </c>
      <c r="AP185" s="7">
        <f t="shared" si="17"/>
        <v>5.5343021032504776E-2</v>
      </c>
      <c r="BH185" s="21">
        <v>2.42</v>
      </c>
      <c r="BI185" s="21">
        <v>-7.8E-2</v>
      </c>
      <c r="BJ185" s="7">
        <f t="shared" si="18"/>
        <v>7.4569789674952189E-3</v>
      </c>
      <c r="BK185" s="7">
        <f t="shared" si="19"/>
        <v>2.9082217973231349E-4</v>
      </c>
      <c r="CB185" s="21">
        <v>2.42</v>
      </c>
      <c r="CC185" s="21">
        <v>-0.114</v>
      </c>
      <c r="CD185" s="7">
        <f t="shared" si="20"/>
        <v>1.0898661567877629E-2</v>
      </c>
      <c r="CE185" s="7">
        <f t="shared" si="21"/>
        <v>6.2122370936902485E-4</v>
      </c>
      <c r="CX185" s="21">
        <v>2.42</v>
      </c>
      <c r="CY185" s="21">
        <v>-0.109</v>
      </c>
      <c r="CZ185" s="7">
        <f t="shared" si="22"/>
        <v>1.0420650095602293E-2</v>
      </c>
      <c r="DA185" s="7">
        <f t="shared" si="23"/>
        <v>5.6792543021032499E-4</v>
      </c>
    </row>
    <row r="186" spans="3:105" ht="15" thickBot="1" x14ac:dyDescent="0.4">
      <c r="C186" s="21">
        <v>2.46</v>
      </c>
      <c r="D186" s="21">
        <v>-0.246</v>
      </c>
      <c r="E186" s="7">
        <f t="shared" si="12"/>
        <v>2.3518164435946461E-2</v>
      </c>
      <c r="F186" s="7">
        <f t="shared" si="13"/>
        <v>2.8927342256214149E-3</v>
      </c>
      <c r="U186" s="21">
        <v>2.46</v>
      </c>
      <c r="V186" s="21">
        <v>1.1040000000000001</v>
      </c>
      <c r="W186" s="7">
        <f t="shared" si="14"/>
        <v>-0.10554493307839388</v>
      </c>
      <c r="X186" s="7">
        <f t="shared" si="15"/>
        <v>5.8260803059273426E-2</v>
      </c>
      <c r="AM186" s="21">
        <v>2.46</v>
      </c>
      <c r="AN186" s="21">
        <v>1.121</v>
      </c>
      <c r="AO186" s="7">
        <f t="shared" si="16"/>
        <v>-0.10717017208413002</v>
      </c>
      <c r="AP186" s="7">
        <f t="shared" si="17"/>
        <v>6.0068881453154879E-2</v>
      </c>
      <c r="BH186" s="21">
        <v>2.44</v>
      </c>
      <c r="BI186" s="21">
        <v>-0.10299999999999999</v>
      </c>
      <c r="BJ186" s="7">
        <f t="shared" si="18"/>
        <v>9.8470363288718915E-3</v>
      </c>
      <c r="BK186" s="7">
        <f t="shared" si="19"/>
        <v>5.0712237093690244E-4</v>
      </c>
      <c r="CB186" s="21">
        <v>2.44</v>
      </c>
      <c r="CC186" s="21">
        <v>-0.108</v>
      </c>
      <c r="CD186" s="7">
        <f t="shared" si="20"/>
        <v>1.0325047801147227E-2</v>
      </c>
      <c r="CE186" s="7">
        <f t="shared" si="21"/>
        <v>5.5755258126195025E-4</v>
      </c>
      <c r="CX186" s="21">
        <v>2.44</v>
      </c>
      <c r="CY186" s="21">
        <v>-9.6000000000000002E-2</v>
      </c>
      <c r="CZ186" s="7">
        <f t="shared" si="22"/>
        <v>9.1778202676864231E-3</v>
      </c>
      <c r="DA186" s="7">
        <f t="shared" si="23"/>
        <v>4.4053537284894831E-4</v>
      </c>
    </row>
    <row r="187" spans="3:105" ht="15" thickBot="1" x14ac:dyDescent="0.4">
      <c r="C187" s="21">
        <v>2.48</v>
      </c>
      <c r="D187" s="21">
        <v>-0.39</v>
      </c>
      <c r="E187" s="7">
        <f t="shared" si="12"/>
        <v>3.7284894837476094E-2</v>
      </c>
      <c r="F187" s="7">
        <f t="shared" si="13"/>
        <v>7.2705544933078384E-3</v>
      </c>
      <c r="U187" s="21">
        <v>2.48</v>
      </c>
      <c r="V187" s="21">
        <v>1.0229999999999999</v>
      </c>
      <c r="W187" s="7">
        <f t="shared" si="14"/>
        <v>-9.7801147227533441E-2</v>
      </c>
      <c r="X187" s="7">
        <f t="shared" si="15"/>
        <v>5.0025286806883347E-2</v>
      </c>
      <c r="AM187" s="21">
        <v>2.48</v>
      </c>
      <c r="AN187" s="21">
        <v>1.1459999999999999</v>
      </c>
      <c r="AO187" s="7">
        <f t="shared" si="16"/>
        <v>-0.10956022944550667</v>
      </c>
      <c r="AP187" s="7">
        <f t="shared" si="17"/>
        <v>6.2778011472275311E-2</v>
      </c>
      <c r="BH187" s="21">
        <v>2.46</v>
      </c>
      <c r="BI187" s="21">
        <v>-0.11600000000000001</v>
      </c>
      <c r="BJ187" s="7">
        <f t="shared" si="18"/>
        <v>1.1089866156787762E-2</v>
      </c>
      <c r="BK187" s="7">
        <f t="shared" si="19"/>
        <v>6.4321223709369016E-4</v>
      </c>
      <c r="CB187" s="21">
        <v>2.46</v>
      </c>
      <c r="CC187" s="21">
        <v>-0.127</v>
      </c>
      <c r="CD187" s="7">
        <f t="shared" si="20"/>
        <v>1.2141491395793498E-2</v>
      </c>
      <c r="CE187" s="7">
        <f t="shared" si="21"/>
        <v>7.7098470363288715E-4</v>
      </c>
      <c r="CX187" s="21">
        <v>2.46</v>
      </c>
      <c r="CY187" s="21">
        <v>-0.10299999999999999</v>
      </c>
      <c r="CZ187" s="7">
        <f t="shared" si="22"/>
        <v>9.8470363288718915E-3</v>
      </c>
      <c r="DA187" s="7">
        <f t="shared" si="23"/>
        <v>5.0712237093690244E-4</v>
      </c>
    </row>
    <row r="188" spans="3:105" ht="15" thickBot="1" x14ac:dyDescent="0.4">
      <c r="C188" s="21">
        <v>2.5</v>
      </c>
      <c r="D188" s="21">
        <v>-0.56100000000000005</v>
      </c>
      <c r="E188" s="7">
        <f t="shared" si="12"/>
        <v>5.3632887189292544E-2</v>
      </c>
      <c r="F188" s="7">
        <f t="shared" si="13"/>
        <v>1.5044024856596559E-2</v>
      </c>
      <c r="U188" s="21">
        <v>2.5</v>
      </c>
      <c r="V188" s="21">
        <v>0.91500000000000004</v>
      </c>
      <c r="W188" s="7">
        <f t="shared" si="14"/>
        <v>-8.7476099426386233E-2</v>
      </c>
      <c r="X188" s="7">
        <f t="shared" si="15"/>
        <v>4.0020315487571706E-2</v>
      </c>
      <c r="AM188" s="21">
        <v>2.5</v>
      </c>
      <c r="AN188" s="21">
        <v>1.139</v>
      </c>
      <c r="AO188" s="7">
        <f t="shared" si="16"/>
        <v>-0.10889101338432122</v>
      </c>
      <c r="AP188" s="7">
        <f t="shared" si="17"/>
        <v>6.201343212237094E-2</v>
      </c>
      <c r="BH188" s="21">
        <v>2.48</v>
      </c>
      <c r="BI188" s="21">
        <v>-0.122</v>
      </c>
      <c r="BJ188" s="7">
        <f t="shared" si="18"/>
        <v>1.1663479923518164E-2</v>
      </c>
      <c r="BK188" s="7">
        <f t="shared" si="19"/>
        <v>7.1147227533460808E-4</v>
      </c>
      <c r="CB188" s="21">
        <v>2.48</v>
      </c>
      <c r="CC188" s="21">
        <v>-0.121</v>
      </c>
      <c r="CD188" s="7">
        <f t="shared" si="20"/>
        <v>1.1567877629063096E-2</v>
      </c>
      <c r="CE188" s="7">
        <f t="shared" si="21"/>
        <v>6.9985659655831729E-4</v>
      </c>
      <c r="CX188" s="21">
        <v>2.48</v>
      </c>
      <c r="CY188" s="21">
        <v>-0.115</v>
      </c>
      <c r="CZ188" s="7">
        <f t="shared" si="22"/>
        <v>1.0994263862332695E-2</v>
      </c>
      <c r="DA188" s="7">
        <f t="shared" si="23"/>
        <v>6.3217017208412997E-4</v>
      </c>
    </row>
    <row r="189" spans="3:105" ht="15" thickBot="1" x14ac:dyDescent="0.4">
      <c r="C189" s="21">
        <v>2.52</v>
      </c>
      <c r="D189" s="21">
        <v>-0.71199999999999997</v>
      </c>
      <c r="E189" s="7">
        <f t="shared" si="12"/>
        <v>6.8068833652007638E-2</v>
      </c>
      <c r="F189" s="7">
        <f t="shared" si="13"/>
        <v>2.4232504780114718E-2</v>
      </c>
      <c r="U189" s="21">
        <v>2.52</v>
      </c>
      <c r="V189" s="21">
        <v>0.80800000000000005</v>
      </c>
      <c r="W189" s="7">
        <f t="shared" si="14"/>
        <v>-7.7246653919694069E-2</v>
      </c>
      <c r="X189" s="7">
        <f t="shared" si="15"/>
        <v>3.1207648183556404E-2</v>
      </c>
      <c r="AM189" s="21">
        <v>2.52</v>
      </c>
      <c r="AN189" s="21">
        <v>1.139</v>
      </c>
      <c r="AO189" s="7">
        <f t="shared" si="16"/>
        <v>-0.10889101338432122</v>
      </c>
      <c r="AP189" s="7">
        <f t="shared" si="17"/>
        <v>6.201343212237094E-2</v>
      </c>
      <c r="BH189" s="21">
        <v>2.5</v>
      </c>
      <c r="BI189" s="21">
        <v>-0.10299999999999999</v>
      </c>
      <c r="BJ189" s="7">
        <f t="shared" si="18"/>
        <v>9.8470363288718915E-3</v>
      </c>
      <c r="BK189" s="7">
        <f t="shared" si="19"/>
        <v>5.0712237093690244E-4</v>
      </c>
      <c r="CB189" s="21">
        <v>2.5</v>
      </c>
      <c r="CC189" s="21">
        <v>-0.121</v>
      </c>
      <c r="CD189" s="7">
        <f t="shared" si="20"/>
        <v>1.1567877629063096E-2</v>
      </c>
      <c r="CE189" s="7">
        <f t="shared" si="21"/>
        <v>6.9985659655831729E-4</v>
      </c>
      <c r="CX189" s="21">
        <v>2.5</v>
      </c>
      <c r="CY189" s="21">
        <v>-0.109</v>
      </c>
      <c r="CZ189" s="7">
        <f t="shared" si="22"/>
        <v>1.0420650095602293E-2</v>
      </c>
      <c r="DA189" s="7">
        <f t="shared" si="23"/>
        <v>5.6792543021032499E-4</v>
      </c>
    </row>
    <row r="190" spans="3:105" ht="15" thickBot="1" x14ac:dyDescent="0.4">
      <c r="C190" s="21">
        <v>2.54</v>
      </c>
      <c r="D190" s="21">
        <v>-0.81899999999999995</v>
      </c>
      <c r="E190" s="7">
        <f t="shared" si="12"/>
        <v>7.8298279158699802E-2</v>
      </c>
      <c r="F190" s="7">
        <f t="shared" si="13"/>
        <v>3.2063145315487568E-2</v>
      </c>
      <c r="U190" s="21">
        <v>2.54</v>
      </c>
      <c r="V190" s="21">
        <v>0.66300000000000003</v>
      </c>
      <c r="W190" s="7">
        <f t="shared" si="14"/>
        <v>-6.3384321223709364E-2</v>
      </c>
      <c r="X190" s="7">
        <f t="shared" si="15"/>
        <v>2.1011902485659654E-2</v>
      </c>
      <c r="AM190" s="21">
        <v>2.54</v>
      </c>
      <c r="AN190" s="21">
        <v>1.127</v>
      </c>
      <c r="AO190" s="7">
        <f t="shared" si="16"/>
        <v>-0.10774378585086042</v>
      </c>
      <c r="AP190" s="7">
        <f t="shared" si="17"/>
        <v>6.0713623326959849E-2</v>
      </c>
      <c r="BH190" s="21">
        <v>2.52</v>
      </c>
      <c r="BI190" s="21">
        <v>-0.129</v>
      </c>
      <c r="BJ190" s="7">
        <f t="shared" si="18"/>
        <v>1.2332695984703632E-2</v>
      </c>
      <c r="BK190" s="7">
        <f t="shared" si="19"/>
        <v>7.9545889101338436E-4</v>
      </c>
      <c r="CB190" s="21">
        <v>2.52</v>
      </c>
      <c r="CC190" s="21">
        <v>-0.121</v>
      </c>
      <c r="CD190" s="7">
        <f t="shared" si="20"/>
        <v>1.1567877629063096E-2</v>
      </c>
      <c r="CE190" s="7">
        <f t="shared" si="21"/>
        <v>6.9985659655831729E-4</v>
      </c>
      <c r="CX190" s="21">
        <v>2.52</v>
      </c>
      <c r="CY190" s="21">
        <v>-0.109</v>
      </c>
      <c r="CZ190" s="7">
        <f t="shared" si="22"/>
        <v>1.0420650095602293E-2</v>
      </c>
      <c r="DA190" s="7">
        <f t="shared" si="23"/>
        <v>5.6792543021032499E-4</v>
      </c>
    </row>
    <row r="191" spans="3:105" ht="15" thickBot="1" x14ac:dyDescent="0.4">
      <c r="C191" s="21">
        <v>2.56</v>
      </c>
      <c r="D191" s="21">
        <v>-0.95799999999999996</v>
      </c>
      <c r="E191" s="7">
        <f t="shared" si="12"/>
        <v>9.1586998087954105E-2</v>
      </c>
      <c r="F191" s="7">
        <f t="shared" si="13"/>
        <v>4.3870172084130014E-2</v>
      </c>
      <c r="U191" s="21">
        <v>2.56</v>
      </c>
      <c r="V191" s="21">
        <v>0.54300000000000004</v>
      </c>
      <c r="W191" s="7">
        <f t="shared" si="14"/>
        <v>-5.1912045889101338E-2</v>
      </c>
      <c r="X191" s="7">
        <f t="shared" si="15"/>
        <v>1.4094120458891015E-2</v>
      </c>
      <c r="AM191" s="21">
        <v>2.56</v>
      </c>
      <c r="AN191" s="21">
        <v>1.083</v>
      </c>
      <c r="AO191" s="7">
        <f t="shared" si="16"/>
        <v>-0.10353728489483746</v>
      </c>
      <c r="AP191" s="7">
        <f t="shared" si="17"/>
        <v>5.6065439770554483E-2</v>
      </c>
      <c r="BH191" s="21">
        <v>2.54</v>
      </c>
      <c r="BI191" s="21">
        <v>-0.122</v>
      </c>
      <c r="BJ191" s="7">
        <f t="shared" si="18"/>
        <v>1.1663479923518164E-2</v>
      </c>
      <c r="BK191" s="7">
        <f t="shared" si="19"/>
        <v>7.1147227533460808E-4</v>
      </c>
      <c r="CB191" s="21">
        <v>2.54</v>
      </c>
      <c r="CC191" s="21">
        <v>-0.127</v>
      </c>
      <c r="CD191" s="7">
        <f t="shared" si="20"/>
        <v>1.2141491395793498E-2</v>
      </c>
      <c r="CE191" s="7">
        <f t="shared" si="21"/>
        <v>7.7098470363288715E-4</v>
      </c>
      <c r="CX191" s="21">
        <v>2.54</v>
      </c>
      <c r="CY191" s="21">
        <v>-0.128</v>
      </c>
      <c r="CZ191" s="7">
        <f t="shared" si="22"/>
        <v>1.2237093690248566E-2</v>
      </c>
      <c r="DA191" s="7">
        <f t="shared" si="23"/>
        <v>7.8317399617590822E-4</v>
      </c>
    </row>
    <row r="192" spans="3:105" ht="15" thickBot="1" x14ac:dyDescent="0.4">
      <c r="C192" s="21">
        <v>2.58</v>
      </c>
      <c r="D192" s="21">
        <v>-1.0720000000000001</v>
      </c>
      <c r="E192" s="7">
        <f t="shared" ref="E192:E255" si="24" xml:space="preserve"> -  D192 /$D$44</f>
        <v>0.10248565965583174</v>
      </c>
      <c r="F192" s="7">
        <f t="shared" ref="F192:F255" si="25">(1/2)*$D$44*POWER(E192,2)</f>
        <v>5.4932313575525825E-2</v>
      </c>
      <c r="U192" s="21">
        <v>2.58</v>
      </c>
      <c r="V192" s="21">
        <v>0.39800000000000002</v>
      </c>
      <c r="W192" s="7">
        <f t="shared" ref="W192:W255" si="26" xml:space="preserve"> -  V192 /$D$44</f>
        <v>-3.8049713193116633E-2</v>
      </c>
      <c r="X192" s="7">
        <f t="shared" ref="X192:X255" si="27">(1/2)*$D$44*POWER(W192,2)</f>
        <v>7.5718929254302101E-3</v>
      </c>
      <c r="AM192" s="21">
        <v>2.58</v>
      </c>
      <c r="AN192" s="21">
        <v>1.0449999999999999</v>
      </c>
      <c r="AO192" s="7">
        <f t="shared" ref="AO192:AO255" si="28" xml:space="preserve"> -  AN192 /$D$44</f>
        <v>-9.990439770554492E-2</v>
      </c>
      <c r="AP192" s="7">
        <f t="shared" ref="AP192:AP255" si="29">(1/2)*$D$44*POWER(AO192,2)</f>
        <v>5.2200047801147224E-2</v>
      </c>
      <c r="BH192" s="21">
        <v>2.56</v>
      </c>
      <c r="BI192" s="21">
        <v>-0.122</v>
      </c>
      <c r="BJ192" s="7">
        <f t="shared" si="18"/>
        <v>1.1663479923518164E-2</v>
      </c>
      <c r="BK192" s="7">
        <f t="shared" si="19"/>
        <v>7.1147227533460808E-4</v>
      </c>
      <c r="CB192" s="21">
        <v>2.56</v>
      </c>
      <c r="CC192" s="21">
        <v>-0.108</v>
      </c>
      <c r="CD192" s="7">
        <f t="shared" si="20"/>
        <v>1.0325047801147227E-2</v>
      </c>
      <c r="CE192" s="7">
        <f t="shared" si="21"/>
        <v>5.5755258126195025E-4</v>
      </c>
      <c r="CX192" s="21">
        <v>2.56</v>
      </c>
      <c r="CY192" s="21">
        <v>-0.128</v>
      </c>
      <c r="CZ192" s="7">
        <f t="shared" si="22"/>
        <v>1.2237093690248566E-2</v>
      </c>
      <c r="DA192" s="7">
        <f t="shared" si="23"/>
        <v>7.8317399617590822E-4</v>
      </c>
    </row>
    <row r="193" spans="3:105" ht="15" thickBot="1" x14ac:dyDescent="0.4">
      <c r="C193" s="21">
        <v>2.6</v>
      </c>
      <c r="D193" s="21">
        <v>-1.179</v>
      </c>
      <c r="E193" s="7">
        <f t="shared" si="24"/>
        <v>0.11271510516252389</v>
      </c>
      <c r="F193" s="7">
        <f t="shared" si="25"/>
        <v>6.6445554493307843E-2</v>
      </c>
      <c r="U193" s="21">
        <v>2.6</v>
      </c>
      <c r="V193" s="21">
        <v>0.28499999999999998</v>
      </c>
      <c r="W193" s="7">
        <f t="shared" si="26"/>
        <v>-2.7246653919694067E-2</v>
      </c>
      <c r="X193" s="7">
        <f t="shared" si="27"/>
        <v>3.8826481835564043E-3</v>
      </c>
      <c r="AM193" s="21">
        <v>2.6</v>
      </c>
      <c r="AN193" s="21">
        <v>1.0009999999999999</v>
      </c>
      <c r="AO193" s="7">
        <f t="shared" si="28"/>
        <v>-9.5697896749521977E-2</v>
      </c>
      <c r="AP193" s="7">
        <f t="shared" si="29"/>
        <v>4.7896797323135752E-2</v>
      </c>
      <c r="BH193" s="21">
        <v>2.58</v>
      </c>
      <c r="BI193" s="21">
        <v>-0.122</v>
      </c>
      <c r="BJ193" s="7">
        <f t="shared" ref="BJ193:BJ256" si="30" xml:space="preserve"> -  BI193 /$D$44</f>
        <v>1.1663479923518164E-2</v>
      </c>
      <c r="BK193" s="7">
        <f t="shared" ref="BK193:BK256" si="31">(1/2)*$D$44*POWER(BJ193,2)</f>
        <v>7.1147227533460808E-4</v>
      </c>
      <c r="CB193" s="21">
        <v>2.58</v>
      </c>
      <c r="CC193" s="21">
        <v>-0.10199999999999999</v>
      </c>
      <c r="CD193" s="7">
        <f t="shared" ref="CD193:CD256" si="32" xml:space="preserve"> -  CC193 /$D$44</f>
        <v>9.7514340344168251E-3</v>
      </c>
      <c r="CE193" s="7">
        <f t="shared" ref="CE193:CE256" si="33">(1/2)*$D$44*POWER(CD193,2)</f>
        <v>4.9732313575525809E-4</v>
      </c>
      <c r="CX193" s="21">
        <v>2.58</v>
      </c>
      <c r="CY193" s="21">
        <v>-0.128</v>
      </c>
      <c r="CZ193" s="7">
        <f t="shared" ref="CZ193:CZ256" si="34" xml:space="preserve"> -  CY193 /$D$44</f>
        <v>1.2237093690248566E-2</v>
      </c>
      <c r="DA193" s="7">
        <f t="shared" ref="DA193:DA256" si="35">(1/2)*$D$44*POWER(CZ193,2)</f>
        <v>7.8317399617590822E-4</v>
      </c>
    </row>
    <row r="194" spans="3:105" ht="15" thickBot="1" x14ac:dyDescent="0.4">
      <c r="C194" s="21">
        <v>2.62</v>
      </c>
      <c r="D194" s="21">
        <v>-1.248</v>
      </c>
      <c r="E194" s="7">
        <f t="shared" si="24"/>
        <v>0.1193116634799235</v>
      </c>
      <c r="F194" s="7">
        <f t="shared" si="25"/>
        <v>7.4450478011472254E-2</v>
      </c>
      <c r="U194" s="21">
        <v>2.62</v>
      </c>
      <c r="V194" s="21">
        <v>0.14599999999999999</v>
      </c>
      <c r="W194" s="7">
        <f t="shared" si="26"/>
        <v>-1.3957934990439768E-2</v>
      </c>
      <c r="X194" s="7">
        <f t="shared" si="27"/>
        <v>1.018929254302103E-3</v>
      </c>
      <c r="AM194" s="21">
        <v>2.62</v>
      </c>
      <c r="AN194" s="21">
        <v>0.93799999999999994</v>
      </c>
      <c r="AO194" s="7">
        <f t="shared" si="28"/>
        <v>-8.9674952198852756E-2</v>
      </c>
      <c r="AP194" s="7">
        <f t="shared" si="29"/>
        <v>4.2057552581261932E-2</v>
      </c>
      <c r="BH194" s="21">
        <v>2.6</v>
      </c>
      <c r="BI194" s="21">
        <v>-0.11600000000000001</v>
      </c>
      <c r="BJ194" s="7">
        <f t="shared" si="30"/>
        <v>1.1089866156787762E-2</v>
      </c>
      <c r="BK194" s="7">
        <f t="shared" si="31"/>
        <v>6.4321223709369016E-4</v>
      </c>
      <c r="CB194" s="21">
        <v>2.6</v>
      </c>
      <c r="CC194" s="21">
        <v>-9.5000000000000001E-2</v>
      </c>
      <c r="CD194" s="7">
        <f t="shared" si="32"/>
        <v>9.0822179732313567E-3</v>
      </c>
      <c r="CE194" s="7">
        <f t="shared" si="33"/>
        <v>4.3140535372848942E-4</v>
      </c>
      <c r="CX194" s="21">
        <v>2.6</v>
      </c>
      <c r="CY194" s="21">
        <v>-9.6000000000000002E-2</v>
      </c>
      <c r="CZ194" s="7">
        <f t="shared" si="34"/>
        <v>9.1778202676864231E-3</v>
      </c>
      <c r="DA194" s="7">
        <f t="shared" si="35"/>
        <v>4.4053537284894831E-4</v>
      </c>
    </row>
    <row r="195" spans="3:105" ht="15" thickBot="1" x14ac:dyDescent="0.4">
      <c r="C195" s="21">
        <v>2.64</v>
      </c>
      <c r="D195" s="21">
        <v>-1.3240000000000001</v>
      </c>
      <c r="E195" s="7">
        <f t="shared" si="24"/>
        <v>0.12657743785850861</v>
      </c>
      <c r="F195" s="7">
        <f t="shared" si="25"/>
        <v>8.3794263862332713E-2</v>
      </c>
      <c r="U195" s="21">
        <v>2.64</v>
      </c>
      <c r="V195" s="21">
        <v>8.0000000000000002E-3</v>
      </c>
      <c r="W195" s="7">
        <f t="shared" si="26"/>
        <v>-7.6481835564053537E-4</v>
      </c>
      <c r="X195" s="7">
        <f t="shared" si="27"/>
        <v>3.0592734225621415E-6</v>
      </c>
      <c r="AM195" s="21">
        <v>2.64</v>
      </c>
      <c r="AN195" s="21">
        <v>0.84899999999999998</v>
      </c>
      <c r="AO195" s="7">
        <f t="shared" si="28"/>
        <v>-8.1166347992351812E-2</v>
      </c>
      <c r="AP195" s="7">
        <f t="shared" si="29"/>
        <v>3.4455114722753345E-2</v>
      </c>
      <c r="BH195" s="21">
        <v>2.62</v>
      </c>
      <c r="BI195" s="21">
        <v>-0.11</v>
      </c>
      <c r="BJ195" s="7">
        <f t="shared" si="30"/>
        <v>1.051625239005736E-2</v>
      </c>
      <c r="BK195" s="7">
        <f t="shared" si="31"/>
        <v>5.7839388145315479E-4</v>
      </c>
      <c r="CB195" s="21">
        <v>2.62</v>
      </c>
      <c r="CC195" s="21">
        <v>-0.10199999999999999</v>
      </c>
      <c r="CD195" s="7">
        <f t="shared" si="32"/>
        <v>9.7514340344168251E-3</v>
      </c>
      <c r="CE195" s="7">
        <f t="shared" si="33"/>
        <v>4.9732313575525809E-4</v>
      </c>
      <c r="CX195" s="21">
        <v>2.62</v>
      </c>
      <c r="CY195" s="21">
        <v>-0.115</v>
      </c>
      <c r="CZ195" s="7">
        <f t="shared" si="34"/>
        <v>1.0994263862332695E-2</v>
      </c>
      <c r="DA195" s="7">
        <f t="shared" si="35"/>
        <v>6.3217017208412997E-4</v>
      </c>
    </row>
    <row r="196" spans="3:105" ht="15" thickBot="1" x14ac:dyDescent="0.4">
      <c r="C196" s="21">
        <v>2.66</v>
      </c>
      <c r="D196" s="21">
        <v>-1.4</v>
      </c>
      <c r="E196" s="7">
        <f t="shared" si="24"/>
        <v>0.13384321223709367</v>
      </c>
      <c r="F196" s="7">
        <f t="shared" si="25"/>
        <v>9.3690248565965556E-2</v>
      </c>
      <c r="U196" s="21">
        <v>2.66</v>
      </c>
      <c r="V196" s="21">
        <v>-0.13700000000000001</v>
      </c>
      <c r="W196" s="7">
        <f t="shared" si="26"/>
        <v>1.3097514340344169E-2</v>
      </c>
      <c r="X196" s="7">
        <f t="shared" si="27"/>
        <v>8.9717973231357568E-4</v>
      </c>
      <c r="AM196" s="21">
        <v>2.66</v>
      </c>
      <c r="AN196" s="21">
        <v>0.77400000000000002</v>
      </c>
      <c r="AO196" s="7">
        <f t="shared" si="28"/>
        <v>-7.3996175908221787E-2</v>
      </c>
      <c r="AP196" s="7">
        <f t="shared" si="29"/>
        <v>2.8636520076481826E-2</v>
      </c>
      <c r="BH196" s="21">
        <v>2.64</v>
      </c>
      <c r="BI196" s="21">
        <v>-0.11600000000000001</v>
      </c>
      <c r="BJ196" s="7">
        <f t="shared" si="30"/>
        <v>1.1089866156787762E-2</v>
      </c>
      <c r="BK196" s="7">
        <f t="shared" si="31"/>
        <v>6.4321223709369016E-4</v>
      </c>
      <c r="CB196" s="21">
        <v>2.64</v>
      </c>
      <c r="CC196" s="21">
        <v>-8.8999999999999996E-2</v>
      </c>
      <c r="CD196" s="7">
        <f t="shared" si="32"/>
        <v>8.5086042065009547E-3</v>
      </c>
      <c r="CE196" s="7">
        <f t="shared" si="33"/>
        <v>3.7863288718929247E-4</v>
      </c>
      <c r="CX196" s="21">
        <v>2.64</v>
      </c>
      <c r="CY196" s="21">
        <v>-0.109</v>
      </c>
      <c r="CZ196" s="7">
        <f t="shared" si="34"/>
        <v>1.0420650095602293E-2</v>
      </c>
      <c r="DA196" s="7">
        <f t="shared" si="35"/>
        <v>5.6792543021032499E-4</v>
      </c>
    </row>
    <row r="197" spans="3:105" ht="15" thickBot="1" x14ac:dyDescent="0.4">
      <c r="C197" s="21">
        <v>2.68</v>
      </c>
      <c r="D197" s="21">
        <v>-1.4430000000000001</v>
      </c>
      <c r="E197" s="7">
        <f t="shared" si="24"/>
        <v>0.13795411089866155</v>
      </c>
      <c r="F197" s="7">
        <f t="shared" si="25"/>
        <v>9.9533891013384293E-2</v>
      </c>
      <c r="U197" s="21">
        <v>2.68</v>
      </c>
      <c r="V197" s="21">
        <v>-0.27600000000000002</v>
      </c>
      <c r="W197" s="7">
        <f t="shared" si="26"/>
        <v>2.6386233269598471E-2</v>
      </c>
      <c r="X197" s="7">
        <f t="shared" si="27"/>
        <v>3.6413001912045891E-3</v>
      </c>
      <c r="AM197" s="21">
        <v>2.68</v>
      </c>
      <c r="AN197" s="21">
        <v>0.66</v>
      </c>
      <c r="AO197" s="7">
        <f t="shared" si="28"/>
        <v>-6.3097514340344163E-2</v>
      </c>
      <c r="AP197" s="7">
        <f t="shared" si="29"/>
        <v>2.0822179732313574E-2</v>
      </c>
      <c r="BH197" s="21">
        <v>2.66</v>
      </c>
      <c r="BI197" s="21">
        <v>-9.0999999999999998E-2</v>
      </c>
      <c r="BJ197" s="7">
        <f t="shared" si="30"/>
        <v>8.6998087954110893E-3</v>
      </c>
      <c r="BK197" s="7">
        <f t="shared" si="31"/>
        <v>3.9584130019120454E-4</v>
      </c>
      <c r="CB197" s="21">
        <v>2.66</v>
      </c>
      <c r="CC197" s="21">
        <v>-7.5999999999999998E-2</v>
      </c>
      <c r="CD197" s="7">
        <f t="shared" si="32"/>
        <v>7.2657743785850852E-3</v>
      </c>
      <c r="CE197" s="7">
        <f t="shared" si="33"/>
        <v>2.7609942638623321E-4</v>
      </c>
      <c r="CX197" s="21">
        <v>2.66</v>
      </c>
      <c r="CY197" s="21">
        <v>-0.122</v>
      </c>
      <c r="CZ197" s="7">
        <f t="shared" si="34"/>
        <v>1.1663479923518164E-2</v>
      </c>
      <c r="DA197" s="7">
        <f t="shared" si="35"/>
        <v>7.1147227533460808E-4</v>
      </c>
    </row>
    <row r="198" spans="3:105" ht="15" thickBot="1" x14ac:dyDescent="0.4">
      <c r="C198" s="21">
        <v>2.7</v>
      </c>
      <c r="D198" s="21">
        <v>-1.4690000000000001</v>
      </c>
      <c r="E198" s="7">
        <f t="shared" si="24"/>
        <v>0.1404397705544933</v>
      </c>
      <c r="F198" s="7">
        <f t="shared" si="25"/>
        <v>0.10315301147227535</v>
      </c>
      <c r="U198" s="21">
        <v>2.7</v>
      </c>
      <c r="V198" s="21">
        <v>-0.42799999999999999</v>
      </c>
      <c r="W198" s="7">
        <f t="shared" si="26"/>
        <v>4.0917782026768636E-2</v>
      </c>
      <c r="X198" s="7">
        <f t="shared" si="27"/>
        <v>8.7564053537284876E-3</v>
      </c>
      <c r="AM198" s="21">
        <v>2.7</v>
      </c>
      <c r="AN198" s="21">
        <v>0.56599999999999995</v>
      </c>
      <c r="AO198" s="7">
        <f t="shared" si="28"/>
        <v>-5.4110898661567867E-2</v>
      </c>
      <c r="AP198" s="7">
        <f t="shared" si="29"/>
        <v>1.5313384321223705E-2</v>
      </c>
      <c r="BH198" s="21">
        <v>2.68</v>
      </c>
      <c r="BI198" s="21">
        <v>-9.7000000000000003E-2</v>
      </c>
      <c r="BJ198" s="7">
        <f t="shared" si="30"/>
        <v>9.2734225621414913E-3</v>
      </c>
      <c r="BK198" s="7">
        <f t="shared" si="31"/>
        <v>4.4976099426386233E-4</v>
      </c>
      <c r="CB198" s="21">
        <v>2.68</v>
      </c>
      <c r="CC198" s="21">
        <v>-8.3000000000000004E-2</v>
      </c>
      <c r="CD198" s="7">
        <f t="shared" si="32"/>
        <v>7.9349904397705544E-3</v>
      </c>
      <c r="CE198" s="7">
        <f t="shared" si="33"/>
        <v>3.2930210325047806E-4</v>
      </c>
      <c r="CX198" s="21">
        <v>2.68</v>
      </c>
      <c r="CY198" s="21">
        <v>-9.6000000000000002E-2</v>
      </c>
      <c r="CZ198" s="7">
        <f t="shared" si="34"/>
        <v>9.1778202676864231E-3</v>
      </c>
      <c r="DA198" s="7">
        <f t="shared" si="35"/>
        <v>4.4053537284894831E-4</v>
      </c>
    </row>
    <row r="199" spans="3:105" ht="15" thickBot="1" x14ac:dyDescent="0.4">
      <c r="C199" s="21">
        <v>2.72</v>
      </c>
      <c r="D199" s="21">
        <v>-1.4690000000000001</v>
      </c>
      <c r="E199" s="7">
        <f t="shared" si="24"/>
        <v>0.1404397705544933</v>
      </c>
      <c r="F199" s="7">
        <f t="shared" si="25"/>
        <v>0.10315301147227535</v>
      </c>
      <c r="U199" s="21">
        <v>2.72</v>
      </c>
      <c r="V199" s="21">
        <v>-0.54700000000000004</v>
      </c>
      <c r="W199" s="7">
        <f t="shared" si="26"/>
        <v>5.2294455066921604E-2</v>
      </c>
      <c r="X199" s="7">
        <f t="shared" si="27"/>
        <v>1.430253346080306E-2</v>
      </c>
      <c r="AM199" s="21">
        <v>2.72</v>
      </c>
      <c r="AN199" s="21">
        <v>0.44600000000000001</v>
      </c>
      <c r="AO199" s="7">
        <f t="shared" si="28"/>
        <v>-4.2638623326959842E-2</v>
      </c>
      <c r="AP199" s="7">
        <f t="shared" si="29"/>
        <v>9.5084130019120437E-3</v>
      </c>
      <c r="BH199" s="21">
        <v>2.7</v>
      </c>
      <c r="BI199" s="21">
        <v>-9.0999999999999998E-2</v>
      </c>
      <c r="BJ199" s="7">
        <f t="shared" si="30"/>
        <v>8.6998087954110893E-3</v>
      </c>
      <c r="BK199" s="7">
        <f t="shared" si="31"/>
        <v>3.9584130019120454E-4</v>
      </c>
      <c r="CB199" s="21">
        <v>2.7</v>
      </c>
      <c r="CC199" s="21">
        <v>-5.7000000000000002E-2</v>
      </c>
      <c r="CD199" s="7">
        <f t="shared" si="32"/>
        <v>5.4493307839388145E-3</v>
      </c>
      <c r="CE199" s="7">
        <f t="shared" si="33"/>
        <v>1.5530592734225621E-4</v>
      </c>
      <c r="CX199" s="21">
        <v>2.7</v>
      </c>
      <c r="CY199" s="21">
        <v>-0.109</v>
      </c>
      <c r="CZ199" s="7">
        <f t="shared" si="34"/>
        <v>1.0420650095602293E-2</v>
      </c>
      <c r="DA199" s="7">
        <f t="shared" si="35"/>
        <v>5.6792543021032499E-4</v>
      </c>
    </row>
    <row r="200" spans="3:105" ht="15" thickBot="1" x14ac:dyDescent="0.4">
      <c r="C200" s="21">
        <v>2.74</v>
      </c>
      <c r="D200" s="21">
        <v>-1.488</v>
      </c>
      <c r="E200" s="7">
        <f t="shared" si="24"/>
        <v>0.14225621414913955</v>
      </c>
      <c r="F200" s="7">
        <f t="shared" si="25"/>
        <v>0.10583862332695981</v>
      </c>
      <c r="U200" s="21">
        <v>2.74</v>
      </c>
      <c r="V200" s="21">
        <v>-0.66100000000000003</v>
      </c>
      <c r="W200" s="7">
        <f t="shared" si="26"/>
        <v>6.3193116634799235E-2</v>
      </c>
      <c r="X200" s="7">
        <f t="shared" si="27"/>
        <v>2.0885325047801152E-2</v>
      </c>
      <c r="AM200" s="21">
        <v>2.74</v>
      </c>
      <c r="AN200" s="21">
        <v>0.35099999999999998</v>
      </c>
      <c r="AO200" s="7">
        <f t="shared" si="28"/>
        <v>-3.3556405353728481E-2</v>
      </c>
      <c r="AP200" s="7">
        <f t="shared" si="29"/>
        <v>5.889149139579347E-3</v>
      </c>
      <c r="BH200" s="21">
        <v>2.72</v>
      </c>
      <c r="BI200" s="21">
        <v>-7.1999999999999995E-2</v>
      </c>
      <c r="BJ200" s="7">
        <f t="shared" si="30"/>
        <v>6.8833652007648169E-3</v>
      </c>
      <c r="BK200" s="7">
        <f t="shared" si="31"/>
        <v>2.4780114722753335E-4</v>
      </c>
      <c r="CB200" s="21">
        <v>2.72</v>
      </c>
      <c r="CC200" s="21">
        <v>-5.7000000000000002E-2</v>
      </c>
      <c r="CD200" s="7">
        <f t="shared" si="32"/>
        <v>5.4493307839388145E-3</v>
      </c>
      <c r="CE200" s="7">
        <f t="shared" si="33"/>
        <v>1.5530592734225621E-4</v>
      </c>
      <c r="CX200" s="21">
        <v>2.72</v>
      </c>
      <c r="CY200" s="21">
        <v>-0.09</v>
      </c>
      <c r="CZ200" s="7">
        <f t="shared" si="34"/>
        <v>8.6042065009560211E-3</v>
      </c>
      <c r="DA200" s="7">
        <f t="shared" si="35"/>
        <v>3.8718929254302086E-4</v>
      </c>
    </row>
    <row r="201" spans="3:105" ht="15" thickBot="1" x14ac:dyDescent="0.4">
      <c r="C201" s="21">
        <v>2.76</v>
      </c>
      <c r="D201" s="21">
        <v>-1.456</v>
      </c>
      <c r="E201" s="7">
        <f t="shared" si="24"/>
        <v>0.13919694072657743</v>
      </c>
      <c r="F201" s="7">
        <f t="shared" si="25"/>
        <v>0.10133537284894836</v>
      </c>
      <c r="U201" s="21">
        <v>2.76</v>
      </c>
      <c r="V201" s="21">
        <v>-0.76800000000000002</v>
      </c>
      <c r="W201" s="7">
        <f t="shared" si="26"/>
        <v>7.3422562141491385E-2</v>
      </c>
      <c r="X201" s="7">
        <f t="shared" si="27"/>
        <v>2.8194263862332692E-2</v>
      </c>
      <c r="AM201" s="21">
        <v>2.76</v>
      </c>
      <c r="AN201" s="21">
        <v>0.24399999999999999</v>
      </c>
      <c r="AO201" s="7">
        <f t="shared" si="28"/>
        <v>-2.3326959847036328E-2</v>
      </c>
      <c r="AP201" s="7">
        <f t="shared" si="29"/>
        <v>2.8458891013384323E-3</v>
      </c>
      <c r="BH201" s="21">
        <v>2.74</v>
      </c>
      <c r="BI201" s="21">
        <v>-5.8999999999999997E-2</v>
      </c>
      <c r="BJ201" s="7">
        <f t="shared" si="30"/>
        <v>5.6405353728489474E-3</v>
      </c>
      <c r="BK201" s="7">
        <f t="shared" si="31"/>
        <v>1.6639579349904393E-4</v>
      </c>
      <c r="CB201" s="21">
        <v>2.74</v>
      </c>
      <c r="CC201" s="21">
        <v>-5.0999999999999997E-2</v>
      </c>
      <c r="CD201" s="7">
        <f t="shared" si="32"/>
        <v>4.8757170172084125E-3</v>
      </c>
      <c r="CE201" s="7">
        <f t="shared" si="33"/>
        <v>1.2433078393881452E-4</v>
      </c>
      <c r="CX201" s="21">
        <v>2.74</v>
      </c>
      <c r="CY201" s="21">
        <v>-7.0999999999999994E-2</v>
      </c>
      <c r="CZ201" s="7">
        <f t="shared" si="34"/>
        <v>6.7877629063097505E-3</v>
      </c>
      <c r="DA201" s="7">
        <f t="shared" si="35"/>
        <v>2.4096558317399612E-4</v>
      </c>
    </row>
    <row r="202" spans="3:105" ht="15" thickBot="1" x14ac:dyDescent="0.4">
      <c r="C202" s="21">
        <v>2.78</v>
      </c>
      <c r="D202" s="21">
        <v>-1.4059999999999999</v>
      </c>
      <c r="E202" s="7">
        <f t="shared" si="24"/>
        <v>0.13441682600382407</v>
      </c>
      <c r="F202" s="7">
        <f t="shared" si="25"/>
        <v>9.449502868068832E-2</v>
      </c>
      <c r="U202" s="21">
        <v>2.78</v>
      </c>
      <c r="V202" s="21">
        <v>-0.88200000000000001</v>
      </c>
      <c r="W202" s="7">
        <f t="shared" si="26"/>
        <v>8.4321223709369023E-2</v>
      </c>
      <c r="X202" s="7">
        <f t="shared" si="27"/>
        <v>3.7185659655831739E-2</v>
      </c>
      <c r="AM202" s="21">
        <v>2.78</v>
      </c>
      <c r="AN202" s="21">
        <v>0.13100000000000001</v>
      </c>
      <c r="AO202" s="7">
        <f t="shared" si="28"/>
        <v>-1.2523900573613767E-2</v>
      </c>
      <c r="AP202" s="7">
        <f t="shared" si="29"/>
        <v>8.2031548757170183E-4</v>
      </c>
      <c r="BH202" s="21">
        <v>2.76</v>
      </c>
      <c r="BI202" s="21">
        <v>-6.5000000000000002E-2</v>
      </c>
      <c r="BJ202" s="7">
        <f t="shared" si="30"/>
        <v>6.2141491395793494E-3</v>
      </c>
      <c r="BK202" s="7">
        <f t="shared" si="31"/>
        <v>2.0195984703632886E-4</v>
      </c>
      <c r="CB202" s="21">
        <v>2.76</v>
      </c>
      <c r="CC202" s="21">
        <v>-3.9E-2</v>
      </c>
      <c r="CD202" s="7">
        <f t="shared" si="32"/>
        <v>3.7284894837476094E-3</v>
      </c>
      <c r="CE202" s="7">
        <f t="shared" si="33"/>
        <v>7.2705544933078373E-5</v>
      </c>
      <c r="CX202" s="21">
        <v>2.76</v>
      </c>
      <c r="CY202" s="21">
        <v>-7.0999999999999994E-2</v>
      </c>
      <c r="CZ202" s="7">
        <f t="shared" si="34"/>
        <v>6.7877629063097505E-3</v>
      </c>
      <c r="DA202" s="7">
        <f t="shared" si="35"/>
        <v>2.4096558317399612E-4</v>
      </c>
    </row>
    <row r="203" spans="3:105" ht="15" thickBot="1" x14ac:dyDescent="0.4">
      <c r="C203" s="21">
        <v>2.8</v>
      </c>
      <c r="D203" s="21">
        <v>-1.3680000000000001</v>
      </c>
      <c r="E203" s="7">
        <f t="shared" si="24"/>
        <v>0.13078393881453154</v>
      </c>
      <c r="F203" s="7">
        <f t="shared" si="25"/>
        <v>8.9456214149139582E-2</v>
      </c>
      <c r="U203" s="21">
        <v>2.8</v>
      </c>
      <c r="V203" s="21">
        <v>-0.97599999999999998</v>
      </c>
      <c r="W203" s="7">
        <f t="shared" si="26"/>
        <v>9.3307839388145311E-2</v>
      </c>
      <c r="X203" s="7">
        <f t="shared" si="27"/>
        <v>4.5534225621414917E-2</v>
      </c>
      <c r="AM203" s="21">
        <v>2.8</v>
      </c>
      <c r="AN203" s="21">
        <v>1.0999999999999999E-2</v>
      </c>
      <c r="AO203" s="7">
        <f t="shared" si="28"/>
        <v>-1.051625239005736E-3</v>
      </c>
      <c r="AP203" s="7">
        <f t="shared" si="29"/>
        <v>5.7839388145315481E-6</v>
      </c>
      <c r="BH203" s="21">
        <v>2.78</v>
      </c>
      <c r="BI203" s="21">
        <v>-4.7E-2</v>
      </c>
      <c r="BJ203" s="7">
        <f t="shared" si="30"/>
        <v>4.4933078393881451E-3</v>
      </c>
      <c r="BK203" s="7">
        <f t="shared" si="31"/>
        <v>1.0559273422562142E-4</v>
      </c>
      <c r="CB203" s="21">
        <v>2.78</v>
      </c>
      <c r="CC203" s="21">
        <v>-2.5999999999999999E-2</v>
      </c>
      <c r="CD203" s="7">
        <f t="shared" si="32"/>
        <v>2.4856596558317395E-3</v>
      </c>
      <c r="CE203" s="7">
        <f t="shared" si="33"/>
        <v>3.2313575525812609E-5</v>
      </c>
      <c r="CX203" s="21">
        <v>2.78</v>
      </c>
      <c r="CY203" s="21">
        <v>-7.6999999999999999E-2</v>
      </c>
      <c r="CZ203" s="7">
        <f t="shared" si="34"/>
        <v>7.3613766730401525E-3</v>
      </c>
      <c r="DA203" s="7">
        <f t="shared" si="35"/>
        <v>2.8341300191204587E-4</v>
      </c>
    </row>
    <row r="204" spans="3:105" ht="15" thickBot="1" x14ac:dyDescent="0.4">
      <c r="C204" s="21">
        <v>2.82</v>
      </c>
      <c r="D204" s="21">
        <v>-1.3240000000000001</v>
      </c>
      <c r="E204" s="7">
        <f t="shared" si="24"/>
        <v>0.12657743785850861</v>
      </c>
      <c r="F204" s="7">
        <f t="shared" si="25"/>
        <v>8.3794263862332713E-2</v>
      </c>
      <c r="U204" s="21">
        <v>2.82</v>
      </c>
      <c r="V204" s="21">
        <v>-1.0580000000000001</v>
      </c>
      <c r="W204" s="7">
        <f t="shared" si="26"/>
        <v>0.1011472275334608</v>
      </c>
      <c r="X204" s="7">
        <f t="shared" si="27"/>
        <v>5.3506883365200764E-2</v>
      </c>
      <c r="AM204" s="21">
        <v>2.82</v>
      </c>
      <c r="AN204" s="21">
        <v>-0.109</v>
      </c>
      <c r="AO204" s="7">
        <f t="shared" si="28"/>
        <v>1.0420650095602293E-2</v>
      </c>
      <c r="AP204" s="7">
        <f t="shared" si="29"/>
        <v>5.6792543021032499E-4</v>
      </c>
      <c r="BH204" s="21">
        <v>2.8</v>
      </c>
      <c r="BI204" s="21">
        <v>-0.04</v>
      </c>
      <c r="BJ204" s="7">
        <f t="shared" si="30"/>
        <v>3.8240917782026767E-3</v>
      </c>
      <c r="BK204" s="7">
        <f t="shared" si="31"/>
        <v>7.6481835564053537E-5</v>
      </c>
      <c r="CB204" s="21">
        <v>2.8</v>
      </c>
      <c r="CC204" s="21">
        <v>-0.02</v>
      </c>
      <c r="CD204" s="7">
        <f t="shared" si="32"/>
        <v>1.9120458891013384E-3</v>
      </c>
      <c r="CE204" s="7">
        <f t="shared" si="33"/>
        <v>1.9120458891013384E-5</v>
      </c>
      <c r="CX204" s="21">
        <v>2.8</v>
      </c>
      <c r="CY204" s="21">
        <v>-6.5000000000000002E-2</v>
      </c>
      <c r="CZ204" s="7">
        <f t="shared" si="34"/>
        <v>6.2141491395793494E-3</v>
      </c>
      <c r="DA204" s="7">
        <f t="shared" si="35"/>
        <v>2.0195984703632886E-4</v>
      </c>
    </row>
    <row r="205" spans="3:105" ht="15" thickBot="1" x14ac:dyDescent="0.4">
      <c r="C205" s="21">
        <v>2.84</v>
      </c>
      <c r="D205" s="21">
        <v>-1.248</v>
      </c>
      <c r="E205" s="7">
        <f t="shared" si="24"/>
        <v>0.1193116634799235</v>
      </c>
      <c r="F205" s="7">
        <f t="shared" si="25"/>
        <v>7.4450478011472254E-2</v>
      </c>
      <c r="U205" s="21">
        <v>2.84</v>
      </c>
      <c r="V205" s="21">
        <v>-1.121</v>
      </c>
      <c r="W205" s="7">
        <f t="shared" si="26"/>
        <v>0.10717017208413002</v>
      </c>
      <c r="X205" s="7">
        <f t="shared" si="27"/>
        <v>6.0068881453154879E-2</v>
      </c>
      <c r="AM205" s="21">
        <v>2.84</v>
      </c>
      <c r="AN205" s="21">
        <v>-0.22900000000000001</v>
      </c>
      <c r="AO205" s="7">
        <f t="shared" si="28"/>
        <v>2.1892925430210323E-2</v>
      </c>
      <c r="AP205" s="7">
        <f t="shared" si="29"/>
        <v>2.5067399617590821E-3</v>
      </c>
      <c r="BH205" s="21">
        <v>2.82</v>
      </c>
      <c r="BI205" s="21">
        <v>-2.1000000000000001E-2</v>
      </c>
      <c r="BJ205" s="7">
        <f t="shared" si="30"/>
        <v>2.0076481835564052E-3</v>
      </c>
      <c r="BK205" s="7">
        <f t="shared" si="31"/>
        <v>2.1080305927342254E-5</v>
      </c>
      <c r="CB205" s="21">
        <v>2.82</v>
      </c>
      <c r="CC205" s="21">
        <v>6.0000000000000001E-3</v>
      </c>
      <c r="CD205" s="7">
        <f t="shared" si="32"/>
        <v>-5.7361376673040144E-4</v>
      </c>
      <c r="CE205" s="7">
        <f t="shared" si="33"/>
        <v>1.7208413001912043E-6</v>
      </c>
      <c r="CX205" s="21">
        <v>2.82</v>
      </c>
      <c r="CY205" s="21">
        <v>-4.5999999999999999E-2</v>
      </c>
      <c r="CZ205" s="7">
        <f t="shared" si="34"/>
        <v>4.3977055449330778E-3</v>
      </c>
      <c r="DA205" s="7">
        <f t="shared" si="35"/>
        <v>1.0114722753346078E-4</v>
      </c>
    </row>
    <row r="206" spans="3:105" ht="15" thickBot="1" x14ac:dyDescent="0.4">
      <c r="C206" s="21">
        <v>2.86</v>
      </c>
      <c r="D206" s="21">
        <v>-1.135</v>
      </c>
      <c r="E206" s="7">
        <f t="shared" si="24"/>
        <v>0.10850860420650095</v>
      </c>
      <c r="F206" s="7">
        <f t="shared" si="25"/>
        <v>6.1578632887189295E-2</v>
      </c>
      <c r="U206" s="21">
        <v>2.86</v>
      </c>
      <c r="V206" s="21">
        <v>-1.19</v>
      </c>
      <c r="W206" s="7">
        <f t="shared" si="26"/>
        <v>0.11376673040152963</v>
      </c>
      <c r="X206" s="7">
        <f t="shared" si="27"/>
        <v>6.769120458891012E-2</v>
      </c>
      <c r="AM206" s="21">
        <v>2.86</v>
      </c>
      <c r="AN206" s="21">
        <v>-0.32900000000000001</v>
      </c>
      <c r="AO206" s="7">
        <f t="shared" si="28"/>
        <v>3.1453154875717017E-2</v>
      </c>
      <c r="AP206" s="7">
        <f t="shared" si="29"/>
        <v>5.1740439770554493E-3</v>
      </c>
      <c r="BH206" s="21">
        <v>2.84</v>
      </c>
      <c r="BI206" s="21">
        <v>-2.8000000000000001E-2</v>
      </c>
      <c r="BJ206" s="7">
        <f t="shared" si="30"/>
        <v>2.6768642447418736E-3</v>
      </c>
      <c r="BK206" s="7">
        <f t="shared" si="31"/>
        <v>3.7476099426386231E-5</v>
      </c>
      <c r="CB206" s="21">
        <v>2.84</v>
      </c>
      <c r="CC206" s="21">
        <v>6.0000000000000001E-3</v>
      </c>
      <c r="CD206" s="7">
        <f t="shared" si="32"/>
        <v>-5.7361376673040144E-4</v>
      </c>
      <c r="CE206" s="7">
        <f t="shared" si="33"/>
        <v>1.7208413001912043E-6</v>
      </c>
      <c r="CX206" s="21">
        <v>2.84</v>
      </c>
      <c r="CY206" s="21">
        <v>-2.7E-2</v>
      </c>
      <c r="CZ206" s="7">
        <f t="shared" si="34"/>
        <v>2.5812619502868068E-3</v>
      </c>
      <c r="DA206" s="7">
        <f t="shared" si="35"/>
        <v>3.4847036328871891E-5</v>
      </c>
    </row>
    <row r="207" spans="3:105" ht="15" thickBot="1" x14ac:dyDescent="0.4">
      <c r="C207" s="21">
        <v>2.88</v>
      </c>
      <c r="D207" s="21">
        <v>-1.0269999999999999</v>
      </c>
      <c r="E207" s="7">
        <f t="shared" si="24"/>
        <v>9.8183556405353714E-2</v>
      </c>
      <c r="F207" s="7">
        <f t="shared" si="25"/>
        <v>5.041725621414913E-2</v>
      </c>
      <c r="U207" s="21">
        <v>2.88</v>
      </c>
      <c r="V207" s="21">
        <v>-1.2410000000000001</v>
      </c>
      <c r="W207" s="7">
        <f t="shared" si="26"/>
        <v>0.11864244741873806</v>
      </c>
      <c r="X207" s="7">
        <f t="shared" si="27"/>
        <v>7.3617638623326973E-2</v>
      </c>
      <c r="AM207" s="21">
        <v>2.88</v>
      </c>
      <c r="AN207" s="21">
        <v>-0.44900000000000001</v>
      </c>
      <c r="AO207" s="7">
        <f t="shared" si="28"/>
        <v>4.2925430210325043E-2</v>
      </c>
      <c r="AP207" s="7">
        <f t="shared" si="29"/>
        <v>9.636759082217972E-3</v>
      </c>
      <c r="BH207" s="21">
        <v>2.86</v>
      </c>
      <c r="BI207" s="21">
        <v>-8.9999999999999993E-3</v>
      </c>
      <c r="BJ207" s="7">
        <f t="shared" si="30"/>
        <v>8.6042065009560211E-4</v>
      </c>
      <c r="BK207" s="7">
        <f t="shared" si="31"/>
        <v>3.8718929254302087E-6</v>
      </c>
      <c r="CB207" s="21">
        <v>2.86</v>
      </c>
      <c r="CC207" s="21">
        <v>1.2E-2</v>
      </c>
      <c r="CD207" s="7">
        <f t="shared" si="32"/>
        <v>-1.1472275334608029E-3</v>
      </c>
      <c r="CE207" s="7">
        <f t="shared" si="33"/>
        <v>6.8833652007648174E-6</v>
      </c>
      <c r="CX207" s="21">
        <v>2.86</v>
      </c>
      <c r="CY207" s="21">
        <v>-2.7E-2</v>
      </c>
      <c r="CZ207" s="7">
        <f t="shared" si="34"/>
        <v>2.5812619502868068E-3</v>
      </c>
      <c r="DA207" s="7">
        <f t="shared" si="35"/>
        <v>3.4847036328871891E-5</v>
      </c>
    </row>
    <row r="208" spans="3:105" ht="15" thickBot="1" x14ac:dyDescent="0.4">
      <c r="C208" s="21">
        <v>2.9</v>
      </c>
      <c r="D208" s="21">
        <v>-0.93899999999999995</v>
      </c>
      <c r="E208" s="7">
        <f t="shared" si="24"/>
        <v>8.9770554493307828E-2</v>
      </c>
      <c r="F208" s="7">
        <f t="shared" si="25"/>
        <v>4.214727533460802E-2</v>
      </c>
      <c r="U208" s="21">
        <v>2.9</v>
      </c>
      <c r="V208" s="21">
        <v>-1.266</v>
      </c>
      <c r="W208" s="7">
        <f t="shared" si="26"/>
        <v>0.12103250478011471</v>
      </c>
      <c r="X208" s="7">
        <f t="shared" si="27"/>
        <v>7.6613575525812605E-2</v>
      </c>
      <c r="AM208" s="21">
        <v>2.9</v>
      </c>
      <c r="AN208" s="21">
        <v>-0.53800000000000003</v>
      </c>
      <c r="AO208" s="7">
        <f t="shared" si="28"/>
        <v>5.1434034416826001E-2</v>
      </c>
      <c r="AP208" s="7">
        <f t="shared" si="29"/>
        <v>1.3835755258126194E-2</v>
      </c>
      <c r="BH208" s="21">
        <v>2.88</v>
      </c>
      <c r="BI208" s="21">
        <v>0.01</v>
      </c>
      <c r="BJ208" s="7">
        <f t="shared" si="30"/>
        <v>-9.5602294455066918E-4</v>
      </c>
      <c r="BK208" s="7">
        <f t="shared" si="31"/>
        <v>4.780114722753346E-6</v>
      </c>
      <c r="CB208" s="21">
        <v>2.88</v>
      </c>
      <c r="CC208" s="21">
        <v>2.5000000000000001E-2</v>
      </c>
      <c r="CD208" s="7">
        <f t="shared" si="32"/>
        <v>-2.3900573613766731E-3</v>
      </c>
      <c r="CE208" s="7">
        <f t="shared" si="33"/>
        <v>2.9875717017208419E-5</v>
      </c>
      <c r="CX208" s="21">
        <v>2.88</v>
      </c>
      <c r="CY208" s="21">
        <v>-2E-3</v>
      </c>
      <c r="CZ208" s="7">
        <f t="shared" si="34"/>
        <v>1.9120458891013384E-4</v>
      </c>
      <c r="DA208" s="7">
        <f t="shared" si="35"/>
        <v>1.9120458891013384E-7</v>
      </c>
    </row>
    <row r="209" spans="3:105" ht="15" thickBot="1" x14ac:dyDescent="0.4">
      <c r="C209" s="21">
        <v>2.92</v>
      </c>
      <c r="D209" s="21">
        <v>-0.79400000000000004</v>
      </c>
      <c r="E209" s="7">
        <f t="shared" si="24"/>
        <v>7.5908221797323136E-2</v>
      </c>
      <c r="F209" s="7">
        <f t="shared" si="25"/>
        <v>3.0135564053537289E-2</v>
      </c>
      <c r="U209" s="21">
        <v>2.92</v>
      </c>
      <c r="V209" s="21">
        <v>-1.2849999999999999</v>
      </c>
      <c r="W209" s="7">
        <f t="shared" si="26"/>
        <v>0.12284894837476097</v>
      </c>
      <c r="X209" s="7">
        <f t="shared" si="27"/>
        <v>7.8930449330783914E-2</v>
      </c>
      <c r="AM209" s="21">
        <v>2.92</v>
      </c>
      <c r="AN209" s="21">
        <v>-0.63800000000000001</v>
      </c>
      <c r="AO209" s="7">
        <f t="shared" si="28"/>
        <v>6.0994263862332691E-2</v>
      </c>
      <c r="AP209" s="7">
        <f t="shared" si="29"/>
        <v>1.9457170172084128E-2</v>
      </c>
      <c r="BH209" s="21">
        <v>2.9</v>
      </c>
      <c r="BI209" s="21">
        <v>1.7000000000000001E-2</v>
      </c>
      <c r="BJ209" s="7">
        <f t="shared" si="30"/>
        <v>-1.6252390057361376E-3</v>
      </c>
      <c r="BK209" s="7">
        <f t="shared" si="31"/>
        <v>1.3814531548757171E-5</v>
      </c>
      <c r="CB209" s="21">
        <v>2.9</v>
      </c>
      <c r="CC209" s="21">
        <v>3.6999999999999998E-2</v>
      </c>
      <c r="CD209" s="7">
        <f t="shared" si="32"/>
        <v>-3.5372848948374757E-3</v>
      </c>
      <c r="CE209" s="7">
        <f t="shared" si="33"/>
        <v>6.5439770554493308E-5</v>
      </c>
      <c r="CX209" s="21">
        <v>2.9</v>
      </c>
      <c r="CY209" s="21">
        <v>-2E-3</v>
      </c>
      <c r="CZ209" s="7">
        <f t="shared" si="34"/>
        <v>1.9120458891013384E-4</v>
      </c>
      <c r="DA209" s="7">
        <f t="shared" si="35"/>
        <v>1.9120458891013384E-7</v>
      </c>
    </row>
    <row r="210" spans="3:105" ht="15" thickBot="1" x14ac:dyDescent="0.4">
      <c r="C210" s="21">
        <v>2.94</v>
      </c>
      <c r="D210" s="21">
        <v>-0.63600000000000001</v>
      </c>
      <c r="E210" s="7">
        <f t="shared" si="24"/>
        <v>6.0803059273422555E-2</v>
      </c>
      <c r="F210" s="7">
        <f t="shared" si="25"/>
        <v>1.933537284894837E-2</v>
      </c>
      <c r="U210" s="21">
        <v>2.94</v>
      </c>
      <c r="V210" s="21">
        <v>-1.2909999999999999</v>
      </c>
      <c r="W210" s="7">
        <f t="shared" si="26"/>
        <v>0.12342256214149137</v>
      </c>
      <c r="X210" s="7">
        <f t="shared" si="27"/>
        <v>7.9669263862332682E-2</v>
      </c>
      <c r="AM210" s="21">
        <v>2.94</v>
      </c>
      <c r="AN210" s="21">
        <v>-0.72</v>
      </c>
      <c r="AO210" s="7">
        <f t="shared" si="28"/>
        <v>6.8833652007648169E-2</v>
      </c>
      <c r="AP210" s="7">
        <f t="shared" si="29"/>
        <v>2.4780114722753335E-2</v>
      </c>
      <c r="BH210" s="21">
        <v>2.92</v>
      </c>
      <c r="BI210" s="21">
        <v>1.7000000000000001E-2</v>
      </c>
      <c r="BJ210" s="7">
        <f t="shared" si="30"/>
        <v>-1.6252390057361376E-3</v>
      </c>
      <c r="BK210" s="7">
        <f t="shared" si="31"/>
        <v>1.3814531548757171E-5</v>
      </c>
      <c r="CB210" s="21">
        <v>2.92</v>
      </c>
      <c r="CC210" s="21">
        <v>3.6999999999999998E-2</v>
      </c>
      <c r="CD210" s="7">
        <f t="shared" si="32"/>
        <v>-3.5372848948374757E-3</v>
      </c>
      <c r="CE210" s="7">
        <f t="shared" si="33"/>
        <v>6.5439770554493308E-5</v>
      </c>
      <c r="CX210" s="21">
        <v>2.92</v>
      </c>
      <c r="CY210" s="21">
        <v>1.7000000000000001E-2</v>
      </c>
      <c r="CZ210" s="7">
        <f t="shared" si="34"/>
        <v>-1.6252390057361376E-3</v>
      </c>
      <c r="DA210" s="7">
        <f t="shared" si="35"/>
        <v>1.3814531548757171E-5</v>
      </c>
    </row>
    <row r="211" spans="3:105" ht="15" thickBot="1" x14ac:dyDescent="0.4">
      <c r="C211" s="21">
        <v>2.96</v>
      </c>
      <c r="D211" s="21">
        <v>-0.52300000000000002</v>
      </c>
      <c r="E211" s="7">
        <f t="shared" si="24"/>
        <v>4.9999999999999996E-2</v>
      </c>
      <c r="F211" s="7">
        <f t="shared" si="25"/>
        <v>1.3075E-2</v>
      </c>
      <c r="U211" s="21">
        <v>2.96</v>
      </c>
      <c r="V211" s="21">
        <v>-1.272</v>
      </c>
      <c r="W211" s="7">
        <f t="shared" si="26"/>
        <v>0.12160611854684511</v>
      </c>
      <c r="X211" s="7">
        <f t="shared" si="27"/>
        <v>7.734149139579348E-2</v>
      </c>
      <c r="AM211" s="21">
        <v>2.96</v>
      </c>
      <c r="AN211" s="21">
        <v>-0.79600000000000004</v>
      </c>
      <c r="AO211" s="7">
        <f t="shared" si="28"/>
        <v>7.6099426386233265E-2</v>
      </c>
      <c r="AP211" s="7">
        <f t="shared" si="29"/>
        <v>3.028757170172084E-2</v>
      </c>
      <c r="BH211" s="21">
        <v>2.94</v>
      </c>
      <c r="BI211" s="21">
        <v>2.3E-2</v>
      </c>
      <c r="BJ211" s="7">
        <f t="shared" si="30"/>
        <v>-2.1988527724665389E-3</v>
      </c>
      <c r="BK211" s="7">
        <f t="shared" si="31"/>
        <v>2.5286806883365195E-5</v>
      </c>
      <c r="CB211" s="21">
        <v>2.94</v>
      </c>
      <c r="CC211" s="21">
        <v>5.6000000000000001E-2</v>
      </c>
      <c r="CD211" s="7">
        <f t="shared" si="32"/>
        <v>-5.3537284894837472E-3</v>
      </c>
      <c r="CE211" s="7">
        <f t="shared" si="33"/>
        <v>1.4990439770554492E-4</v>
      </c>
      <c r="CX211" s="21">
        <v>2.94</v>
      </c>
      <c r="CY211" s="21">
        <v>5.0000000000000001E-3</v>
      </c>
      <c r="CZ211" s="7">
        <f t="shared" si="34"/>
        <v>-4.7801147227533459E-4</v>
      </c>
      <c r="DA211" s="7">
        <f t="shared" si="35"/>
        <v>1.1950286806883365E-6</v>
      </c>
    </row>
    <row r="212" spans="3:105" ht="15" thickBot="1" x14ac:dyDescent="0.4">
      <c r="C212" s="21">
        <v>2.98</v>
      </c>
      <c r="D212" s="21">
        <v>-0.378</v>
      </c>
      <c r="E212" s="7">
        <f t="shared" si="24"/>
        <v>3.613766730401529E-2</v>
      </c>
      <c r="F212" s="7">
        <f t="shared" si="25"/>
        <v>6.8300191204588899E-3</v>
      </c>
      <c r="U212" s="21">
        <v>2.98</v>
      </c>
      <c r="V212" s="21">
        <v>-1.254</v>
      </c>
      <c r="W212" s="7">
        <f t="shared" si="26"/>
        <v>0.1198852772466539</v>
      </c>
      <c r="X212" s="7">
        <f t="shared" si="27"/>
        <v>7.5168068833651999E-2</v>
      </c>
      <c r="AM212" s="21">
        <v>2.98</v>
      </c>
      <c r="AN212" s="21">
        <v>-0.85299999999999998</v>
      </c>
      <c r="AO212" s="7">
        <f t="shared" si="28"/>
        <v>8.154875717017207E-2</v>
      </c>
      <c r="AP212" s="7">
        <f t="shared" si="29"/>
        <v>3.4780544933078382E-2</v>
      </c>
      <c r="BH212" s="21">
        <v>2.96</v>
      </c>
      <c r="BI212" s="21">
        <v>4.8000000000000001E-2</v>
      </c>
      <c r="BJ212" s="7">
        <f t="shared" si="30"/>
        <v>-4.5889101338432116E-3</v>
      </c>
      <c r="BK212" s="7">
        <f t="shared" si="31"/>
        <v>1.1013384321223708E-4</v>
      </c>
      <c r="CB212" s="21">
        <v>2.96</v>
      </c>
      <c r="CC212" s="21">
        <v>0.05</v>
      </c>
      <c r="CD212" s="7">
        <f t="shared" si="32"/>
        <v>-4.7801147227533461E-3</v>
      </c>
      <c r="CE212" s="7">
        <f t="shared" si="33"/>
        <v>1.1950286806883367E-4</v>
      </c>
      <c r="CX212" s="21">
        <v>2.96</v>
      </c>
      <c r="CY212" s="21">
        <v>0.03</v>
      </c>
      <c r="CZ212" s="7">
        <f t="shared" si="34"/>
        <v>-2.8680688336520073E-3</v>
      </c>
      <c r="DA212" s="7">
        <f t="shared" si="35"/>
        <v>4.3021032504780104E-5</v>
      </c>
    </row>
    <row r="213" spans="3:105" ht="15" thickBot="1" x14ac:dyDescent="0.4">
      <c r="C213" s="21">
        <v>3</v>
      </c>
      <c r="D213" s="21">
        <v>-0.214</v>
      </c>
      <c r="E213" s="7">
        <f t="shared" si="24"/>
        <v>2.0458891013384318E-2</v>
      </c>
      <c r="F213" s="7">
        <f t="shared" si="25"/>
        <v>2.1891013384321219E-3</v>
      </c>
      <c r="U213" s="21">
        <v>3</v>
      </c>
      <c r="V213" s="21">
        <v>-1.2090000000000001</v>
      </c>
      <c r="W213" s="7">
        <f t="shared" si="26"/>
        <v>0.1155831739961759</v>
      </c>
      <c r="X213" s="7">
        <f t="shared" si="27"/>
        <v>6.987002868068834E-2</v>
      </c>
      <c r="AM213" s="21">
        <v>3</v>
      </c>
      <c r="AN213" s="21">
        <v>-0.92200000000000004</v>
      </c>
      <c r="AO213" s="7">
        <f t="shared" si="28"/>
        <v>8.8145315487571693E-2</v>
      </c>
      <c r="AP213" s="7">
        <f t="shared" si="29"/>
        <v>4.0634990439770549E-2</v>
      </c>
      <c r="BH213" s="21">
        <v>2.98</v>
      </c>
      <c r="BI213" s="21">
        <v>4.8000000000000001E-2</v>
      </c>
      <c r="BJ213" s="7">
        <f t="shared" si="30"/>
        <v>-4.5889101338432116E-3</v>
      </c>
      <c r="BK213" s="7">
        <f t="shared" si="31"/>
        <v>1.1013384321223708E-4</v>
      </c>
      <c r="CB213" s="21">
        <v>2.98</v>
      </c>
      <c r="CC213" s="21">
        <v>6.2E-2</v>
      </c>
      <c r="CD213" s="7">
        <f t="shared" si="32"/>
        <v>-5.9273422562141484E-3</v>
      </c>
      <c r="CE213" s="7">
        <f t="shared" si="33"/>
        <v>1.8374760994263861E-4</v>
      </c>
      <c r="CX213" s="21">
        <v>2.98</v>
      </c>
      <c r="CY213" s="21">
        <v>4.9000000000000002E-2</v>
      </c>
      <c r="CZ213" s="7">
        <f t="shared" si="34"/>
        <v>-4.6845124282982788E-3</v>
      </c>
      <c r="DA213" s="7">
        <f t="shared" si="35"/>
        <v>1.1477055449330784E-4</v>
      </c>
    </row>
    <row r="214" spans="3:105" ht="15" thickBot="1" x14ac:dyDescent="0.4">
      <c r="C214" s="21">
        <v>3.02</v>
      </c>
      <c r="D214" s="21">
        <v>-4.3999999999999997E-2</v>
      </c>
      <c r="E214" s="7">
        <f t="shared" si="24"/>
        <v>4.2065009560229441E-3</v>
      </c>
      <c r="F214" s="7">
        <f t="shared" si="25"/>
        <v>9.254302103250477E-5</v>
      </c>
      <c r="U214" s="21">
        <v>3.02</v>
      </c>
      <c r="V214" s="21">
        <v>-1.165</v>
      </c>
      <c r="W214" s="7">
        <f t="shared" si="26"/>
        <v>0.11137667304015296</v>
      </c>
      <c r="X214" s="7">
        <f t="shared" si="27"/>
        <v>6.4876912045889107E-2</v>
      </c>
      <c r="AM214" s="21">
        <v>3.02</v>
      </c>
      <c r="AN214" s="21">
        <v>-0.97299999999999998</v>
      </c>
      <c r="AO214" s="7">
        <f t="shared" si="28"/>
        <v>9.302103250478011E-2</v>
      </c>
      <c r="AP214" s="7">
        <f t="shared" si="29"/>
        <v>4.5254732313575526E-2</v>
      </c>
      <c r="BH214" s="21">
        <v>3</v>
      </c>
      <c r="BI214" s="21">
        <v>4.8000000000000001E-2</v>
      </c>
      <c r="BJ214" s="7">
        <f t="shared" si="30"/>
        <v>-4.5889101338432116E-3</v>
      </c>
      <c r="BK214" s="7">
        <f t="shared" si="31"/>
        <v>1.1013384321223708E-4</v>
      </c>
      <c r="CB214" s="21">
        <v>3</v>
      </c>
      <c r="CC214" s="21">
        <v>6.2E-2</v>
      </c>
      <c r="CD214" s="7">
        <f t="shared" si="32"/>
        <v>-5.9273422562141484E-3</v>
      </c>
      <c r="CE214" s="7">
        <f t="shared" si="33"/>
        <v>1.8374760994263861E-4</v>
      </c>
      <c r="CX214" s="21">
        <v>3</v>
      </c>
      <c r="CY214" s="21">
        <v>4.9000000000000002E-2</v>
      </c>
      <c r="CZ214" s="7">
        <f t="shared" si="34"/>
        <v>-4.6845124282982788E-3</v>
      </c>
      <c r="DA214" s="7">
        <f t="shared" si="35"/>
        <v>1.1477055449330784E-4</v>
      </c>
    </row>
    <row r="215" spans="3:105" ht="15" thickBot="1" x14ac:dyDescent="0.4">
      <c r="C215" s="21">
        <v>3.04</v>
      </c>
      <c r="D215" s="21">
        <v>0.114</v>
      </c>
      <c r="E215" s="7">
        <f t="shared" si="24"/>
        <v>-1.0898661567877629E-2</v>
      </c>
      <c r="F215" s="7">
        <f t="shared" si="25"/>
        <v>6.2122370936902485E-4</v>
      </c>
      <c r="U215" s="21">
        <v>3.04</v>
      </c>
      <c r="V215" s="21">
        <v>-1.103</v>
      </c>
      <c r="W215" s="7">
        <f t="shared" si="26"/>
        <v>0.10544933078393881</v>
      </c>
      <c r="X215" s="7">
        <f t="shared" si="27"/>
        <v>5.8155305927342256E-2</v>
      </c>
      <c r="AM215" s="21">
        <v>3.04</v>
      </c>
      <c r="AN215" s="21">
        <v>-1.0169999999999999</v>
      </c>
      <c r="AO215" s="7">
        <f t="shared" si="28"/>
        <v>9.7227533460803039E-2</v>
      </c>
      <c r="AP215" s="7">
        <f t="shared" si="29"/>
        <v>4.9440200764818337E-2</v>
      </c>
      <c r="BH215" s="21">
        <v>3.02</v>
      </c>
      <c r="BI215" s="21">
        <v>6.0999999999999999E-2</v>
      </c>
      <c r="BJ215" s="7">
        <f t="shared" si="30"/>
        <v>-5.8317399617590819E-3</v>
      </c>
      <c r="BK215" s="7">
        <f t="shared" si="31"/>
        <v>1.7786806883365202E-4</v>
      </c>
      <c r="CB215" s="21">
        <v>3.02</v>
      </c>
      <c r="CC215" s="21">
        <v>7.4999999999999997E-2</v>
      </c>
      <c r="CD215" s="7">
        <f t="shared" si="32"/>
        <v>-7.1701720841300179E-3</v>
      </c>
      <c r="CE215" s="7">
        <f t="shared" si="33"/>
        <v>2.6888145315487561E-4</v>
      </c>
      <c r="CX215" s="21">
        <v>3.02</v>
      </c>
      <c r="CY215" s="21">
        <v>4.2000000000000003E-2</v>
      </c>
      <c r="CZ215" s="7">
        <f t="shared" si="34"/>
        <v>-4.0152963671128104E-3</v>
      </c>
      <c r="DA215" s="7">
        <f t="shared" si="35"/>
        <v>8.4321223709369017E-5</v>
      </c>
    </row>
    <row r="216" spans="3:105" ht="15" thickBot="1" x14ac:dyDescent="0.4">
      <c r="C216" s="21">
        <v>3.06</v>
      </c>
      <c r="D216" s="21">
        <v>0.26500000000000001</v>
      </c>
      <c r="E216" s="7">
        <f t="shared" si="24"/>
        <v>-2.5334608030592735E-2</v>
      </c>
      <c r="F216" s="7">
        <f t="shared" si="25"/>
        <v>3.3568355640535377E-3</v>
      </c>
      <c r="U216" s="21">
        <v>3.06</v>
      </c>
      <c r="V216" s="21">
        <v>-1.0209999999999999</v>
      </c>
      <c r="W216" s="7">
        <f t="shared" si="26"/>
        <v>9.7609942638623312E-2</v>
      </c>
      <c r="X216" s="7">
        <f t="shared" si="27"/>
        <v>4.9829875717017198E-2</v>
      </c>
      <c r="AM216" s="21">
        <v>3.06</v>
      </c>
      <c r="AN216" s="21">
        <v>-1.042</v>
      </c>
      <c r="AO216" s="7">
        <f t="shared" si="28"/>
        <v>9.9617590822179733E-2</v>
      </c>
      <c r="AP216" s="7">
        <f t="shared" si="29"/>
        <v>5.1900764818355649E-2</v>
      </c>
      <c r="BH216" s="21">
        <v>3.04</v>
      </c>
      <c r="BI216" s="21">
        <v>7.2999999999999995E-2</v>
      </c>
      <c r="BJ216" s="7">
        <f t="shared" si="30"/>
        <v>-6.9789674952198842E-3</v>
      </c>
      <c r="BK216" s="7">
        <f t="shared" si="31"/>
        <v>2.5473231357552576E-4</v>
      </c>
      <c r="CB216" s="21">
        <v>3.04</v>
      </c>
      <c r="CC216" s="21">
        <v>8.1000000000000003E-2</v>
      </c>
      <c r="CD216" s="7">
        <f t="shared" si="32"/>
        <v>-7.7437858508604199E-3</v>
      </c>
      <c r="CE216" s="7">
        <f t="shared" si="33"/>
        <v>3.1362332695984702E-4</v>
      </c>
      <c r="CX216" s="21">
        <v>3.04</v>
      </c>
      <c r="CY216" s="21">
        <v>6.0999999999999999E-2</v>
      </c>
      <c r="CZ216" s="7">
        <f t="shared" si="34"/>
        <v>-5.8317399617590819E-3</v>
      </c>
      <c r="DA216" s="7">
        <f t="shared" si="35"/>
        <v>1.7786806883365202E-4</v>
      </c>
    </row>
    <row r="217" spans="3:105" ht="15" thickBot="1" x14ac:dyDescent="0.4">
      <c r="C217" s="21">
        <v>3.08</v>
      </c>
      <c r="D217" s="21">
        <v>0.41</v>
      </c>
      <c r="E217" s="7">
        <f t="shared" si="24"/>
        <v>-3.919694072657743E-2</v>
      </c>
      <c r="F217" s="7">
        <f t="shared" si="25"/>
        <v>8.0353728489483724E-3</v>
      </c>
      <c r="U217" s="21">
        <v>3.08</v>
      </c>
      <c r="V217" s="21">
        <v>-0.93899999999999995</v>
      </c>
      <c r="W217" s="7">
        <f t="shared" si="26"/>
        <v>8.9770554493307828E-2</v>
      </c>
      <c r="X217" s="7">
        <f t="shared" si="27"/>
        <v>4.214727533460802E-2</v>
      </c>
      <c r="AM217" s="21">
        <v>3.08</v>
      </c>
      <c r="AN217" s="21">
        <v>-1.0669999999999999</v>
      </c>
      <c r="AO217" s="7">
        <f t="shared" si="28"/>
        <v>0.1020076481835564</v>
      </c>
      <c r="AP217" s="7">
        <f t="shared" si="29"/>
        <v>5.4421080305927336E-2</v>
      </c>
      <c r="BH217" s="21">
        <v>3.06</v>
      </c>
      <c r="BI217" s="21">
        <v>0.08</v>
      </c>
      <c r="BJ217" s="7">
        <f t="shared" si="30"/>
        <v>-7.6481835564053535E-3</v>
      </c>
      <c r="BK217" s="7">
        <f t="shared" si="31"/>
        <v>3.0592734225621415E-4</v>
      </c>
      <c r="CB217" s="21">
        <v>3.06</v>
      </c>
      <c r="CC217" s="21">
        <v>8.1000000000000003E-2</v>
      </c>
      <c r="CD217" s="7">
        <f t="shared" si="32"/>
        <v>-7.7437858508604199E-3</v>
      </c>
      <c r="CE217" s="7">
        <f t="shared" si="33"/>
        <v>3.1362332695984702E-4</v>
      </c>
      <c r="CX217" s="21">
        <v>3.06</v>
      </c>
      <c r="CY217" s="21">
        <v>0.08</v>
      </c>
      <c r="CZ217" s="7">
        <f t="shared" si="34"/>
        <v>-7.6481835564053535E-3</v>
      </c>
      <c r="DA217" s="7">
        <f t="shared" si="35"/>
        <v>3.0592734225621415E-4</v>
      </c>
    </row>
    <row r="218" spans="3:105" ht="15" thickBot="1" x14ac:dyDescent="0.4">
      <c r="C218" s="21">
        <v>3.1</v>
      </c>
      <c r="D218" s="21">
        <v>0.58699999999999997</v>
      </c>
      <c r="E218" s="7">
        <f t="shared" si="24"/>
        <v>-5.6118546845124274E-2</v>
      </c>
      <c r="F218" s="7">
        <f t="shared" si="25"/>
        <v>1.6470793499043974E-2</v>
      </c>
      <c r="U218" s="21">
        <v>3.1</v>
      </c>
      <c r="V218" s="21">
        <v>-0.84399999999999997</v>
      </c>
      <c r="W218" s="7">
        <f t="shared" si="26"/>
        <v>8.0688336520076467E-2</v>
      </c>
      <c r="X218" s="7">
        <f t="shared" si="27"/>
        <v>3.405047801147227E-2</v>
      </c>
      <c r="AM218" s="21">
        <v>3.1</v>
      </c>
      <c r="AN218" s="21">
        <v>-1.0669999999999999</v>
      </c>
      <c r="AO218" s="7">
        <f t="shared" si="28"/>
        <v>0.1020076481835564</v>
      </c>
      <c r="AP218" s="7">
        <f t="shared" si="29"/>
        <v>5.4421080305927336E-2</v>
      </c>
      <c r="BH218" s="21">
        <v>3.08</v>
      </c>
      <c r="BI218" s="21">
        <v>7.2999999999999995E-2</v>
      </c>
      <c r="BJ218" s="7">
        <f t="shared" si="30"/>
        <v>-6.9789674952198842E-3</v>
      </c>
      <c r="BK218" s="7">
        <f t="shared" si="31"/>
        <v>2.5473231357552576E-4</v>
      </c>
      <c r="CB218" s="21">
        <v>3.08</v>
      </c>
      <c r="CC218" s="21">
        <v>8.1000000000000003E-2</v>
      </c>
      <c r="CD218" s="7">
        <f t="shared" si="32"/>
        <v>-7.7437858508604199E-3</v>
      </c>
      <c r="CE218" s="7">
        <f t="shared" si="33"/>
        <v>3.1362332695984702E-4</v>
      </c>
      <c r="CX218" s="21">
        <v>3.08</v>
      </c>
      <c r="CY218" s="21">
        <v>7.3999999999999996E-2</v>
      </c>
      <c r="CZ218" s="7">
        <f t="shared" si="34"/>
        <v>-7.0745697896749515E-3</v>
      </c>
      <c r="DA218" s="7">
        <f t="shared" si="35"/>
        <v>2.6175908221797323E-4</v>
      </c>
    </row>
    <row r="219" spans="3:105" ht="15" thickBot="1" x14ac:dyDescent="0.4">
      <c r="C219" s="21">
        <v>3.12</v>
      </c>
      <c r="D219" s="21">
        <v>0.71299999999999997</v>
      </c>
      <c r="E219" s="7">
        <f t="shared" si="24"/>
        <v>-6.8164435946462709E-2</v>
      </c>
      <c r="F219" s="7">
        <f t="shared" si="25"/>
        <v>2.4300621414913959E-2</v>
      </c>
      <c r="U219" s="21">
        <v>3.12</v>
      </c>
      <c r="V219" s="21">
        <v>-0.73699999999999999</v>
      </c>
      <c r="W219" s="7">
        <f t="shared" si="26"/>
        <v>7.0458891013384317E-2</v>
      </c>
      <c r="X219" s="7">
        <f t="shared" si="27"/>
        <v>2.5964101338432122E-2</v>
      </c>
      <c r="AM219" s="21">
        <v>3.12</v>
      </c>
      <c r="AN219" s="21">
        <v>-1.042</v>
      </c>
      <c r="AO219" s="7">
        <f t="shared" si="28"/>
        <v>9.9617590822179733E-2</v>
      </c>
      <c r="AP219" s="7">
        <f t="shared" si="29"/>
        <v>5.1900764818355649E-2</v>
      </c>
      <c r="BH219" s="21">
        <v>3.1</v>
      </c>
      <c r="BI219" s="21">
        <v>0.08</v>
      </c>
      <c r="BJ219" s="7">
        <f t="shared" si="30"/>
        <v>-7.6481835564053535E-3</v>
      </c>
      <c r="BK219" s="7">
        <f t="shared" si="31"/>
        <v>3.0592734225621415E-4</v>
      </c>
      <c r="CB219" s="21">
        <v>3.1</v>
      </c>
      <c r="CC219" s="21">
        <v>9.4E-2</v>
      </c>
      <c r="CD219" s="7">
        <f t="shared" si="32"/>
        <v>-8.9866156787762903E-3</v>
      </c>
      <c r="CE219" s="7">
        <f t="shared" si="33"/>
        <v>4.223709369024857E-4</v>
      </c>
      <c r="CX219" s="21">
        <v>3.1</v>
      </c>
      <c r="CY219" s="21">
        <v>7.3999999999999996E-2</v>
      </c>
      <c r="CZ219" s="7">
        <f t="shared" si="34"/>
        <v>-7.0745697896749515E-3</v>
      </c>
      <c r="DA219" s="7">
        <f t="shared" si="35"/>
        <v>2.6175908221797323E-4</v>
      </c>
    </row>
    <row r="220" spans="3:105" ht="15" thickBot="1" x14ac:dyDescent="0.4">
      <c r="C220" s="21">
        <v>3.14</v>
      </c>
      <c r="D220" s="21">
        <v>0.85799999999999998</v>
      </c>
      <c r="E220" s="7">
        <f t="shared" si="24"/>
        <v>-8.2026768642447415E-2</v>
      </c>
      <c r="F220" s="7">
        <f t="shared" si="25"/>
        <v>3.518948374760994E-2</v>
      </c>
      <c r="U220" s="21">
        <v>3.14</v>
      </c>
      <c r="V220" s="21">
        <v>-0.61099999999999999</v>
      </c>
      <c r="W220" s="7">
        <f t="shared" si="26"/>
        <v>5.8413001912045882E-2</v>
      </c>
      <c r="X220" s="7">
        <f t="shared" si="27"/>
        <v>1.7845172084130015E-2</v>
      </c>
      <c r="AM220" s="21">
        <v>3.14</v>
      </c>
      <c r="AN220" s="21">
        <v>-1.03</v>
      </c>
      <c r="AO220" s="7">
        <f t="shared" si="28"/>
        <v>9.8470363288718929E-2</v>
      </c>
      <c r="AP220" s="7">
        <f t="shared" si="29"/>
        <v>5.071223709369025E-2</v>
      </c>
      <c r="BH220" s="21">
        <v>3.12</v>
      </c>
      <c r="BI220" s="21">
        <v>0.105</v>
      </c>
      <c r="BJ220" s="7">
        <f t="shared" si="30"/>
        <v>-1.0038240917782026E-2</v>
      </c>
      <c r="BK220" s="7">
        <f t="shared" si="31"/>
        <v>5.2700764818355633E-4</v>
      </c>
      <c r="CB220" s="21">
        <v>3.12</v>
      </c>
      <c r="CC220" s="21">
        <v>8.1000000000000003E-2</v>
      </c>
      <c r="CD220" s="7">
        <f t="shared" si="32"/>
        <v>-7.7437858508604199E-3</v>
      </c>
      <c r="CE220" s="7">
        <f t="shared" si="33"/>
        <v>3.1362332695984702E-4</v>
      </c>
      <c r="CX220" s="21">
        <v>3.12</v>
      </c>
      <c r="CY220" s="21">
        <v>8.6999999999999994E-2</v>
      </c>
      <c r="CZ220" s="7">
        <f t="shared" si="34"/>
        <v>-8.3173996175908201E-3</v>
      </c>
      <c r="DA220" s="7">
        <f t="shared" si="35"/>
        <v>3.6180688336520059E-4</v>
      </c>
    </row>
    <row r="221" spans="3:105" ht="15" thickBot="1" x14ac:dyDescent="0.4">
      <c r="C221" s="21">
        <v>3.16</v>
      </c>
      <c r="D221" s="21">
        <v>0.997</v>
      </c>
      <c r="E221" s="7">
        <f t="shared" si="24"/>
        <v>-9.5315487571701718E-2</v>
      </c>
      <c r="F221" s="7">
        <f t="shared" si="25"/>
        <v>4.751477055449331E-2</v>
      </c>
      <c r="U221" s="21">
        <v>3.16</v>
      </c>
      <c r="V221" s="21">
        <v>-0.503</v>
      </c>
      <c r="W221" s="7">
        <f t="shared" si="26"/>
        <v>4.8087954110898661E-2</v>
      </c>
      <c r="X221" s="7">
        <f t="shared" si="27"/>
        <v>1.2094120458891014E-2</v>
      </c>
      <c r="AM221" s="21">
        <v>3.16</v>
      </c>
      <c r="AN221" s="21">
        <v>-0.98499999999999999</v>
      </c>
      <c r="AO221" s="7">
        <f t="shared" si="28"/>
        <v>9.4168260038240914E-2</v>
      </c>
      <c r="AP221" s="7">
        <f t="shared" si="29"/>
        <v>4.637786806883365E-2</v>
      </c>
      <c r="BH221" s="21">
        <v>3.14</v>
      </c>
      <c r="BI221" s="21">
        <v>8.5999999999999993E-2</v>
      </c>
      <c r="BJ221" s="7">
        <f t="shared" si="30"/>
        <v>-8.2217973231357537E-3</v>
      </c>
      <c r="BK221" s="7">
        <f t="shared" si="31"/>
        <v>3.5353728489483739E-4</v>
      </c>
      <c r="CB221" s="21">
        <v>3.14</v>
      </c>
      <c r="CC221" s="21">
        <v>0.1</v>
      </c>
      <c r="CD221" s="7">
        <f t="shared" si="32"/>
        <v>-9.5602294455066923E-3</v>
      </c>
      <c r="CE221" s="7">
        <f t="shared" si="33"/>
        <v>4.780114722753347E-4</v>
      </c>
      <c r="CX221" s="21">
        <v>3.14</v>
      </c>
      <c r="CY221" s="21">
        <v>9.9000000000000005E-2</v>
      </c>
      <c r="CZ221" s="7">
        <f t="shared" si="34"/>
        <v>-9.4646271510516241E-3</v>
      </c>
      <c r="DA221" s="7">
        <f t="shared" si="35"/>
        <v>4.6849904397705538E-4</v>
      </c>
    </row>
    <row r="222" spans="3:105" ht="15" thickBot="1" x14ac:dyDescent="0.4">
      <c r="C222" s="21">
        <v>3.18</v>
      </c>
      <c r="D222" s="21">
        <v>1.129</v>
      </c>
      <c r="E222" s="7">
        <f t="shared" si="24"/>
        <v>-0.10793499043977055</v>
      </c>
      <c r="F222" s="7">
        <f t="shared" si="25"/>
        <v>6.0929302103250475E-2</v>
      </c>
      <c r="U222" s="21">
        <v>3.18</v>
      </c>
      <c r="V222" s="21">
        <v>-0.40200000000000002</v>
      </c>
      <c r="W222" s="7">
        <f t="shared" si="26"/>
        <v>3.8432122370936898E-2</v>
      </c>
      <c r="X222" s="7">
        <f t="shared" si="27"/>
        <v>7.7248565965583171E-3</v>
      </c>
      <c r="AM222" s="21">
        <v>3.18</v>
      </c>
      <c r="AN222" s="21">
        <v>-0.95399999999999996</v>
      </c>
      <c r="AO222" s="7">
        <f t="shared" si="28"/>
        <v>9.1204588910133833E-2</v>
      </c>
      <c r="AP222" s="7">
        <f t="shared" si="29"/>
        <v>4.3504588910133833E-2</v>
      </c>
      <c r="BH222" s="21">
        <v>3.16</v>
      </c>
      <c r="BI222" s="21">
        <v>9.1999999999999998E-2</v>
      </c>
      <c r="BJ222" s="7">
        <f t="shared" si="30"/>
        <v>-8.7954110898661557E-3</v>
      </c>
      <c r="BK222" s="7">
        <f t="shared" si="31"/>
        <v>4.0458891013384312E-4</v>
      </c>
      <c r="CB222" s="21">
        <v>3.16</v>
      </c>
      <c r="CC222" s="21">
        <v>9.4E-2</v>
      </c>
      <c r="CD222" s="7">
        <f t="shared" si="32"/>
        <v>-8.9866156787762903E-3</v>
      </c>
      <c r="CE222" s="7">
        <f t="shared" si="33"/>
        <v>4.223709369024857E-4</v>
      </c>
      <c r="CX222" s="21">
        <v>3.16</v>
      </c>
      <c r="CY222" s="21">
        <v>0.08</v>
      </c>
      <c r="CZ222" s="7">
        <f t="shared" si="34"/>
        <v>-7.6481835564053535E-3</v>
      </c>
      <c r="DA222" s="7">
        <f t="shared" si="35"/>
        <v>3.0592734225621415E-4</v>
      </c>
    </row>
    <row r="223" spans="3:105" ht="15" thickBot="1" x14ac:dyDescent="0.4">
      <c r="C223" s="21">
        <v>3.2</v>
      </c>
      <c r="D223" s="21">
        <v>1.2050000000000001</v>
      </c>
      <c r="E223" s="7">
        <f t="shared" si="24"/>
        <v>-0.11520076481835564</v>
      </c>
      <c r="F223" s="7">
        <f t="shared" si="25"/>
        <v>6.9408460803059277E-2</v>
      </c>
      <c r="U223" s="21">
        <v>3.2</v>
      </c>
      <c r="V223" s="21">
        <v>-0.251</v>
      </c>
      <c r="W223" s="7">
        <f t="shared" si="26"/>
        <v>2.3996175908221794E-2</v>
      </c>
      <c r="X223" s="7">
        <f t="shared" si="27"/>
        <v>3.0115200764818354E-3</v>
      </c>
      <c r="AM223" s="21">
        <v>3.2</v>
      </c>
      <c r="AN223" s="21">
        <v>-0.92200000000000004</v>
      </c>
      <c r="AO223" s="7">
        <f t="shared" si="28"/>
        <v>8.8145315487571693E-2</v>
      </c>
      <c r="AP223" s="7">
        <f t="shared" si="29"/>
        <v>4.0634990439770549E-2</v>
      </c>
      <c r="BH223" s="21">
        <v>3.18</v>
      </c>
      <c r="BI223" s="21">
        <v>9.1999999999999998E-2</v>
      </c>
      <c r="BJ223" s="7">
        <f t="shared" si="30"/>
        <v>-8.7954110898661557E-3</v>
      </c>
      <c r="BK223" s="7">
        <f t="shared" si="31"/>
        <v>4.0458891013384312E-4</v>
      </c>
      <c r="CB223" s="21">
        <v>3.18</v>
      </c>
      <c r="CC223" s="21">
        <v>8.1000000000000003E-2</v>
      </c>
      <c r="CD223" s="7">
        <f t="shared" si="32"/>
        <v>-7.7437858508604199E-3</v>
      </c>
      <c r="CE223" s="7">
        <f t="shared" si="33"/>
        <v>3.1362332695984702E-4</v>
      </c>
      <c r="CX223" s="21">
        <v>3.18</v>
      </c>
      <c r="CY223" s="21">
        <v>9.2999999999999999E-2</v>
      </c>
      <c r="CZ223" s="7">
        <f t="shared" si="34"/>
        <v>-8.8910133843212221E-3</v>
      </c>
      <c r="DA223" s="7">
        <f t="shared" si="35"/>
        <v>4.1343212237093677E-4</v>
      </c>
    </row>
    <row r="224" spans="3:105" ht="15" thickBot="1" x14ac:dyDescent="0.4">
      <c r="C224" s="21">
        <v>3.22</v>
      </c>
      <c r="D224" s="21">
        <v>1.2929999999999999</v>
      </c>
      <c r="E224" s="7">
        <f t="shared" si="24"/>
        <v>-0.12361376673040152</v>
      </c>
      <c r="F224" s="7">
        <f t="shared" si="25"/>
        <v>7.9916300191204576E-2</v>
      </c>
      <c r="U224" s="21">
        <v>3.22</v>
      </c>
      <c r="V224" s="21">
        <v>-0.1</v>
      </c>
      <c r="W224" s="7">
        <f t="shared" si="26"/>
        <v>9.5602294455066923E-3</v>
      </c>
      <c r="X224" s="7">
        <f t="shared" si="27"/>
        <v>4.780114722753347E-4</v>
      </c>
      <c r="AM224" s="21">
        <v>3.22</v>
      </c>
      <c r="AN224" s="21">
        <v>-0.84</v>
      </c>
      <c r="AO224" s="7">
        <f t="shared" si="28"/>
        <v>8.0305927342256209E-2</v>
      </c>
      <c r="AP224" s="7">
        <f t="shared" si="29"/>
        <v>3.3728489483747605E-2</v>
      </c>
      <c r="BH224" s="21">
        <v>3.2</v>
      </c>
      <c r="BI224" s="21">
        <v>0.105</v>
      </c>
      <c r="BJ224" s="7">
        <f t="shared" si="30"/>
        <v>-1.0038240917782026E-2</v>
      </c>
      <c r="BK224" s="7">
        <f t="shared" si="31"/>
        <v>5.2700764818355633E-4</v>
      </c>
      <c r="CB224" s="21">
        <v>3.2</v>
      </c>
      <c r="CC224" s="21">
        <v>9.4E-2</v>
      </c>
      <c r="CD224" s="7">
        <f t="shared" si="32"/>
        <v>-8.9866156787762903E-3</v>
      </c>
      <c r="CE224" s="7">
        <f t="shared" si="33"/>
        <v>4.223709369024857E-4</v>
      </c>
      <c r="CX224" s="21">
        <v>3.2</v>
      </c>
      <c r="CY224" s="21">
        <v>8.6999999999999994E-2</v>
      </c>
      <c r="CZ224" s="7">
        <f t="shared" si="34"/>
        <v>-8.3173996175908201E-3</v>
      </c>
      <c r="DA224" s="7">
        <f t="shared" si="35"/>
        <v>3.6180688336520059E-4</v>
      </c>
    </row>
    <row r="225" spans="3:105" ht="15" thickBot="1" x14ac:dyDescent="0.4">
      <c r="C225" s="21">
        <v>3.24</v>
      </c>
      <c r="D225" s="21">
        <v>1.381</v>
      </c>
      <c r="E225" s="7">
        <f t="shared" si="24"/>
        <v>-0.13202676864244742</v>
      </c>
      <c r="F225" s="7">
        <f t="shared" si="25"/>
        <v>9.1164483747609951E-2</v>
      </c>
      <c r="U225" s="21">
        <v>3.24</v>
      </c>
      <c r="V225" s="21">
        <v>0.02</v>
      </c>
      <c r="W225" s="7">
        <f t="shared" si="26"/>
        <v>-1.9120458891013384E-3</v>
      </c>
      <c r="X225" s="7">
        <f t="shared" si="27"/>
        <v>1.9120458891013384E-5</v>
      </c>
      <c r="AM225" s="21">
        <v>3.24</v>
      </c>
      <c r="AN225" s="21">
        <v>-0.77100000000000002</v>
      </c>
      <c r="AO225" s="7">
        <f t="shared" si="28"/>
        <v>7.3709369024856586E-2</v>
      </c>
      <c r="AP225" s="7">
        <f t="shared" si="29"/>
        <v>2.8414961759082213E-2</v>
      </c>
      <c r="BH225" s="21">
        <v>3.22</v>
      </c>
      <c r="BI225" s="21">
        <v>0.08</v>
      </c>
      <c r="BJ225" s="7">
        <f t="shared" si="30"/>
        <v>-7.6481835564053535E-3</v>
      </c>
      <c r="BK225" s="7">
        <f t="shared" si="31"/>
        <v>3.0592734225621415E-4</v>
      </c>
      <c r="CB225" s="21">
        <v>3.22</v>
      </c>
      <c r="CC225" s="21">
        <v>8.7999999999999995E-2</v>
      </c>
      <c r="CD225" s="7">
        <f t="shared" si="32"/>
        <v>-8.4130019120458883E-3</v>
      </c>
      <c r="CE225" s="7">
        <f t="shared" si="33"/>
        <v>3.7017208413001908E-4</v>
      </c>
      <c r="CX225" s="21">
        <v>3.22</v>
      </c>
      <c r="CY225" s="21">
        <v>9.9000000000000005E-2</v>
      </c>
      <c r="CZ225" s="7">
        <f t="shared" si="34"/>
        <v>-9.4646271510516241E-3</v>
      </c>
      <c r="DA225" s="7">
        <f t="shared" si="35"/>
        <v>4.6849904397705538E-4</v>
      </c>
    </row>
    <row r="226" spans="3:105" ht="15" thickBot="1" x14ac:dyDescent="0.4">
      <c r="C226" s="21">
        <v>3.26</v>
      </c>
      <c r="D226" s="21">
        <v>1.4570000000000001</v>
      </c>
      <c r="E226" s="7">
        <f t="shared" si="24"/>
        <v>-0.1392925430210325</v>
      </c>
      <c r="F226" s="7">
        <f t="shared" si="25"/>
        <v>0.10147461759082217</v>
      </c>
      <c r="U226" s="21">
        <v>3.26</v>
      </c>
      <c r="V226" s="21">
        <v>0.14599999999999999</v>
      </c>
      <c r="W226" s="7">
        <f t="shared" si="26"/>
        <v>-1.3957934990439768E-2</v>
      </c>
      <c r="X226" s="7">
        <f t="shared" si="27"/>
        <v>1.018929254302103E-3</v>
      </c>
      <c r="AM226" s="21">
        <v>3.26</v>
      </c>
      <c r="AN226" s="21">
        <v>-0.70199999999999996</v>
      </c>
      <c r="AO226" s="7">
        <f t="shared" si="28"/>
        <v>6.7112810707456963E-2</v>
      </c>
      <c r="AP226" s="7">
        <f t="shared" si="29"/>
        <v>2.3556596558317388E-2</v>
      </c>
      <c r="BH226" s="21">
        <v>3.24</v>
      </c>
      <c r="BI226" s="21">
        <v>9.9000000000000005E-2</v>
      </c>
      <c r="BJ226" s="7">
        <f t="shared" si="30"/>
        <v>-9.4646271510516241E-3</v>
      </c>
      <c r="BK226" s="7">
        <f t="shared" si="31"/>
        <v>4.6849904397705538E-4</v>
      </c>
      <c r="CB226" s="21">
        <v>3.24</v>
      </c>
      <c r="CC226" s="21">
        <v>7.4999999999999997E-2</v>
      </c>
      <c r="CD226" s="7">
        <f t="shared" si="32"/>
        <v>-7.1701720841300179E-3</v>
      </c>
      <c r="CE226" s="7">
        <f t="shared" si="33"/>
        <v>2.6888145315487561E-4</v>
      </c>
      <c r="CX226" s="21">
        <v>3.24</v>
      </c>
      <c r="CY226" s="21">
        <v>0.08</v>
      </c>
      <c r="CZ226" s="7">
        <f t="shared" si="34"/>
        <v>-7.6481835564053535E-3</v>
      </c>
      <c r="DA226" s="7">
        <f t="shared" si="35"/>
        <v>3.0592734225621415E-4</v>
      </c>
    </row>
    <row r="227" spans="3:105" ht="15" thickBot="1" x14ac:dyDescent="0.4">
      <c r="C227" s="21">
        <v>3.28</v>
      </c>
      <c r="D227" s="21">
        <v>1.476</v>
      </c>
      <c r="E227" s="7">
        <f t="shared" si="24"/>
        <v>-0.14110898661567875</v>
      </c>
      <c r="F227" s="7">
        <f t="shared" si="25"/>
        <v>0.10413843212237089</v>
      </c>
      <c r="U227" s="21">
        <v>3.28</v>
      </c>
      <c r="V227" s="21">
        <v>0.27800000000000002</v>
      </c>
      <c r="W227" s="7">
        <f t="shared" si="26"/>
        <v>-2.6577437858508603E-2</v>
      </c>
      <c r="X227" s="7">
        <f t="shared" si="27"/>
        <v>3.6942638623326963E-3</v>
      </c>
      <c r="AM227" s="21">
        <v>3.28</v>
      </c>
      <c r="AN227" s="21">
        <v>-0.60699999999999998</v>
      </c>
      <c r="AO227" s="7">
        <f t="shared" si="28"/>
        <v>5.8030592734225617E-2</v>
      </c>
      <c r="AP227" s="7">
        <f t="shared" si="29"/>
        <v>1.7612284894837474E-2</v>
      </c>
      <c r="BH227" s="21">
        <v>3.26</v>
      </c>
      <c r="BI227" s="21">
        <v>9.1999999999999998E-2</v>
      </c>
      <c r="BJ227" s="7">
        <f t="shared" si="30"/>
        <v>-8.7954110898661557E-3</v>
      </c>
      <c r="BK227" s="7">
        <f t="shared" si="31"/>
        <v>4.0458891013384312E-4</v>
      </c>
      <c r="CB227" s="21">
        <v>3.26</v>
      </c>
      <c r="CC227" s="21">
        <v>7.4999999999999997E-2</v>
      </c>
      <c r="CD227" s="7">
        <f t="shared" si="32"/>
        <v>-7.1701720841300179E-3</v>
      </c>
      <c r="CE227" s="7">
        <f t="shared" si="33"/>
        <v>2.6888145315487561E-4</v>
      </c>
      <c r="CX227" s="21">
        <v>3.26</v>
      </c>
      <c r="CY227" s="21">
        <v>0.08</v>
      </c>
      <c r="CZ227" s="7">
        <f t="shared" si="34"/>
        <v>-7.6481835564053535E-3</v>
      </c>
      <c r="DA227" s="7">
        <f t="shared" si="35"/>
        <v>3.0592734225621415E-4</v>
      </c>
    </row>
    <row r="228" spans="3:105" ht="15" thickBot="1" x14ac:dyDescent="0.4">
      <c r="C228" s="21">
        <v>3.3</v>
      </c>
      <c r="D228" s="21">
        <v>1.4890000000000001</v>
      </c>
      <c r="E228" s="7">
        <f t="shared" si="24"/>
        <v>-0.14235181644359465</v>
      </c>
      <c r="F228" s="7">
        <f t="shared" si="25"/>
        <v>0.10598092734225623</v>
      </c>
      <c r="U228" s="21">
        <v>3.3</v>
      </c>
      <c r="V228" s="21">
        <v>0.41699999999999998</v>
      </c>
      <c r="W228" s="7">
        <f t="shared" si="26"/>
        <v>-3.9866156787762903E-2</v>
      </c>
      <c r="X228" s="7">
        <f t="shared" si="27"/>
        <v>8.3120936902485645E-3</v>
      </c>
      <c r="AM228" s="21">
        <v>3.3</v>
      </c>
      <c r="AN228" s="21">
        <v>-0.51900000000000002</v>
      </c>
      <c r="AO228" s="7">
        <f t="shared" si="28"/>
        <v>4.961759082217973E-2</v>
      </c>
      <c r="AP228" s="7">
        <f t="shared" si="29"/>
        <v>1.2875764818355642E-2</v>
      </c>
      <c r="BH228" s="21">
        <v>3.28</v>
      </c>
      <c r="BI228" s="21">
        <v>8.5999999999999993E-2</v>
      </c>
      <c r="BJ228" s="7">
        <f t="shared" si="30"/>
        <v>-8.2217973231357537E-3</v>
      </c>
      <c r="BK228" s="7">
        <f t="shared" si="31"/>
        <v>3.5353728489483739E-4</v>
      </c>
      <c r="CB228" s="21">
        <v>3.28</v>
      </c>
      <c r="CC228" s="21">
        <v>8.7999999999999995E-2</v>
      </c>
      <c r="CD228" s="7">
        <f t="shared" si="32"/>
        <v>-8.4130019120458883E-3</v>
      </c>
      <c r="CE228" s="7">
        <f t="shared" si="33"/>
        <v>3.7017208413001908E-4</v>
      </c>
      <c r="CX228" s="21">
        <v>3.28</v>
      </c>
      <c r="CY228" s="21">
        <v>0.08</v>
      </c>
      <c r="CZ228" s="7">
        <f t="shared" si="34"/>
        <v>-7.6481835564053535E-3</v>
      </c>
      <c r="DA228" s="7">
        <f t="shared" si="35"/>
        <v>3.0592734225621415E-4</v>
      </c>
    </row>
    <row r="229" spans="3:105" ht="15" thickBot="1" x14ac:dyDescent="0.4">
      <c r="C229" s="21">
        <v>3.32</v>
      </c>
      <c r="D229" s="21">
        <v>1.5069999999999999</v>
      </c>
      <c r="E229" s="7">
        <f t="shared" si="24"/>
        <v>-0.14407265774378583</v>
      </c>
      <c r="F229" s="7">
        <f t="shared" si="25"/>
        <v>0.10855874760994262</v>
      </c>
      <c r="U229" s="21">
        <v>3.32</v>
      </c>
      <c r="V229" s="21">
        <v>0.52400000000000002</v>
      </c>
      <c r="W229" s="7">
        <f t="shared" si="26"/>
        <v>-5.0095602294455067E-2</v>
      </c>
      <c r="X229" s="7">
        <f t="shared" si="27"/>
        <v>1.3125047801147229E-2</v>
      </c>
      <c r="AM229" s="21">
        <v>3.32</v>
      </c>
      <c r="AN229" s="21">
        <v>-0.437</v>
      </c>
      <c r="AO229" s="7">
        <f t="shared" si="28"/>
        <v>4.1778202676864239E-2</v>
      </c>
      <c r="AP229" s="7">
        <f t="shared" si="29"/>
        <v>9.128537284894836E-3</v>
      </c>
      <c r="BH229" s="21">
        <v>3.3</v>
      </c>
      <c r="BI229" s="21">
        <v>0.08</v>
      </c>
      <c r="BJ229" s="7">
        <f t="shared" si="30"/>
        <v>-7.6481835564053535E-3</v>
      </c>
      <c r="BK229" s="7">
        <f t="shared" si="31"/>
        <v>3.0592734225621415E-4</v>
      </c>
      <c r="CB229" s="21">
        <v>3.3</v>
      </c>
      <c r="CC229" s="21">
        <v>5.6000000000000001E-2</v>
      </c>
      <c r="CD229" s="7">
        <f t="shared" si="32"/>
        <v>-5.3537284894837472E-3</v>
      </c>
      <c r="CE229" s="7">
        <f t="shared" si="33"/>
        <v>1.4990439770554492E-4</v>
      </c>
      <c r="CX229" s="21">
        <v>3.3</v>
      </c>
      <c r="CY229" s="21">
        <v>9.2999999999999999E-2</v>
      </c>
      <c r="CZ229" s="7">
        <f t="shared" si="34"/>
        <v>-8.8910133843212221E-3</v>
      </c>
      <c r="DA229" s="7">
        <f t="shared" si="35"/>
        <v>4.1343212237093677E-4</v>
      </c>
    </row>
    <row r="230" spans="3:105" ht="15" thickBot="1" x14ac:dyDescent="0.4">
      <c r="C230" s="21">
        <v>3.34</v>
      </c>
      <c r="D230" s="21">
        <v>1.5069999999999999</v>
      </c>
      <c r="E230" s="7">
        <f t="shared" si="24"/>
        <v>-0.14407265774378583</v>
      </c>
      <c r="F230" s="7">
        <f t="shared" si="25"/>
        <v>0.10855874760994262</v>
      </c>
      <c r="U230" s="21">
        <v>3.34</v>
      </c>
      <c r="V230" s="21">
        <v>0.65100000000000002</v>
      </c>
      <c r="W230" s="7">
        <f t="shared" si="26"/>
        <v>-6.223709369024856E-2</v>
      </c>
      <c r="X230" s="7">
        <f t="shared" si="27"/>
        <v>2.0258173996175907E-2</v>
      </c>
      <c r="AM230" s="21">
        <v>3.34</v>
      </c>
      <c r="AN230" s="21">
        <v>-0.34200000000000003</v>
      </c>
      <c r="AO230" s="7">
        <f t="shared" si="28"/>
        <v>3.2695984703632885E-2</v>
      </c>
      <c r="AP230" s="7">
        <f t="shared" si="29"/>
        <v>5.5910133843212239E-3</v>
      </c>
      <c r="BH230" s="21">
        <v>3.32</v>
      </c>
      <c r="BI230" s="21">
        <v>7.2999999999999995E-2</v>
      </c>
      <c r="BJ230" s="7">
        <f t="shared" si="30"/>
        <v>-6.9789674952198842E-3</v>
      </c>
      <c r="BK230" s="7">
        <f t="shared" si="31"/>
        <v>2.5473231357552576E-4</v>
      </c>
      <c r="CB230" s="21">
        <v>3.32</v>
      </c>
      <c r="CC230" s="21">
        <v>6.2E-2</v>
      </c>
      <c r="CD230" s="7">
        <f t="shared" si="32"/>
        <v>-5.9273422562141484E-3</v>
      </c>
      <c r="CE230" s="7">
        <f t="shared" si="33"/>
        <v>1.8374760994263861E-4</v>
      </c>
      <c r="CX230" s="21">
        <v>3.32</v>
      </c>
      <c r="CY230" s="21">
        <v>6.8000000000000005E-2</v>
      </c>
      <c r="CZ230" s="7">
        <f t="shared" si="34"/>
        <v>-6.5009560229445503E-3</v>
      </c>
      <c r="DA230" s="7">
        <f t="shared" si="35"/>
        <v>2.2103250478011473E-4</v>
      </c>
    </row>
    <row r="231" spans="3:105" ht="15" thickBot="1" x14ac:dyDescent="0.4">
      <c r="C231" s="21">
        <v>3.36</v>
      </c>
      <c r="D231" s="21">
        <v>1.476</v>
      </c>
      <c r="E231" s="7">
        <f t="shared" si="24"/>
        <v>-0.14110898661567875</v>
      </c>
      <c r="F231" s="7">
        <f t="shared" si="25"/>
        <v>0.10413843212237089</v>
      </c>
      <c r="U231" s="21">
        <v>3.36</v>
      </c>
      <c r="V231" s="21">
        <v>0.77700000000000002</v>
      </c>
      <c r="W231" s="7">
        <f t="shared" si="26"/>
        <v>-7.4282982791586988E-2</v>
      </c>
      <c r="X231" s="7">
        <f t="shared" si="27"/>
        <v>2.8858938814531544E-2</v>
      </c>
      <c r="AM231" s="21">
        <v>3.36</v>
      </c>
      <c r="AN231" s="21">
        <v>-0.24099999999999999</v>
      </c>
      <c r="AO231" s="7">
        <f t="shared" si="28"/>
        <v>2.3040152963671127E-2</v>
      </c>
      <c r="AP231" s="7">
        <f t="shared" si="29"/>
        <v>2.776338432122371E-3</v>
      </c>
      <c r="BH231" s="21">
        <v>3.34</v>
      </c>
      <c r="BI231" s="21">
        <v>6.7000000000000004E-2</v>
      </c>
      <c r="BJ231" s="7">
        <f t="shared" si="30"/>
        <v>-6.4053537284894839E-3</v>
      </c>
      <c r="BK231" s="7">
        <f t="shared" si="31"/>
        <v>2.1457934990439775E-4</v>
      </c>
      <c r="CB231" s="21">
        <v>3.34</v>
      </c>
      <c r="CC231" s="21">
        <v>0.05</v>
      </c>
      <c r="CD231" s="7">
        <f t="shared" si="32"/>
        <v>-4.7801147227533461E-3</v>
      </c>
      <c r="CE231" s="7">
        <f t="shared" si="33"/>
        <v>1.1950286806883367E-4</v>
      </c>
      <c r="CX231" s="21">
        <v>3.34</v>
      </c>
      <c r="CY231" s="21">
        <v>6.8000000000000005E-2</v>
      </c>
      <c r="CZ231" s="7">
        <f t="shared" si="34"/>
        <v>-6.5009560229445503E-3</v>
      </c>
      <c r="DA231" s="7">
        <f t="shared" si="35"/>
        <v>2.2103250478011473E-4</v>
      </c>
    </row>
    <row r="232" spans="3:105" ht="15" thickBot="1" x14ac:dyDescent="0.4">
      <c r="C232" s="21">
        <v>3.38</v>
      </c>
      <c r="D232" s="21">
        <v>1.419</v>
      </c>
      <c r="E232" s="7">
        <f t="shared" si="24"/>
        <v>-0.13565965583173994</v>
      </c>
      <c r="F232" s="7">
        <f t="shared" si="25"/>
        <v>9.6250525812619489E-2</v>
      </c>
      <c r="U232" s="21">
        <v>3.38</v>
      </c>
      <c r="V232" s="21">
        <v>0.89</v>
      </c>
      <c r="W232" s="7">
        <f t="shared" si="26"/>
        <v>-8.5086042065009554E-2</v>
      </c>
      <c r="X232" s="7">
        <f t="shared" si="27"/>
        <v>3.7863288718929251E-2</v>
      </c>
      <c r="AM232" s="21">
        <v>3.38</v>
      </c>
      <c r="AN232" s="21">
        <v>-0.115</v>
      </c>
      <c r="AO232" s="7">
        <f t="shared" si="28"/>
        <v>1.0994263862332695E-2</v>
      </c>
      <c r="AP232" s="7">
        <f t="shared" si="29"/>
        <v>6.3217017208412997E-4</v>
      </c>
      <c r="BH232" s="21">
        <v>3.36</v>
      </c>
      <c r="BI232" s="21">
        <v>6.7000000000000004E-2</v>
      </c>
      <c r="BJ232" s="7">
        <f t="shared" si="30"/>
        <v>-6.4053537284894839E-3</v>
      </c>
      <c r="BK232" s="7">
        <f t="shared" si="31"/>
        <v>2.1457934990439775E-4</v>
      </c>
      <c r="CB232" s="21">
        <v>3.36</v>
      </c>
      <c r="CC232" s="21">
        <v>0.05</v>
      </c>
      <c r="CD232" s="7">
        <f t="shared" si="32"/>
        <v>-4.7801147227533461E-3</v>
      </c>
      <c r="CE232" s="7">
        <f t="shared" si="33"/>
        <v>1.1950286806883367E-4</v>
      </c>
      <c r="CX232" s="21">
        <v>3.36</v>
      </c>
      <c r="CY232" s="21">
        <v>6.0999999999999999E-2</v>
      </c>
      <c r="CZ232" s="7">
        <f t="shared" si="34"/>
        <v>-5.8317399617590819E-3</v>
      </c>
      <c r="DA232" s="7">
        <f t="shared" si="35"/>
        <v>1.7786806883365202E-4</v>
      </c>
    </row>
    <row r="233" spans="3:105" ht="15" thickBot="1" x14ac:dyDescent="0.4">
      <c r="C233" s="21">
        <v>3.4</v>
      </c>
      <c r="D233" s="21">
        <v>1.3939999999999999</v>
      </c>
      <c r="E233" s="7">
        <f t="shared" si="24"/>
        <v>-0.13326959847036327</v>
      </c>
      <c r="F233" s="7">
        <f t="shared" si="25"/>
        <v>9.2888910133843178E-2</v>
      </c>
      <c r="U233" s="21">
        <v>3.4</v>
      </c>
      <c r="V233" s="21">
        <v>0.97199999999999998</v>
      </c>
      <c r="W233" s="7">
        <f t="shared" si="26"/>
        <v>-9.2925430210325038E-2</v>
      </c>
      <c r="X233" s="7">
        <f t="shared" si="27"/>
        <v>4.5161759082217971E-2</v>
      </c>
      <c r="AM233" s="21">
        <v>3.4</v>
      </c>
      <c r="AN233" s="21">
        <v>-2.1000000000000001E-2</v>
      </c>
      <c r="AO233" s="7">
        <f t="shared" si="28"/>
        <v>2.0076481835564052E-3</v>
      </c>
      <c r="AP233" s="7">
        <f t="shared" si="29"/>
        <v>2.1080305927342254E-5</v>
      </c>
      <c r="BH233" s="21">
        <v>3.38</v>
      </c>
      <c r="BI233" s="21">
        <v>4.8000000000000001E-2</v>
      </c>
      <c r="BJ233" s="7">
        <f t="shared" si="30"/>
        <v>-4.5889101338432116E-3</v>
      </c>
      <c r="BK233" s="7">
        <f t="shared" si="31"/>
        <v>1.1013384321223708E-4</v>
      </c>
      <c r="CB233" s="21">
        <v>3.38</v>
      </c>
      <c r="CC233" s="21">
        <v>0.03</v>
      </c>
      <c r="CD233" s="7">
        <f t="shared" si="32"/>
        <v>-2.8680688336520073E-3</v>
      </c>
      <c r="CE233" s="7">
        <f t="shared" si="33"/>
        <v>4.3021032504780104E-5</v>
      </c>
      <c r="CX233" s="21">
        <v>3.38</v>
      </c>
      <c r="CY233" s="21">
        <v>7.3999999999999996E-2</v>
      </c>
      <c r="CZ233" s="7">
        <f t="shared" si="34"/>
        <v>-7.0745697896749515E-3</v>
      </c>
      <c r="DA233" s="7">
        <f t="shared" si="35"/>
        <v>2.6175908221797323E-4</v>
      </c>
    </row>
    <row r="234" spans="3:105" ht="15" thickBot="1" x14ac:dyDescent="0.4">
      <c r="C234" s="21">
        <v>3.42</v>
      </c>
      <c r="D234" s="21">
        <v>1.2929999999999999</v>
      </c>
      <c r="E234" s="7">
        <f t="shared" si="24"/>
        <v>-0.12361376673040152</v>
      </c>
      <c r="F234" s="7">
        <f t="shared" si="25"/>
        <v>7.9916300191204576E-2</v>
      </c>
      <c r="U234" s="21">
        <v>3.42</v>
      </c>
      <c r="V234" s="21">
        <v>1.048</v>
      </c>
      <c r="W234" s="7">
        <f t="shared" si="26"/>
        <v>-0.10019120458891013</v>
      </c>
      <c r="X234" s="7">
        <f t="shared" si="27"/>
        <v>5.2500191204588917E-2</v>
      </c>
      <c r="AM234" s="21">
        <v>3.42</v>
      </c>
      <c r="AN234" s="21">
        <v>8.6999999999999994E-2</v>
      </c>
      <c r="AO234" s="7">
        <f t="shared" si="28"/>
        <v>-8.3173996175908201E-3</v>
      </c>
      <c r="AP234" s="7">
        <f t="shared" si="29"/>
        <v>3.6180688336520059E-4</v>
      </c>
      <c r="BH234" s="21">
        <v>3.4</v>
      </c>
      <c r="BI234" s="21">
        <v>4.2000000000000003E-2</v>
      </c>
      <c r="BJ234" s="7">
        <f t="shared" si="30"/>
        <v>-4.0152963671128104E-3</v>
      </c>
      <c r="BK234" s="7">
        <f t="shared" si="31"/>
        <v>8.4321223709369017E-5</v>
      </c>
      <c r="CB234" s="21">
        <v>3.4</v>
      </c>
      <c r="CC234" s="21">
        <v>0.03</v>
      </c>
      <c r="CD234" s="7">
        <f t="shared" si="32"/>
        <v>-2.8680688336520073E-3</v>
      </c>
      <c r="CE234" s="7">
        <f t="shared" si="33"/>
        <v>4.3021032504780104E-5</v>
      </c>
      <c r="CX234" s="21">
        <v>3.4</v>
      </c>
      <c r="CY234" s="21">
        <v>4.2000000000000003E-2</v>
      </c>
      <c r="CZ234" s="7">
        <f t="shared" si="34"/>
        <v>-4.0152963671128104E-3</v>
      </c>
      <c r="DA234" s="7">
        <f t="shared" si="35"/>
        <v>8.4321223709369017E-5</v>
      </c>
    </row>
    <row r="235" spans="3:105" ht="15" thickBot="1" x14ac:dyDescent="0.4">
      <c r="C235" s="21">
        <v>3.44</v>
      </c>
      <c r="D235" s="21">
        <v>1.1919999999999999</v>
      </c>
      <c r="E235" s="7">
        <f t="shared" si="24"/>
        <v>-0.11395793499043975</v>
      </c>
      <c r="F235" s="7">
        <f t="shared" si="25"/>
        <v>6.7918929254302096E-2</v>
      </c>
      <c r="U235" s="21">
        <v>3.44</v>
      </c>
      <c r="V235" s="21">
        <v>1.0980000000000001</v>
      </c>
      <c r="W235" s="7">
        <f t="shared" si="26"/>
        <v>-0.10497131931166348</v>
      </c>
      <c r="X235" s="7">
        <f t="shared" si="27"/>
        <v>5.7629254302103257E-2</v>
      </c>
      <c r="AM235" s="21">
        <v>3.44</v>
      </c>
      <c r="AN235" s="21">
        <v>0.187</v>
      </c>
      <c r="AO235" s="7">
        <f t="shared" si="28"/>
        <v>-1.7877629063097512E-2</v>
      </c>
      <c r="AP235" s="7">
        <f t="shared" si="29"/>
        <v>1.6715583173996173E-3</v>
      </c>
      <c r="BH235" s="21">
        <v>3.42</v>
      </c>
      <c r="BI235" s="21">
        <v>4.8000000000000001E-2</v>
      </c>
      <c r="BJ235" s="7">
        <f t="shared" si="30"/>
        <v>-4.5889101338432116E-3</v>
      </c>
      <c r="BK235" s="7">
        <f t="shared" si="31"/>
        <v>1.1013384321223708E-4</v>
      </c>
      <c r="CB235" s="21">
        <v>3.42</v>
      </c>
      <c r="CC235" s="21">
        <v>1.2E-2</v>
      </c>
      <c r="CD235" s="7">
        <f t="shared" si="32"/>
        <v>-1.1472275334608029E-3</v>
      </c>
      <c r="CE235" s="7">
        <f t="shared" si="33"/>
        <v>6.8833652007648174E-6</v>
      </c>
      <c r="CX235" s="21">
        <v>3.42</v>
      </c>
      <c r="CY235" s="21">
        <v>4.9000000000000002E-2</v>
      </c>
      <c r="CZ235" s="7">
        <f t="shared" si="34"/>
        <v>-4.6845124282982788E-3</v>
      </c>
      <c r="DA235" s="7">
        <f t="shared" si="35"/>
        <v>1.1477055449330784E-4</v>
      </c>
    </row>
    <row r="236" spans="3:105" ht="15" thickBot="1" x14ac:dyDescent="0.4">
      <c r="C236" s="21">
        <v>3.46</v>
      </c>
      <c r="D236" s="21">
        <v>1.085</v>
      </c>
      <c r="E236" s="7">
        <f t="shared" si="24"/>
        <v>-0.1037284894837476</v>
      </c>
      <c r="F236" s="7">
        <f t="shared" si="25"/>
        <v>5.6272705544933077E-2</v>
      </c>
      <c r="U236" s="21">
        <v>3.46</v>
      </c>
      <c r="V236" s="21">
        <v>1.161</v>
      </c>
      <c r="W236" s="7">
        <f t="shared" si="26"/>
        <v>-0.11099426386233269</v>
      </c>
      <c r="X236" s="7">
        <f t="shared" si="27"/>
        <v>6.4432170172084122E-2</v>
      </c>
      <c r="AM236" s="21">
        <v>3.46</v>
      </c>
      <c r="AN236" s="21">
        <v>0.28799999999999998</v>
      </c>
      <c r="AO236" s="7">
        <f t="shared" si="28"/>
        <v>-2.7533460803059268E-2</v>
      </c>
      <c r="AP236" s="7">
        <f t="shared" si="29"/>
        <v>3.9648183556405337E-3</v>
      </c>
      <c r="BH236" s="21">
        <v>3.44</v>
      </c>
      <c r="BI236" s="21">
        <v>2.9000000000000001E-2</v>
      </c>
      <c r="BJ236" s="7">
        <f t="shared" si="30"/>
        <v>-2.7724665391969405E-3</v>
      </c>
      <c r="BK236" s="7">
        <f t="shared" si="31"/>
        <v>4.0200764818355635E-5</v>
      </c>
      <c r="CB236" s="21">
        <v>3.44</v>
      </c>
      <c r="CC236" s="21">
        <v>1.2E-2</v>
      </c>
      <c r="CD236" s="7">
        <f t="shared" si="32"/>
        <v>-1.1472275334608029E-3</v>
      </c>
      <c r="CE236" s="7">
        <f t="shared" si="33"/>
        <v>6.8833652007648174E-6</v>
      </c>
      <c r="CX236" s="21">
        <v>3.44</v>
      </c>
      <c r="CY236" s="21">
        <v>4.2000000000000003E-2</v>
      </c>
      <c r="CZ236" s="7">
        <f t="shared" si="34"/>
        <v>-4.0152963671128104E-3</v>
      </c>
      <c r="DA236" s="7">
        <f t="shared" si="35"/>
        <v>8.4321223709369017E-5</v>
      </c>
    </row>
    <row r="237" spans="3:105" ht="15" thickBot="1" x14ac:dyDescent="0.4">
      <c r="C237" s="21">
        <v>3.48</v>
      </c>
      <c r="D237" s="21">
        <v>1.0029999999999999</v>
      </c>
      <c r="E237" s="7">
        <f t="shared" si="24"/>
        <v>-9.5889101338432106E-2</v>
      </c>
      <c r="F237" s="7">
        <f t="shared" si="25"/>
        <v>4.8088384321223698E-2</v>
      </c>
      <c r="U237" s="21">
        <v>3.48</v>
      </c>
      <c r="V237" s="21">
        <v>1.2050000000000001</v>
      </c>
      <c r="W237" s="7">
        <f t="shared" si="26"/>
        <v>-0.11520076481835564</v>
      </c>
      <c r="X237" s="7">
        <f t="shared" si="27"/>
        <v>6.9408460803059277E-2</v>
      </c>
      <c r="AM237" s="21">
        <v>3.48</v>
      </c>
      <c r="AN237" s="21">
        <v>0.38300000000000001</v>
      </c>
      <c r="AO237" s="7">
        <f t="shared" si="28"/>
        <v>-3.6615678776290628E-2</v>
      </c>
      <c r="AP237" s="7">
        <f t="shared" si="29"/>
        <v>7.0119024856596553E-3</v>
      </c>
      <c r="BH237" s="21">
        <v>3.46</v>
      </c>
      <c r="BI237" s="21">
        <v>1.7000000000000001E-2</v>
      </c>
      <c r="BJ237" s="7">
        <f t="shared" si="30"/>
        <v>-1.6252390057361376E-3</v>
      </c>
      <c r="BK237" s="7">
        <f t="shared" si="31"/>
        <v>1.3814531548757171E-5</v>
      </c>
      <c r="CB237" s="21">
        <v>3.46</v>
      </c>
      <c r="CC237" s="21">
        <v>6.0000000000000001E-3</v>
      </c>
      <c r="CD237" s="7">
        <f t="shared" si="32"/>
        <v>-5.7361376673040144E-4</v>
      </c>
      <c r="CE237" s="7">
        <f t="shared" si="33"/>
        <v>1.7208413001912043E-6</v>
      </c>
      <c r="CX237" s="21">
        <v>3.46</v>
      </c>
      <c r="CY237" s="21">
        <v>4.2000000000000003E-2</v>
      </c>
      <c r="CZ237" s="7">
        <f t="shared" si="34"/>
        <v>-4.0152963671128104E-3</v>
      </c>
      <c r="DA237" s="7">
        <f t="shared" si="35"/>
        <v>8.4321223709369017E-5</v>
      </c>
    </row>
    <row r="238" spans="3:105" ht="15" thickBot="1" x14ac:dyDescent="0.4">
      <c r="C238" s="21">
        <v>3.5</v>
      </c>
      <c r="D238" s="21">
        <v>0.85099999999999998</v>
      </c>
      <c r="E238" s="7">
        <f t="shared" si="24"/>
        <v>-8.1357552581261941E-2</v>
      </c>
      <c r="F238" s="7">
        <f t="shared" si="25"/>
        <v>3.4617638623326959E-2</v>
      </c>
      <c r="U238" s="21">
        <v>3.5</v>
      </c>
      <c r="V238" s="21">
        <v>1.212</v>
      </c>
      <c r="W238" s="7">
        <f t="shared" si="26"/>
        <v>-0.11586998087954109</v>
      </c>
      <c r="X238" s="7">
        <f t="shared" si="27"/>
        <v>7.02172084130019E-2</v>
      </c>
      <c r="AM238" s="21">
        <v>3.5</v>
      </c>
      <c r="AN238" s="21">
        <v>0.46500000000000002</v>
      </c>
      <c r="AO238" s="7">
        <f t="shared" si="28"/>
        <v>-4.4455066921606119E-2</v>
      </c>
      <c r="AP238" s="7">
        <f t="shared" si="29"/>
        <v>1.0335803059273424E-2</v>
      </c>
      <c r="BH238" s="21">
        <v>3.48</v>
      </c>
      <c r="BI238" s="21">
        <v>2.3E-2</v>
      </c>
      <c r="BJ238" s="7">
        <f t="shared" si="30"/>
        <v>-2.1988527724665389E-3</v>
      </c>
      <c r="BK238" s="7">
        <f t="shared" si="31"/>
        <v>2.5286806883365195E-5</v>
      </c>
      <c r="CB238" s="21">
        <v>3.48</v>
      </c>
      <c r="CC238" s="21">
        <v>-1E-3</v>
      </c>
      <c r="CD238" s="7">
        <f t="shared" si="32"/>
        <v>9.5602294455066921E-5</v>
      </c>
      <c r="CE238" s="7">
        <f t="shared" si="33"/>
        <v>4.7801147227533461E-8</v>
      </c>
      <c r="CX238" s="21">
        <v>3.48</v>
      </c>
      <c r="CY238" s="21">
        <v>0.03</v>
      </c>
      <c r="CZ238" s="7">
        <f t="shared" si="34"/>
        <v>-2.8680688336520073E-3</v>
      </c>
      <c r="DA238" s="7">
        <f t="shared" si="35"/>
        <v>4.3021032504780104E-5</v>
      </c>
    </row>
    <row r="239" spans="3:105" ht="15" thickBot="1" x14ac:dyDescent="0.4">
      <c r="C239" s="21">
        <v>3.52</v>
      </c>
      <c r="D239" s="21">
        <v>0.7</v>
      </c>
      <c r="E239" s="7">
        <f t="shared" si="24"/>
        <v>-6.6921606118546834E-2</v>
      </c>
      <c r="F239" s="7">
        <f t="shared" si="25"/>
        <v>2.3422562141491389E-2</v>
      </c>
      <c r="U239" s="21">
        <v>3.52</v>
      </c>
      <c r="V239" s="21">
        <v>1.2370000000000001</v>
      </c>
      <c r="W239" s="7">
        <f t="shared" si="26"/>
        <v>-0.11826003824091778</v>
      </c>
      <c r="X239" s="7">
        <f t="shared" si="27"/>
        <v>7.3143833652007662E-2</v>
      </c>
      <c r="AM239" s="21">
        <v>3.52</v>
      </c>
      <c r="AN239" s="21">
        <v>0.56599999999999995</v>
      </c>
      <c r="AO239" s="7">
        <f t="shared" si="28"/>
        <v>-5.4110898661567867E-2</v>
      </c>
      <c r="AP239" s="7">
        <f t="shared" si="29"/>
        <v>1.5313384321223705E-2</v>
      </c>
      <c r="BH239" s="21">
        <v>3.5</v>
      </c>
      <c r="BI239" s="21">
        <v>1.7000000000000001E-2</v>
      </c>
      <c r="BJ239" s="7">
        <f t="shared" si="30"/>
        <v>-1.6252390057361376E-3</v>
      </c>
      <c r="BK239" s="7">
        <f t="shared" si="31"/>
        <v>1.3814531548757171E-5</v>
      </c>
      <c r="CB239" s="21">
        <v>3.5</v>
      </c>
      <c r="CC239" s="21">
        <v>-0.02</v>
      </c>
      <c r="CD239" s="7">
        <f t="shared" si="32"/>
        <v>1.9120458891013384E-3</v>
      </c>
      <c r="CE239" s="7">
        <f t="shared" si="33"/>
        <v>1.9120458891013384E-5</v>
      </c>
      <c r="CX239" s="21">
        <v>3.5</v>
      </c>
      <c r="CY239" s="21">
        <v>5.0000000000000001E-3</v>
      </c>
      <c r="CZ239" s="7">
        <f t="shared" si="34"/>
        <v>-4.7801147227533459E-4</v>
      </c>
      <c r="DA239" s="7">
        <f t="shared" si="35"/>
        <v>1.1950286806883365E-6</v>
      </c>
    </row>
    <row r="240" spans="3:105" ht="15" thickBot="1" x14ac:dyDescent="0.4">
      <c r="C240" s="21">
        <v>3.54</v>
      </c>
      <c r="D240" s="21">
        <v>0.57399999999999995</v>
      </c>
      <c r="E240" s="7">
        <f t="shared" si="24"/>
        <v>-5.4875717017208406E-2</v>
      </c>
      <c r="F240" s="7">
        <f t="shared" si="25"/>
        <v>1.5749330783938812E-2</v>
      </c>
      <c r="U240" s="21">
        <v>3.54</v>
      </c>
      <c r="V240" s="21">
        <v>1.2490000000000001</v>
      </c>
      <c r="W240" s="7">
        <f t="shared" si="26"/>
        <v>-0.11940726577437859</v>
      </c>
      <c r="X240" s="7">
        <f t="shared" si="27"/>
        <v>7.4569837476099438E-2</v>
      </c>
      <c r="AM240" s="21">
        <v>3.54</v>
      </c>
      <c r="AN240" s="21">
        <v>0.64200000000000002</v>
      </c>
      <c r="AO240" s="7">
        <f t="shared" si="28"/>
        <v>-6.1376673040152957E-2</v>
      </c>
      <c r="AP240" s="7">
        <f t="shared" si="29"/>
        <v>1.97019120458891E-2</v>
      </c>
      <c r="BH240" s="21">
        <v>3.52</v>
      </c>
      <c r="BI240" s="21">
        <v>-2E-3</v>
      </c>
      <c r="BJ240" s="7">
        <f t="shared" si="30"/>
        <v>1.9120458891013384E-4</v>
      </c>
      <c r="BK240" s="7">
        <f t="shared" si="31"/>
        <v>1.9120458891013384E-7</v>
      </c>
      <c r="CB240" s="21">
        <v>3.52</v>
      </c>
      <c r="CC240" s="21">
        <v>-1.2999999999999999E-2</v>
      </c>
      <c r="CD240" s="7">
        <f t="shared" si="32"/>
        <v>1.2428298279158697E-3</v>
      </c>
      <c r="CE240" s="7">
        <f t="shared" si="33"/>
        <v>8.0783938814531522E-6</v>
      </c>
      <c r="CX240" s="21">
        <v>3.52</v>
      </c>
      <c r="CY240" s="21">
        <v>5.0000000000000001E-3</v>
      </c>
      <c r="CZ240" s="7">
        <f t="shared" si="34"/>
        <v>-4.7801147227533459E-4</v>
      </c>
      <c r="DA240" s="7">
        <f t="shared" si="35"/>
        <v>1.1950286806883365E-6</v>
      </c>
    </row>
    <row r="241" spans="3:105" ht="15" thickBot="1" x14ac:dyDescent="0.4">
      <c r="C241" s="21">
        <v>3.56</v>
      </c>
      <c r="D241" s="21">
        <v>0.42299999999999999</v>
      </c>
      <c r="E241" s="7">
        <f t="shared" si="24"/>
        <v>-4.0439770554493305E-2</v>
      </c>
      <c r="F241" s="7">
        <f t="shared" si="25"/>
        <v>8.5530114722753344E-3</v>
      </c>
      <c r="U241" s="21">
        <v>3.56</v>
      </c>
      <c r="V241" s="21">
        <v>1.224</v>
      </c>
      <c r="W241" s="7">
        <f t="shared" si="26"/>
        <v>-0.11701720841300189</v>
      </c>
      <c r="X241" s="7">
        <f t="shared" si="27"/>
        <v>7.1614531548757146E-2</v>
      </c>
      <c r="AM241" s="21">
        <v>3.56</v>
      </c>
      <c r="AN241" s="21">
        <v>0.71699999999999997</v>
      </c>
      <c r="AO241" s="7">
        <f t="shared" si="28"/>
        <v>-6.8546845124282968E-2</v>
      </c>
      <c r="AP241" s="7">
        <f t="shared" si="29"/>
        <v>2.457404397705544E-2</v>
      </c>
      <c r="BH241" s="21">
        <v>3.54</v>
      </c>
      <c r="BI241" s="21">
        <v>-8.9999999999999993E-3</v>
      </c>
      <c r="BJ241" s="7">
        <f t="shared" si="30"/>
        <v>8.6042065009560211E-4</v>
      </c>
      <c r="BK241" s="7">
        <f t="shared" si="31"/>
        <v>3.8718929254302087E-6</v>
      </c>
      <c r="CB241" s="21">
        <v>3.54</v>
      </c>
      <c r="CC241" s="21">
        <v>-7.0000000000000001E-3</v>
      </c>
      <c r="CD241" s="7">
        <f t="shared" si="32"/>
        <v>6.6921606118546841E-4</v>
      </c>
      <c r="CE241" s="7">
        <f t="shared" si="33"/>
        <v>2.3422562141491394E-6</v>
      </c>
      <c r="CX241" s="21">
        <v>3.54</v>
      </c>
      <c r="CY241" s="21">
        <v>-2E-3</v>
      </c>
      <c r="CZ241" s="7">
        <f t="shared" si="34"/>
        <v>1.9120458891013384E-4</v>
      </c>
      <c r="DA241" s="7">
        <f t="shared" si="35"/>
        <v>1.9120458891013384E-7</v>
      </c>
    </row>
    <row r="242" spans="3:105" ht="15" thickBot="1" x14ac:dyDescent="0.4">
      <c r="C242" s="21">
        <v>3.58</v>
      </c>
      <c r="D242" s="21">
        <v>0.26500000000000001</v>
      </c>
      <c r="E242" s="7">
        <f t="shared" si="24"/>
        <v>-2.5334608030592735E-2</v>
      </c>
      <c r="F242" s="7">
        <f t="shared" si="25"/>
        <v>3.3568355640535377E-3</v>
      </c>
      <c r="U242" s="21">
        <v>3.58</v>
      </c>
      <c r="V242" s="21">
        <v>1.18</v>
      </c>
      <c r="W242" s="7">
        <f t="shared" si="26"/>
        <v>-0.11281070745697895</v>
      </c>
      <c r="X242" s="7">
        <f t="shared" si="27"/>
        <v>6.6558317399617581E-2</v>
      </c>
      <c r="AM242" s="21">
        <v>3.58</v>
      </c>
      <c r="AN242" s="21">
        <v>0.76700000000000002</v>
      </c>
      <c r="AO242" s="7">
        <f t="shared" si="28"/>
        <v>-7.3326959847036327E-2</v>
      </c>
      <c r="AP242" s="7">
        <f t="shared" si="29"/>
        <v>2.8120889101338434E-2</v>
      </c>
      <c r="BH242" s="21">
        <v>3.56</v>
      </c>
      <c r="BI242" s="21">
        <v>-2E-3</v>
      </c>
      <c r="BJ242" s="7">
        <f t="shared" si="30"/>
        <v>1.9120458891013384E-4</v>
      </c>
      <c r="BK242" s="7">
        <f t="shared" si="31"/>
        <v>1.9120458891013384E-7</v>
      </c>
      <c r="CB242" s="21">
        <v>3.56</v>
      </c>
      <c r="CC242" s="21">
        <v>-3.2000000000000001E-2</v>
      </c>
      <c r="CD242" s="7">
        <f t="shared" si="32"/>
        <v>3.0592734225621415E-3</v>
      </c>
      <c r="CE242" s="7">
        <f t="shared" si="33"/>
        <v>4.8948374760994264E-5</v>
      </c>
      <c r="CX242" s="21">
        <v>3.56</v>
      </c>
      <c r="CY242" s="21">
        <v>-1.4E-2</v>
      </c>
      <c r="CZ242" s="7">
        <f t="shared" si="34"/>
        <v>1.3384321223709368E-3</v>
      </c>
      <c r="DA242" s="7">
        <f t="shared" si="35"/>
        <v>9.3690248565965576E-6</v>
      </c>
    </row>
    <row r="243" spans="3:105" ht="15" thickBot="1" x14ac:dyDescent="0.4">
      <c r="C243" s="21">
        <v>3.6</v>
      </c>
      <c r="D243" s="21">
        <v>9.5000000000000001E-2</v>
      </c>
      <c r="E243" s="7">
        <f t="shared" si="24"/>
        <v>-9.0822179732313567E-3</v>
      </c>
      <c r="F243" s="7">
        <f t="shared" si="25"/>
        <v>4.3140535372848942E-4</v>
      </c>
      <c r="U243" s="21">
        <v>3.6</v>
      </c>
      <c r="V243" s="21">
        <v>1.1419999999999999</v>
      </c>
      <c r="W243" s="7">
        <f t="shared" si="26"/>
        <v>-0.10917782026768641</v>
      </c>
      <c r="X243" s="7">
        <f t="shared" si="27"/>
        <v>6.2340535372848935E-2</v>
      </c>
      <c r="AM243" s="21">
        <v>3.6</v>
      </c>
      <c r="AN243" s="21">
        <v>0.85599999999999998</v>
      </c>
      <c r="AO243" s="7">
        <f t="shared" si="28"/>
        <v>-8.1835564053537271E-2</v>
      </c>
      <c r="AP243" s="7">
        <f t="shared" si="29"/>
        <v>3.502562141491395E-2</v>
      </c>
      <c r="BH243" s="21">
        <v>3.58</v>
      </c>
      <c r="BI243" s="21">
        <v>-2.1000000000000001E-2</v>
      </c>
      <c r="BJ243" s="7">
        <f t="shared" si="30"/>
        <v>2.0076481835564052E-3</v>
      </c>
      <c r="BK243" s="7">
        <f t="shared" si="31"/>
        <v>2.1080305927342254E-5</v>
      </c>
      <c r="CB243" s="21">
        <v>3.58</v>
      </c>
      <c r="CC243" s="21">
        <v>-3.9E-2</v>
      </c>
      <c r="CD243" s="7">
        <f t="shared" si="32"/>
        <v>3.7284894837476094E-3</v>
      </c>
      <c r="CE243" s="7">
        <f t="shared" si="33"/>
        <v>7.2705544933078373E-5</v>
      </c>
      <c r="CX243" s="21">
        <v>3.58</v>
      </c>
      <c r="CY243" s="21">
        <v>-2.1000000000000001E-2</v>
      </c>
      <c r="CZ243" s="7">
        <f t="shared" si="34"/>
        <v>2.0076481835564052E-3</v>
      </c>
      <c r="DA243" s="7">
        <f t="shared" si="35"/>
        <v>2.1080305927342254E-5</v>
      </c>
    </row>
    <row r="244" spans="3:105" ht="15" thickBot="1" x14ac:dyDescent="0.4">
      <c r="C244" s="21">
        <v>3.62</v>
      </c>
      <c r="D244" s="21">
        <v>-7.4999999999999997E-2</v>
      </c>
      <c r="E244" s="7">
        <f t="shared" si="24"/>
        <v>7.1701720841300179E-3</v>
      </c>
      <c r="F244" s="7">
        <f t="shared" si="25"/>
        <v>2.6888145315487561E-4</v>
      </c>
      <c r="U244" s="21">
        <v>3.62</v>
      </c>
      <c r="V244" s="21">
        <v>1.079</v>
      </c>
      <c r="W244" s="7">
        <f t="shared" si="26"/>
        <v>-0.1031548757170172</v>
      </c>
      <c r="X244" s="7">
        <f t="shared" si="27"/>
        <v>5.565205544933078E-2</v>
      </c>
      <c r="AM244" s="21">
        <v>3.62</v>
      </c>
      <c r="AN244" s="21">
        <v>0.88100000000000001</v>
      </c>
      <c r="AO244" s="7">
        <f t="shared" si="28"/>
        <v>-8.4225621414913951E-2</v>
      </c>
      <c r="AP244" s="7">
        <f t="shared" si="29"/>
        <v>3.7101386233269598E-2</v>
      </c>
      <c r="BH244" s="21">
        <v>3.6</v>
      </c>
      <c r="BI244" s="21">
        <v>-2.8000000000000001E-2</v>
      </c>
      <c r="BJ244" s="7">
        <f t="shared" si="30"/>
        <v>2.6768642447418736E-3</v>
      </c>
      <c r="BK244" s="7">
        <f t="shared" si="31"/>
        <v>3.7476099426386231E-5</v>
      </c>
      <c r="CB244" s="21">
        <v>3.6</v>
      </c>
      <c r="CC244" s="21">
        <v>-3.2000000000000001E-2</v>
      </c>
      <c r="CD244" s="7">
        <f t="shared" si="32"/>
        <v>3.0592734225621415E-3</v>
      </c>
      <c r="CE244" s="7">
        <f t="shared" si="33"/>
        <v>4.8948374760994264E-5</v>
      </c>
      <c r="CX244" s="21">
        <v>3.6</v>
      </c>
      <c r="CY244" s="21">
        <v>-2.1000000000000001E-2</v>
      </c>
      <c r="CZ244" s="7">
        <f t="shared" si="34"/>
        <v>2.0076481835564052E-3</v>
      </c>
      <c r="DA244" s="7">
        <f t="shared" si="35"/>
        <v>2.1080305927342254E-5</v>
      </c>
    </row>
    <row r="245" spans="3:105" ht="15" thickBot="1" x14ac:dyDescent="0.4">
      <c r="C245" s="21">
        <v>3.64</v>
      </c>
      <c r="D245" s="21">
        <v>-0.20799999999999999</v>
      </c>
      <c r="E245" s="7">
        <f t="shared" si="24"/>
        <v>1.9885277246653916E-2</v>
      </c>
      <c r="F245" s="7">
        <f t="shared" si="25"/>
        <v>2.068068833652007E-3</v>
      </c>
      <c r="U245" s="21">
        <v>3.64</v>
      </c>
      <c r="V245" s="21">
        <v>1.01</v>
      </c>
      <c r="W245" s="7">
        <f t="shared" si="26"/>
        <v>-9.655831739961758E-2</v>
      </c>
      <c r="X245" s="7">
        <f t="shared" si="27"/>
        <v>4.8761950286806882E-2</v>
      </c>
      <c r="AM245" s="21">
        <v>3.64</v>
      </c>
      <c r="AN245" s="21">
        <v>0.89400000000000002</v>
      </c>
      <c r="AO245" s="7">
        <f t="shared" si="28"/>
        <v>-8.5468451242829827E-2</v>
      </c>
      <c r="AP245" s="7">
        <f t="shared" si="29"/>
        <v>3.8204397705544936E-2</v>
      </c>
      <c r="BH245" s="21">
        <v>3.62</v>
      </c>
      <c r="BI245" s="21">
        <v>-3.4000000000000002E-2</v>
      </c>
      <c r="BJ245" s="7">
        <f t="shared" si="30"/>
        <v>3.2504780114722752E-3</v>
      </c>
      <c r="BK245" s="7">
        <f t="shared" si="31"/>
        <v>5.5258126195028682E-5</v>
      </c>
      <c r="CB245" s="21">
        <v>3.62</v>
      </c>
      <c r="CC245" s="21">
        <v>-5.0999999999999997E-2</v>
      </c>
      <c r="CD245" s="7">
        <f t="shared" si="32"/>
        <v>4.8757170172084125E-3</v>
      </c>
      <c r="CE245" s="7">
        <f t="shared" si="33"/>
        <v>1.2433078393881452E-4</v>
      </c>
      <c r="CX245" s="21">
        <v>3.62</v>
      </c>
      <c r="CY245" s="21">
        <v>-1.4E-2</v>
      </c>
      <c r="CZ245" s="7">
        <f t="shared" si="34"/>
        <v>1.3384321223709368E-3</v>
      </c>
      <c r="DA245" s="7">
        <f t="shared" si="35"/>
        <v>9.3690248565965576E-6</v>
      </c>
    </row>
    <row r="246" spans="3:105" ht="15" thickBot="1" x14ac:dyDescent="0.4">
      <c r="C246" s="21">
        <v>3.66</v>
      </c>
      <c r="D246" s="21">
        <v>-0.36499999999999999</v>
      </c>
      <c r="E246" s="7">
        <f t="shared" si="24"/>
        <v>3.4894837476099422E-2</v>
      </c>
      <c r="F246" s="7">
        <f t="shared" si="25"/>
        <v>6.3683078393881442E-3</v>
      </c>
      <c r="U246" s="21">
        <v>3.66</v>
      </c>
      <c r="V246" s="21">
        <v>0.93400000000000005</v>
      </c>
      <c r="W246" s="7">
        <f t="shared" si="26"/>
        <v>-8.9292543021032497E-2</v>
      </c>
      <c r="X246" s="7">
        <f t="shared" si="27"/>
        <v>4.169961759082217E-2</v>
      </c>
      <c r="AM246" s="21">
        <v>3.66</v>
      </c>
      <c r="AN246" s="21">
        <v>0.93100000000000005</v>
      </c>
      <c r="AO246" s="7">
        <f t="shared" si="28"/>
        <v>-8.9005736137667296E-2</v>
      </c>
      <c r="AP246" s="7">
        <f t="shared" si="29"/>
        <v>4.1432170172084122E-2</v>
      </c>
      <c r="BH246" s="21">
        <v>3.64</v>
      </c>
      <c r="BI246" s="21">
        <v>-0.04</v>
      </c>
      <c r="BJ246" s="7">
        <f t="shared" si="30"/>
        <v>3.8240917782026767E-3</v>
      </c>
      <c r="BK246" s="7">
        <f t="shared" si="31"/>
        <v>7.6481835564053537E-5</v>
      </c>
      <c r="CB246" s="21">
        <v>3.64</v>
      </c>
      <c r="CC246" s="21">
        <v>-5.0999999999999997E-2</v>
      </c>
      <c r="CD246" s="7">
        <f t="shared" si="32"/>
        <v>4.8757170172084125E-3</v>
      </c>
      <c r="CE246" s="7">
        <f t="shared" si="33"/>
        <v>1.2433078393881452E-4</v>
      </c>
      <c r="CX246" s="21">
        <v>3.64</v>
      </c>
      <c r="CY246" s="21">
        <v>-5.1999999999999998E-2</v>
      </c>
      <c r="CZ246" s="7">
        <f t="shared" si="34"/>
        <v>4.971319311663479E-3</v>
      </c>
      <c r="DA246" s="7">
        <f t="shared" si="35"/>
        <v>1.2925430210325044E-4</v>
      </c>
    </row>
    <row r="247" spans="3:105" ht="15" thickBot="1" x14ac:dyDescent="0.4">
      <c r="C247" s="21">
        <v>3.68</v>
      </c>
      <c r="D247" s="21">
        <v>-0.52300000000000002</v>
      </c>
      <c r="E247" s="7">
        <f t="shared" si="24"/>
        <v>4.9999999999999996E-2</v>
      </c>
      <c r="F247" s="7">
        <f t="shared" si="25"/>
        <v>1.3075E-2</v>
      </c>
      <c r="U247" s="21">
        <v>3.68</v>
      </c>
      <c r="V247" s="21">
        <v>0.85899999999999999</v>
      </c>
      <c r="W247" s="7">
        <f t="shared" si="26"/>
        <v>-8.2122370936902472E-2</v>
      </c>
      <c r="X247" s="7">
        <f t="shared" si="27"/>
        <v>3.5271558317399608E-2</v>
      </c>
      <c r="AM247" s="21">
        <v>3.68</v>
      </c>
      <c r="AN247" s="21">
        <v>0.95</v>
      </c>
      <c r="AO247" s="7">
        <f t="shared" si="28"/>
        <v>-9.082217973231356E-2</v>
      </c>
      <c r="AP247" s="7">
        <f t="shared" si="29"/>
        <v>4.314053537284894E-2</v>
      </c>
      <c r="BH247" s="21">
        <v>3.66</v>
      </c>
      <c r="BI247" s="21">
        <v>-4.7E-2</v>
      </c>
      <c r="BJ247" s="7">
        <f t="shared" si="30"/>
        <v>4.4933078393881451E-3</v>
      </c>
      <c r="BK247" s="7">
        <f t="shared" si="31"/>
        <v>1.0559273422562142E-4</v>
      </c>
      <c r="CB247" s="21">
        <v>3.66</v>
      </c>
      <c r="CC247" s="21">
        <v>-4.4999999999999998E-2</v>
      </c>
      <c r="CD247" s="7">
        <f t="shared" si="32"/>
        <v>4.3021032504780106E-3</v>
      </c>
      <c r="CE247" s="7">
        <f t="shared" si="33"/>
        <v>9.6797323135755216E-5</v>
      </c>
      <c r="CX247" s="21">
        <v>3.66</v>
      </c>
      <c r="CY247" s="21">
        <v>-4.5999999999999999E-2</v>
      </c>
      <c r="CZ247" s="7">
        <f t="shared" si="34"/>
        <v>4.3977055449330778E-3</v>
      </c>
      <c r="DA247" s="7">
        <f t="shared" si="35"/>
        <v>1.0114722753346078E-4</v>
      </c>
    </row>
    <row r="248" spans="3:105" ht="15" thickBot="1" x14ac:dyDescent="0.4">
      <c r="C248" s="21">
        <v>3.7</v>
      </c>
      <c r="D248" s="21">
        <v>-0.65500000000000003</v>
      </c>
      <c r="E248" s="7">
        <f t="shared" si="24"/>
        <v>6.2619502868068833E-2</v>
      </c>
      <c r="F248" s="7">
        <f t="shared" si="25"/>
        <v>2.0507887189292546E-2</v>
      </c>
      <c r="U248" s="21">
        <v>3.7</v>
      </c>
      <c r="V248" s="21">
        <v>0.73299999999999998</v>
      </c>
      <c r="W248" s="7">
        <f t="shared" si="26"/>
        <v>-7.0076481835564045E-2</v>
      </c>
      <c r="X248" s="7">
        <f t="shared" si="27"/>
        <v>2.5683030592734222E-2</v>
      </c>
      <c r="AM248" s="21">
        <v>3.7</v>
      </c>
      <c r="AN248" s="21">
        <v>0.93799999999999994</v>
      </c>
      <c r="AO248" s="7">
        <f t="shared" si="28"/>
        <v>-8.9674952198852756E-2</v>
      </c>
      <c r="AP248" s="7">
        <f t="shared" si="29"/>
        <v>4.2057552581261932E-2</v>
      </c>
      <c r="BH248" s="21">
        <v>3.68</v>
      </c>
      <c r="BI248" s="21">
        <v>-5.2999999999999999E-2</v>
      </c>
      <c r="BJ248" s="7">
        <f t="shared" si="30"/>
        <v>5.0669216061185463E-3</v>
      </c>
      <c r="BK248" s="7">
        <f t="shared" si="31"/>
        <v>1.3427342256214147E-4</v>
      </c>
      <c r="CB248" s="21">
        <v>3.68</v>
      </c>
      <c r="CC248" s="21">
        <v>-5.7000000000000002E-2</v>
      </c>
      <c r="CD248" s="7">
        <f t="shared" si="32"/>
        <v>5.4493307839388145E-3</v>
      </c>
      <c r="CE248" s="7">
        <f t="shared" si="33"/>
        <v>1.5530592734225621E-4</v>
      </c>
      <c r="CX248" s="21">
        <v>3.68</v>
      </c>
      <c r="CY248" s="21">
        <v>-4.5999999999999999E-2</v>
      </c>
      <c r="CZ248" s="7">
        <f t="shared" si="34"/>
        <v>4.3977055449330778E-3</v>
      </c>
      <c r="DA248" s="7">
        <f t="shared" si="35"/>
        <v>1.0114722753346078E-4</v>
      </c>
    </row>
    <row r="249" spans="3:105" ht="15" thickBot="1" x14ac:dyDescent="0.4">
      <c r="C249" s="21">
        <v>3.72</v>
      </c>
      <c r="D249" s="21">
        <v>-0.78800000000000003</v>
      </c>
      <c r="E249" s="7">
        <f t="shared" si="24"/>
        <v>7.5334608030592734E-2</v>
      </c>
      <c r="F249" s="7">
        <f t="shared" si="25"/>
        <v>2.968183556405354E-2</v>
      </c>
      <c r="U249" s="21">
        <v>3.72</v>
      </c>
      <c r="V249" s="21">
        <v>0.61299999999999999</v>
      </c>
      <c r="W249" s="7">
        <f t="shared" si="26"/>
        <v>-5.8604206500956019E-2</v>
      </c>
      <c r="X249" s="7">
        <f t="shared" si="27"/>
        <v>1.7962189292543021E-2</v>
      </c>
      <c r="AM249" s="21">
        <v>3.72</v>
      </c>
      <c r="AN249" s="21">
        <v>0.91900000000000004</v>
      </c>
      <c r="AO249" s="7">
        <f t="shared" si="28"/>
        <v>-8.7858508604206492E-2</v>
      </c>
      <c r="AP249" s="7">
        <f t="shared" si="29"/>
        <v>4.0370984703632887E-2</v>
      </c>
      <c r="BH249" s="21">
        <v>3.7</v>
      </c>
      <c r="BI249" s="21">
        <v>-5.2999999999999999E-2</v>
      </c>
      <c r="BJ249" s="7">
        <f t="shared" si="30"/>
        <v>5.0669216061185463E-3</v>
      </c>
      <c r="BK249" s="7">
        <f t="shared" si="31"/>
        <v>1.3427342256214147E-4</v>
      </c>
      <c r="CB249" s="21">
        <v>3.7</v>
      </c>
      <c r="CC249" s="21">
        <v>-6.4000000000000001E-2</v>
      </c>
      <c r="CD249" s="7">
        <f t="shared" si="32"/>
        <v>6.1185468451242829E-3</v>
      </c>
      <c r="CE249" s="7">
        <f t="shared" si="33"/>
        <v>1.9579349904397706E-4</v>
      </c>
      <c r="CX249" s="21">
        <v>3.7</v>
      </c>
      <c r="CY249" s="21">
        <v>-5.1999999999999998E-2</v>
      </c>
      <c r="CZ249" s="7">
        <f t="shared" si="34"/>
        <v>4.971319311663479E-3</v>
      </c>
      <c r="DA249" s="7">
        <f t="shared" si="35"/>
        <v>1.2925430210325044E-4</v>
      </c>
    </row>
    <row r="250" spans="3:105" ht="15" thickBot="1" x14ac:dyDescent="0.4">
      <c r="C250" s="21">
        <v>3.74</v>
      </c>
      <c r="D250" s="21">
        <v>-0.93899999999999995</v>
      </c>
      <c r="E250" s="7">
        <f t="shared" si="24"/>
        <v>8.9770554493307828E-2</v>
      </c>
      <c r="F250" s="7">
        <f t="shared" si="25"/>
        <v>4.214727533460802E-2</v>
      </c>
      <c r="U250" s="21">
        <v>3.74</v>
      </c>
      <c r="V250" s="21">
        <v>0.499</v>
      </c>
      <c r="W250" s="7">
        <f t="shared" si="26"/>
        <v>-4.7705544933078388E-2</v>
      </c>
      <c r="X250" s="7">
        <f t="shared" si="27"/>
        <v>1.1902533460803057E-2</v>
      </c>
      <c r="AM250" s="21">
        <v>3.74</v>
      </c>
      <c r="AN250" s="21">
        <v>0.89400000000000002</v>
      </c>
      <c r="AO250" s="7">
        <f t="shared" si="28"/>
        <v>-8.5468451242829827E-2</v>
      </c>
      <c r="AP250" s="7">
        <f t="shared" si="29"/>
        <v>3.8204397705544936E-2</v>
      </c>
      <c r="BH250" s="21">
        <v>3.72</v>
      </c>
      <c r="BI250" s="21">
        <v>-5.2999999999999999E-2</v>
      </c>
      <c r="BJ250" s="7">
        <f t="shared" si="30"/>
        <v>5.0669216061185463E-3</v>
      </c>
      <c r="BK250" s="7">
        <f t="shared" si="31"/>
        <v>1.3427342256214147E-4</v>
      </c>
      <c r="CB250" s="21">
        <v>3.72</v>
      </c>
      <c r="CC250" s="21">
        <v>-7.0000000000000007E-2</v>
      </c>
      <c r="CD250" s="7">
        <f t="shared" si="32"/>
        <v>6.6921606118546849E-3</v>
      </c>
      <c r="CE250" s="7">
        <f t="shared" si="33"/>
        <v>2.3422562141491401E-4</v>
      </c>
      <c r="CX250" s="21">
        <v>3.72</v>
      </c>
      <c r="CY250" s="21">
        <v>-6.5000000000000002E-2</v>
      </c>
      <c r="CZ250" s="7">
        <f t="shared" si="34"/>
        <v>6.2141491395793494E-3</v>
      </c>
      <c r="DA250" s="7">
        <f t="shared" si="35"/>
        <v>2.0195984703632886E-4</v>
      </c>
    </row>
    <row r="251" spans="3:105" ht="15" thickBot="1" x14ac:dyDescent="0.4">
      <c r="C251" s="21">
        <v>3.76</v>
      </c>
      <c r="D251" s="21">
        <v>-1.04</v>
      </c>
      <c r="E251" s="7">
        <f t="shared" si="24"/>
        <v>9.942638623326959E-2</v>
      </c>
      <c r="F251" s="7">
        <f t="shared" si="25"/>
        <v>5.1701720841300189E-2</v>
      </c>
      <c r="U251" s="21">
        <v>3.76</v>
      </c>
      <c r="V251" s="21">
        <v>0.39200000000000002</v>
      </c>
      <c r="W251" s="7">
        <f t="shared" si="26"/>
        <v>-3.7476099426386231E-2</v>
      </c>
      <c r="X251" s="7">
        <f t="shared" si="27"/>
        <v>7.3453154875717016E-3</v>
      </c>
      <c r="AM251" s="21">
        <v>3.76</v>
      </c>
      <c r="AN251" s="21">
        <v>0.88100000000000001</v>
      </c>
      <c r="AO251" s="7">
        <f t="shared" si="28"/>
        <v>-8.4225621414913951E-2</v>
      </c>
      <c r="AP251" s="7">
        <f t="shared" si="29"/>
        <v>3.7101386233269598E-2</v>
      </c>
      <c r="BH251" s="21">
        <v>3.74</v>
      </c>
      <c r="BI251" s="21">
        <v>-5.8999999999999997E-2</v>
      </c>
      <c r="BJ251" s="7">
        <f t="shared" si="30"/>
        <v>5.6405353728489474E-3</v>
      </c>
      <c r="BK251" s="7">
        <f t="shared" si="31"/>
        <v>1.6639579349904393E-4</v>
      </c>
      <c r="CB251" s="21">
        <v>3.74</v>
      </c>
      <c r="CC251" s="21">
        <v>-5.7000000000000002E-2</v>
      </c>
      <c r="CD251" s="7">
        <f t="shared" si="32"/>
        <v>5.4493307839388145E-3</v>
      </c>
      <c r="CE251" s="7">
        <f t="shared" si="33"/>
        <v>1.5530592734225621E-4</v>
      </c>
      <c r="CX251" s="21">
        <v>3.74</v>
      </c>
      <c r="CY251" s="21">
        <v>-5.1999999999999998E-2</v>
      </c>
      <c r="CZ251" s="7">
        <f t="shared" si="34"/>
        <v>4.971319311663479E-3</v>
      </c>
      <c r="DA251" s="7">
        <f t="shared" si="35"/>
        <v>1.2925430210325044E-4</v>
      </c>
    </row>
    <row r="252" spans="3:105" ht="15" thickBot="1" x14ac:dyDescent="0.4">
      <c r="C252" s="21">
        <v>3.78</v>
      </c>
      <c r="D252" s="21">
        <v>-1.147</v>
      </c>
      <c r="E252" s="7">
        <f t="shared" si="24"/>
        <v>0.10965583173996175</v>
      </c>
      <c r="F252" s="7">
        <f t="shared" si="25"/>
        <v>6.2887619502868072E-2</v>
      </c>
      <c r="U252" s="21">
        <v>3.78</v>
      </c>
      <c r="V252" s="21">
        <v>0.26</v>
      </c>
      <c r="W252" s="7">
        <f t="shared" si="26"/>
        <v>-2.4856596558317397E-2</v>
      </c>
      <c r="X252" s="7">
        <f t="shared" si="27"/>
        <v>3.2313575525812618E-3</v>
      </c>
      <c r="AM252" s="21">
        <v>3.78</v>
      </c>
      <c r="AN252" s="21">
        <v>0.81799999999999995</v>
      </c>
      <c r="AO252" s="7">
        <f t="shared" si="28"/>
        <v>-7.820267686424473E-2</v>
      </c>
      <c r="AP252" s="7">
        <f t="shared" si="29"/>
        <v>3.1984894837476088E-2</v>
      </c>
      <c r="BH252" s="21">
        <v>3.76</v>
      </c>
      <c r="BI252" s="21">
        <v>-7.1999999999999995E-2</v>
      </c>
      <c r="BJ252" s="7">
        <f t="shared" si="30"/>
        <v>6.8833652007648169E-3</v>
      </c>
      <c r="BK252" s="7">
        <f t="shared" si="31"/>
        <v>2.4780114722753335E-4</v>
      </c>
      <c r="CB252" s="21">
        <v>3.76</v>
      </c>
      <c r="CC252" s="21">
        <v>-6.4000000000000001E-2</v>
      </c>
      <c r="CD252" s="7">
        <f t="shared" si="32"/>
        <v>6.1185468451242829E-3</v>
      </c>
      <c r="CE252" s="7">
        <f t="shared" si="33"/>
        <v>1.9579349904397706E-4</v>
      </c>
      <c r="CX252" s="21">
        <v>3.76</v>
      </c>
      <c r="CY252" s="21">
        <v>-5.8000000000000003E-2</v>
      </c>
      <c r="CZ252" s="7">
        <f t="shared" si="34"/>
        <v>5.5449330783938809E-3</v>
      </c>
      <c r="DA252" s="7">
        <f t="shared" si="35"/>
        <v>1.6080305927342254E-4</v>
      </c>
    </row>
    <row r="253" spans="3:105" ht="15" thickBot="1" x14ac:dyDescent="0.4">
      <c r="C253" s="21">
        <v>3.8</v>
      </c>
      <c r="D253" s="21">
        <v>-1.2230000000000001</v>
      </c>
      <c r="E253" s="7">
        <f t="shared" si="24"/>
        <v>0.11692160611854685</v>
      </c>
      <c r="F253" s="7">
        <f t="shared" si="25"/>
        <v>7.1497562141491403E-2</v>
      </c>
      <c r="U253" s="21">
        <v>3.8</v>
      </c>
      <c r="V253" s="21">
        <v>0.13300000000000001</v>
      </c>
      <c r="W253" s="7">
        <f t="shared" si="26"/>
        <v>-1.27151051625239E-2</v>
      </c>
      <c r="X253" s="7">
        <f t="shared" si="27"/>
        <v>8.4555449330783944E-4</v>
      </c>
      <c r="AM253" s="21">
        <v>3.8</v>
      </c>
      <c r="AN253" s="21">
        <v>0.76700000000000002</v>
      </c>
      <c r="AO253" s="7">
        <f t="shared" si="28"/>
        <v>-7.3326959847036327E-2</v>
      </c>
      <c r="AP253" s="7">
        <f t="shared" si="29"/>
        <v>2.8120889101338434E-2</v>
      </c>
      <c r="BH253" s="21">
        <v>3.78</v>
      </c>
      <c r="BI253" s="21">
        <v>-6.5000000000000002E-2</v>
      </c>
      <c r="BJ253" s="7">
        <f t="shared" si="30"/>
        <v>6.2141491395793494E-3</v>
      </c>
      <c r="BK253" s="7">
        <f t="shared" si="31"/>
        <v>2.0195984703632886E-4</v>
      </c>
      <c r="CB253" s="21">
        <v>3.78</v>
      </c>
      <c r="CC253" s="21">
        <v>-6.4000000000000001E-2</v>
      </c>
      <c r="CD253" s="7">
        <f t="shared" si="32"/>
        <v>6.1185468451242829E-3</v>
      </c>
      <c r="CE253" s="7">
        <f t="shared" si="33"/>
        <v>1.9579349904397706E-4</v>
      </c>
      <c r="CX253" s="21">
        <v>3.78</v>
      </c>
      <c r="CY253" s="21">
        <v>-6.5000000000000002E-2</v>
      </c>
      <c r="CZ253" s="7">
        <f t="shared" si="34"/>
        <v>6.2141491395793494E-3</v>
      </c>
      <c r="DA253" s="7">
        <f t="shared" si="35"/>
        <v>2.0195984703632886E-4</v>
      </c>
    </row>
    <row r="254" spans="3:105" ht="15" thickBot="1" x14ac:dyDescent="0.4">
      <c r="C254" s="21">
        <v>3.82</v>
      </c>
      <c r="D254" s="21">
        <v>-1.3109999999999999</v>
      </c>
      <c r="E254" s="7">
        <f t="shared" si="24"/>
        <v>0.12533460803059271</v>
      </c>
      <c r="F254" s="7">
        <f t="shared" si="25"/>
        <v>8.215683556405351E-2</v>
      </c>
      <c r="U254" s="21">
        <v>3.82</v>
      </c>
      <c r="V254" s="21">
        <v>1.4E-2</v>
      </c>
      <c r="W254" s="7">
        <f t="shared" si="26"/>
        <v>-1.3384321223709368E-3</v>
      </c>
      <c r="X254" s="7">
        <f t="shared" si="27"/>
        <v>9.3690248565965576E-6</v>
      </c>
      <c r="AM254" s="21">
        <v>3.82</v>
      </c>
      <c r="AN254" s="21">
        <v>0.69799999999999995</v>
      </c>
      <c r="AO254" s="7">
        <f t="shared" si="28"/>
        <v>-6.6730401529636704E-2</v>
      </c>
      <c r="AP254" s="7">
        <f t="shared" si="29"/>
        <v>2.3288910133843207E-2</v>
      </c>
      <c r="BH254" s="21">
        <v>3.8</v>
      </c>
      <c r="BI254" s="21">
        <v>-7.1999999999999995E-2</v>
      </c>
      <c r="BJ254" s="7">
        <f t="shared" si="30"/>
        <v>6.8833652007648169E-3</v>
      </c>
      <c r="BK254" s="7">
        <f t="shared" si="31"/>
        <v>2.4780114722753335E-4</v>
      </c>
      <c r="CB254" s="21">
        <v>3.8</v>
      </c>
      <c r="CC254" s="21">
        <v>-7.0000000000000007E-2</v>
      </c>
      <c r="CD254" s="7">
        <f t="shared" si="32"/>
        <v>6.6921606118546849E-3</v>
      </c>
      <c r="CE254" s="7">
        <f t="shared" si="33"/>
        <v>2.3422562141491401E-4</v>
      </c>
      <c r="CX254" s="21">
        <v>3.8</v>
      </c>
      <c r="CY254" s="21">
        <v>-7.6999999999999999E-2</v>
      </c>
      <c r="CZ254" s="7">
        <f t="shared" si="34"/>
        <v>7.3613766730401525E-3</v>
      </c>
      <c r="DA254" s="7">
        <f t="shared" si="35"/>
        <v>2.8341300191204587E-4</v>
      </c>
    </row>
    <row r="255" spans="3:105" ht="15" thickBot="1" x14ac:dyDescent="0.4">
      <c r="C255" s="21">
        <v>3.84</v>
      </c>
      <c r="D255" s="21">
        <v>-1.387</v>
      </c>
      <c r="E255" s="7">
        <f t="shared" si="24"/>
        <v>0.13260038240917782</v>
      </c>
      <c r="F255" s="7">
        <f t="shared" si="25"/>
        <v>9.1958365200764822E-2</v>
      </c>
      <c r="U255" s="21">
        <v>3.84</v>
      </c>
      <c r="V255" s="21">
        <v>-0.106</v>
      </c>
      <c r="W255" s="7">
        <f t="shared" si="26"/>
        <v>1.0133843212237093E-2</v>
      </c>
      <c r="X255" s="7">
        <f t="shared" si="27"/>
        <v>5.3709369024856587E-4</v>
      </c>
      <c r="AM255" s="21">
        <v>3.84</v>
      </c>
      <c r="AN255" s="21">
        <v>0.64200000000000002</v>
      </c>
      <c r="AO255" s="7">
        <f t="shared" si="28"/>
        <v>-6.1376673040152957E-2</v>
      </c>
      <c r="AP255" s="7">
        <f t="shared" si="29"/>
        <v>1.97019120458891E-2</v>
      </c>
      <c r="BH255" s="21">
        <v>3.82</v>
      </c>
      <c r="BI255" s="21">
        <v>-5.8999999999999997E-2</v>
      </c>
      <c r="BJ255" s="7">
        <f t="shared" si="30"/>
        <v>5.6405353728489474E-3</v>
      </c>
      <c r="BK255" s="7">
        <f t="shared" si="31"/>
        <v>1.6639579349904393E-4</v>
      </c>
      <c r="CB255" s="21">
        <v>3.82</v>
      </c>
      <c r="CC255" s="21">
        <v>-5.7000000000000002E-2</v>
      </c>
      <c r="CD255" s="7">
        <f t="shared" si="32"/>
        <v>5.4493307839388145E-3</v>
      </c>
      <c r="CE255" s="7">
        <f t="shared" si="33"/>
        <v>1.5530592734225621E-4</v>
      </c>
      <c r="CX255" s="21">
        <v>3.82</v>
      </c>
      <c r="CY255" s="21">
        <v>-7.0999999999999994E-2</v>
      </c>
      <c r="CZ255" s="7">
        <f t="shared" si="34"/>
        <v>6.7877629063097505E-3</v>
      </c>
      <c r="DA255" s="7">
        <f t="shared" si="35"/>
        <v>2.4096558317399612E-4</v>
      </c>
    </row>
    <row r="256" spans="3:105" ht="15" thickBot="1" x14ac:dyDescent="0.4">
      <c r="C256" s="21">
        <v>3.86</v>
      </c>
      <c r="D256" s="21">
        <v>-1.4119999999999999</v>
      </c>
      <c r="E256" s="7">
        <f t="shared" ref="E256:E319" si="36" xml:space="preserve"> -  D256 /$D$44</f>
        <v>0.13499043977055447</v>
      </c>
      <c r="F256" s="7">
        <f t="shared" ref="F256:F319" si="37">(1/2)*$D$44*POWER(E256,2)</f>
        <v>9.5303250478011456E-2</v>
      </c>
      <c r="U256" s="21">
        <v>3.86</v>
      </c>
      <c r="V256" s="21">
        <v>-0.23799999999999999</v>
      </c>
      <c r="W256" s="7">
        <f t="shared" ref="W256:W319" si="38" xml:space="preserve"> -  V256 /$D$44</f>
        <v>2.2753346080305926E-2</v>
      </c>
      <c r="X256" s="7">
        <f t="shared" ref="X256:X319" si="39">(1/2)*$D$44*POWER(W256,2)</f>
        <v>2.7076481835564053E-3</v>
      </c>
      <c r="AM256" s="21">
        <v>3.86</v>
      </c>
      <c r="AN256" s="21">
        <v>0.55300000000000005</v>
      </c>
      <c r="AO256" s="7">
        <f t="shared" ref="AO256:AO319" si="40" xml:space="preserve"> -  AN256 /$D$44</f>
        <v>-5.2868068833652006E-2</v>
      </c>
      <c r="AP256" s="7">
        <f t="shared" ref="AP256:AP319" si="41">(1/2)*$D$44*POWER(AO256,2)</f>
        <v>1.461802103250478E-2</v>
      </c>
      <c r="BH256" s="21">
        <v>3.84</v>
      </c>
      <c r="BI256" s="21">
        <v>-7.1999999999999995E-2</v>
      </c>
      <c r="BJ256" s="7">
        <f t="shared" si="30"/>
        <v>6.8833652007648169E-3</v>
      </c>
      <c r="BK256" s="7">
        <f t="shared" si="31"/>
        <v>2.4780114722753335E-4</v>
      </c>
      <c r="CB256" s="21">
        <v>3.84</v>
      </c>
      <c r="CC256" s="21">
        <v>-7.0000000000000007E-2</v>
      </c>
      <c r="CD256" s="7">
        <f t="shared" si="32"/>
        <v>6.6921606118546849E-3</v>
      </c>
      <c r="CE256" s="7">
        <f t="shared" si="33"/>
        <v>2.3422562141491401E-4</v>
      </c>
      <c r="CX256" s="21">
        <v>3.84</v>
      </c>
      <c r="CY256" s="21">
        <v>-7.0999999999999994E-2</v>
      </c>
      <c r="CZ256" s="7">
        <f t="shared" si="34"/>
        <v>6.7877629063097505E-3</v>
      </c>
      <c r="DA256" s="7">
        <f t="shared" si="35"/>
        <v>2.4096558317399612E-4</v>
      </c>
    </row>
    <row r="257" spans="3:105" ht="15" thickBot="1" x14ac:dyDescent="0.4">
      <c r="C257" s="21">
        <v>3.88</v>
      </c>
      <c r="D257" s="21">
        <v>-1.45</v>
      </c>
      <c r="E257" s="7">
        <f t="shared" si="36"/>
        <v>0.13862332695984703</v>
      </c>
      <c r="F257" s="7">
        <f t="shared" si="37"/>
        <v>0.10050191204588908</v>
      </c>
      <c r="U257" s="21">
        <v>3.88</v>
      </c>
      <c r="V257" s="21">
        <v>-0.377</v>
      </c>
      <c r="W257" s="7">
        <f t="shared" si="38"/>
        <v>3.6042065009560226E-2</v>
      </c>
      <c r="X257" s="7">
        <f t="shared" si="39"/>
        <v>6.7939292543021026E-3</v>
      </c>
      <c r="AM257" s="21">
        <v>3.88</v>
      </c>
      <c r="AN257" s="21">
        <v>0.45900000000000002</v>
      </c>
      <c r="AO257" s="7">
        <f t="shared" si="40"/>
        <v>-4.3881453154875717E-2</v>
      </c>
      <c r="AP257" s="7">
        <f t="shared" si="41"/>
        <v>1.0070793499043978E-2</v>
      </c>
      <c r="BH257" s="21">
        <v>3.86</v>
      </c>
      <c r="BI257" s="21">
        <v>-7.1999999999999995E-2</v>
      </c>
      <c r="BJ257" s="7">
        <f t="shared" ref="BJ257:BJ320" si="42" xml:space="preserve"> -  BI257 /$D$44</f>
        <v>6.8833652007648169E-3</v>
      </c>
      <c r="BK257" s="7">
        <f t="shared" ref="BK257:BK320" si="43">(1/2)*$D$44*POWER(BJ257,2)</f>
        <v>2.4780114722753335E-4</v>
      </c>
      <c r="CB257" s="21">
        <v>3.86</v>
      </c>
      <c r="CC257" s="21">
        <v>-5.0999999999999997E-2</v>
      </c>
      <c r="CD257" s="7">
        <f t="shared" ref="CD257:CD320" si="44" xml:space="preserve"> -  CC257 /$D$44</f>
        <v>4.8757170172084125E-3</v>
      </c>
      <c r="CE257" s="7">
        <f t="shared" ref="CE257:CE320" si="45">(1/2)*$D$44*POWER(CD257,2)</f>
        <v>1.2433078393881452E-4</v>
      </c>
      <c r="CX257" s="21">
        <v>3.86</v>
      </c>
      <c r="CY257" s="21">
        <v>-6.5000000000000002E-2</v>
      </c>
      <c r="CZ257" s="7">
        <f t="shared" ref="CZ257:CZ320" si="46" xml:space="preserve"> -  CY257 /$D$44</f>
        <v>6.2141491395793494E-3</v>
      </c>
      <c r="DA257" s="7">
        <f t="shared" ref="DA257:DA320" si="47">(1/2)*$D$44*POWER(CZ257,2)</f>
        <v>2.0195984703632886E-4</v>
      </c>
    </row>
    <row r="258" spans="3:105" ht="15" thickBot="1" x14ac:dyDescent="0.4">
      <c r="C258" s="21">
        <v>3.9</v>
      </c>
      <c r="D258" s="21">
        <v>-1.462</v>
      </c>
      <c r="E258" s="7">
        <f t="shared" si="36"/>
        <v>0.13977055449330783</v>
      </c>
      <c r="F258" s="7">
        <f t="shared" si="37"/>
        <v>0.10217227533460803</v>
      </c>
      <c r="U258" s="21">
        <v>3.9</v>
      </c>
      <c r="V258" s="21">
        <v>-0.47799999999999998</v>
      </c>
      <c r="W258" s="7">
        <f t="shared" si="38"/>
        <v>4.5697896749521981E-2</v>
      </c>
      <c r="X258" s="7">
        <f t="shared" si="39"/>
        <v>1.0921797323135751E-2</v>
      </c>
      <c r="AM258" s="21">
        <v>3.9</v>
      </c>
      <c r="AN258" s="21">
        <v>0.40200000000000002</v>
      </c>
      <c r="AO258" s="7">
        <f t="shared" si="40"/>
        <v>-3.8432122370936898E-2</v>
      </c>
      <c r="AP258" s="7">
        <f t="shared" si="41"/>
        <v>7.7248565965583171E-3</v>
      </c>
      <c r="BH258" s="21">
        <v>3.88</v>
      </c>
      <c r="BI258" s="21">
        <v>-5.8999999999999997E-2</v>
      </c>
      <c r="BJ258" s="7">
        <f t="shared" si="42"/>
        <v>5.6405353728489474E-3</v>
      </c>
      <c r="BK258" s="7">
        <f t="shared" si="43"/>
        <v>1.6639579349904393E-4</v>
      </c>
      <c r="CB258" s="21">
        <v>3.88</v>
      </c>
      <c r="CC258" s="21">
        <v>-7.0000000000000007E-2</v>
      </c>
      <c r="CD258" s="7">
        <f t="shared" si="44"/>
        <v>6.6921606118546849E-3</v>
      </c>
      <c r="CE258" s="7">
        <f t="shared" si="45"/>
        <v>2.3422562141491401E-4</v>
      </c>
      <c r="CX258" s="21">
        <v>3.88</v>
      </c>
      <c r="CY258" s="21">
        <v>-7.0999999999999994E-2</v>
      </c>
      <c r="CZ258" s="7">
        <f t="shared" si="46"/>
        <v>6.7877629063097505E-3</v>
      </c>
      <c r="DA258" s="7">
        <f t="shared" si="47"/>
        <v>2.4096558317399612E-4</v>
      </c>
    </row>
    <row r="259" spans="3:105" ht="15" thickBot="1" x14ac:dyDescent="0.4">
      <c r="C259" s="21">
        <v>3.92</v>
      </c>
      <c r="D259" s="21">
        <v>-1.4690000000000001</v>
      </c>
      <c r="E259" s="7">
        <f t="shared" si="36"/>
        <v>0.1404397705544933</v>
      </c>
      <c r="F259" s="7">
        <f t="shared" si="37"/>
        <v>0.10315301147227535</v>
      </c>
      <c r="U259" s="21">
        <v>3.92</v>
      </c>
      <c r="V259" s="21">
        <v>-0.57899999999999996</v>
      </c>
      <c r="W259" s="7">
        <f t="shared" si="38"/>
        <v>5.5353728489483736E-2</v>
      </c>
      <c r="X259" s="7">
        <f t="shared" si="39"/>
        <v>1.6024904397705538E-2</v>
      </c>
      <c r="AM259" s="21">
        <v>3.92</v>
      </c>
      <c r="AN259" s="21">
        <v>0.307</v>
      </c>
      <c r="AO259" s="7">
        <f t="shared" si="40"/>
        <v>-2.9349904397705542E-2</v>
      </c>
      <c r="AP259" s="7">
        <f t="shared" si="41"/>
        <v>4.5052103250478003E-3</v>
      </c>
      <c r="BH259" s="21">
        <v>3.9</v>
      </c>
      <c r="BI259" s="21">
        <v>-5.8999999999999997E-2</v>
      </c>
      <c r="BJ259" s="7">
        <f t="shared" si="42"/>
        <v>5.6405353728489474E-3</v>
      </c>
      <c r="BK259" s="7">
        <f t="shared" si="43"/>
        <v>1.6639579349904393E-4</v>
      </c>
      <c r="CB259" s="21">
        <v>3.9</v>
      </c>
      <c r="CC259" s="21">
        <v>-4.4999999999999998E-2</v>
      </c>
      <c r="CD259" s="7">
        <f t="shared" si="44"/>
        <v>4.3021032504780106E-3</v>
      </c>
      <c r="CE259" s="7">
        <f t="shared" si="45"/>
        <v>9.6797323135755216E-5</v>
      </c>
      <c r="CX259" s="21">
        <v>3.9</v>
      </c>
      <c r="CY259" s="21">
        <v>-5.8000000000000003E-2</v>
      </c>
      <c r="CZ259" s="7">
        <f t="shared" si="46"/>
        <v>5.5449330783938809E-3</v>
      </c>
      <c r="DA259" s="7">
        <f t="shared" si="47"/>
        <v>1.6080305927342254E-4</v>
      </c>
    </row>
    <row r="260" spans="3:105" ht="15" thickBot="1" x14ac:dyDescent="0.4">
      <c r="C260" s="21">
        <v>3.94</v>
      </c>
      <c r="D260" s="21">
        <v>-1.4430000000000001</v>
      </c>
      <c r="E260" s="7">
        <f t="shared" si="36"/>
        <v>0.13795411089866155</v>
      </c>
      <c r="F260" s="7">
        <f t="shared" si="37"/>
        <v>9.9533891013384293E-2</v>
      </c>
      <c r="U260" s="21">
        <v>3.94</v>
      </c>
      <c r="V260" s="21">
        <v>-0.69299999999999995</v>
      </c>
      <c r="W260" s="7">
        <f t="shared" si="38"/>
        <v>6.625239005736136E-2</v>
      </c>
      <c r="X260" s="7">
        <f t="shared" si="39"/>
        <v>2.2956453154875711E-2</v>
      </c>
      <c r="AM260" s="21">
        <v>3.94</v>
      </c>
      <c r="AN260" s="21">
        <v>0.20599999999999999</v>
      </c>
      <c r="AO260" s="7">
        <f t="shared" si="40"/>
        <v>-1.9694072657743783E-2</v>
      </c>
      <c r="AP260" s="7">
        <f t="shared" si="41"/>
        <v>2.0284894837476098E-3</v>
      </c>
      <c r="BH260" s="21">
        <v>3.92</v>
      </c>
      <c r="BI260" s="21">
        <v>-6.5000000000000002E-2</v>
      </c>
      <c r="BJ260" s="7">
        <f t="shared" si="42"/>
        <v>6.2141491395793494E-3</v>
      </c>
      <c r="BK260" s="7">
        <f t="shared" si="43"/>
        <v>2.0195984703632886E-4</v>
      </c>
      <c r="CB260" s="21">
        <v>3.92</v>
      </c>
      <c r="CC260" s="21">
        <v>-5.7000000000000002E-2</v>
      </c>
      <c r="CD260" s="7">
        <f t="shared" si="44"/>
        <v>5.4493307839388145E-3</v>
      </c>
      <c r="CE260" s="7">
        <f t="shared" si="45"/>
        <v>1.5530592734225621E-4</v>
      </c>
      <c r="CX260" s="21">
        <v>3.92</v>
      </c>
      <c r="CY260" s="21">
        <v>-6.5000000000000002E-2</v>
      </c>
      <c r="CZ260" s="7">
        <f t="shared" si="46"/>
        <v>6.2141491395793494E-3</v>
      </c>
      <c r="DA260" s="7">
        <f t="shared" si="47"/>
        <v>2.0195984703632886E-4</v>
      </c>
    </row>
    <row r="261" spans="3:105" ht="15" thickBot="1" x14ac:dyDescent="0.4">
      <c r="C261" s="21">
        <v>3.96</v>
      </c>
      <c r="D261" s="21">
        <v>-1.4179999999999999</v>
      </c>
      <c r="E261" s="7">
        <f t="shared" si="36"/>
        <v>0.13556405353728487</v>
      </c>
      <c r="F261" s="7">
        <f t="shared" si="37"/>
        <v>9.6114913957934964E-2</v>
      </c>
      <c r="U261" s="21">
        <v>3.96</v>
      </c>
      <c r="V261" s="21">
        <v>-0.79300000000000004</v>
      </c>
      <c r="W261" s="7">
        <f t="shared" si="38"/>
        <v>7.5812619502868064E-2</v>
      </c>
      <c r="X261" s="7">
        <f t="shared" si="39"/>
        <v>3.0059703632887187E-2</v>
      </c>
      <c r="AM261" s="21">
        <v>3.96</v>
      </c>
      <c r="AN261" s="21">
        <v>0.112</v>
      </c>
      <c r="AO261" s="7">
        <f t="shared" si="40"/>
        <v>-1.0707456978967494E-2</v>
      </c>
      <c r="AP261" s="7">
        <f t="shared" si="41"/>
        <v>5.9961759082217969E-4</v>
      </c>
      <c r="BH261" s="21">
        <v>3.94</v>
      </c>
      <c r="BI261" s="21">
        <v>-5.2999999999999999E-2</v>
      </c>
      <c r="BJ261" s="7">
        <f t="shared" si="42"/>
        <v>5.0669216061185463E-3</v>
      </c>
      <c r="BK261" s="7">
        <f t="shared" si="43"/>
        <v>1.3427342256214147E-4</v>
      </c>
      <c r="CB261" s="21">
        <v>3.94</v>
      </c>
      <c r="CC261" s="21">
        <v>-4.4999999999999998E-2</v>
      </c>
      <c r="CD261" s="7">
        <f t="shared" si="44"/>
        <v>4.3021032504780106E-3</v>
      </c>
      <c r="CE261" s="7">
        <f t="shared" si="45"/>
        <v>9.6797323135755216E-5</v>
      </c>
      <c r="CX261" s="21">
        <v>3.94</v>
      </c>
      <c r="CY261" s="21">
        <v>-6.5000000000000002E-2</v>
      </c>
      <c r="CZ261" s="7">
        <f t="shared" si="46"/>
        <v>6.2141491395793494E-3</v>
      </c>
      <c r="DA261" s="7">
        <f t="shared" si="47"/>
        <v>2.0195984703632886E-4</v>
      </c>
    </row>
    <row r="262" spans="3:105" ht="15" thickBot="1" x14ac:dyDescent="0.4">
      <c r="C262" s="21">
        <v>3.98</v>
      </c>
      <c r="D262" s="21">
        <v>-1.381</v>
      </c>
      <c r="E262" s="7">
        <f t="shared" si="36"/>
        <v>0.13202676864244742</v>
      </c>
      <c r="F262" s="7">
        <f t="shared" si="37"/>
        <v>9.1164483747609951E-2</v>
      </c>
      <c r="U262" s="21">
        <v>3.98</v>
      </c>
      <c r="V262" s="21">
        <v>-0.88800000000000001</v>
      </c>
      <c r="W262" s="7">
        <f t="shared" si="38"/>
        <v>8.4894837476099425E-2</v>
      </c>
      <c r="X262" s="7">
        <f t="shared" si="39"/>
        <v>3.7693307839388145E-2</v>
      </c>
      <c r="AM262" s="21">
        <v>3.98</v>
      </c>
      <c r="AN262" s="21">
        <v>3.5999999999999997E-2</v>
      </c>
      <c r="AO262" s="7">
        <f t="shared" si="40"/>
        <v>-3.4416826003824084E-3</v>
      </c>
      <c r="AP262" s="7">
        <f t="shared" si="41"/>
        <v>6.1950286806883339E-5</v>
      </c>
      <c r="BH262" s="21">
        <v>3.96</v>
      </c>
      <c r="BI262" s="21">
        <v>-6.5000000000000002E-2</v>
      </c>
      <c r="BJ262" s="7">
        <f t="shared" si="42"/>
        <v>6.2141491395793494E-3</v>
      </c>
      <c r="BK262" s="7">
        <f t="shared" si="43"/>
        <v>2.0195984703632886E-4</v>
      </c>
      <c r="CB262" s="21">
        <v>3.96</v>
      </c>
      <c r="CC262" s="21">
        <v>-5.0999999999999997E-2</v>
      </c>
      <c r="CD262" s="7">
        <f t="shared" si="44"/>
        <v>4.8757170172084125E-3</v>
      </c>
      <c r="CE262" s="7">
        <f t="shared" si="45"/>
        <v>1.2433078393881452E-4</v>
      </c>
      <c r="CX262" s="21">
        <v>3.96</v>
      </c>
      <c r="CY262" s="21">
        <v>-7.0999999999999994E-2</v>
      </c>
      <c r="CZ262" s="7">
        <f t="shared" si="46"/>
        <v>6.7877629063097505E-3</v>
      </c>
      <c r="DA262" s="7">
        <f t="shared" si="47"/>
        <v>2.4096558317399612E-4</v>
      </c>
    </row>
    <row r="263" spans="3:105" ht="15" thickBot="1" x14ac:dyDescent="0.4">
      <c r="C263" s="21">
        <v>4</v>
      </c>
      <c r="D263" s="21">
        <v>-1.3180000000000001</v>
      </c>
      <c r="E263" s="7">
        <f t="shared" si="36"/>
        <v>0.12600382409177821</v>
      </c>
      <c r="F263" s="7">
        <f t="shared" si="37"/>
        <v>8.3036520076481851E-2</v>
      </c>
      <c r="U263" s="21">
        <v>4</v>
      </c>
      <c r="V263" s="21">
        <v>-0.95699999999999996</v>
      </c>
      <c r="W263" s="7">
        <f t="shared" si="38"/>
        <v>9.1491395793499034E-2</v>
      </c>
      <c r="X263" s="7">
        <f t="shared" si="39"/>
        <v>4.3778632887189285E-2</v>
      </c>
      <c r="AM263" s="21">
        <v>4</v>
      </c>
      <c r="AN263" s="21">
        <v>-7.0999999999999994E-2</v>
      </c>
      <c r="AO263" s="7">
        <f t="shared" si="40"/>
        <v>6.7877629063097505E-3</v>
      </c>
      <c r="AP263" s="7">
        <f t="shared" si="41"/>
        <v>2.4096558317399612E-4</v>
      </c>
      <c r="BH263" s="21">
        <v>3.98</v>
      </c>
      <c r="BI263" s="21">
        <v>-0.04</v>
      </c>
      <c r="BJ263" s="7">
        <f t="shared" si="42"/>
        <v>3.8240917782026767E-3</v>
      </c>
      <c r="BK263" s="7">
        <f t="shared" si="43"/>
        <v>7.6481835564053537E-5</v>
      </c>
      <c r="CB263" s="21">
        <v>3.98</v>
      </c>
      <c r="CC263" s="21">
        <v>-2.5999999999999999E-2</v>
      </c>
      <c r="CD263" s="7">
        <f t="shared" si="44"/>
        <v>2.4856596558317395E-3</v>
      </c>
      <c r="CE263" s="7">
        <f t="shared" si="45"/>
        <v>3.2313575525812609E-5</v>
      </c>
      <c r="CX263" s="21">
        <v>3.98</v>
      </c>
      <c r="CY263" s="21">
        <v>-0.04</v>
      </c>
      <c r="CZ263" s="7">
        <f t="shared" si="46"/>
        <v>3.8240917782026767E-3</v>
      </c>
      <c r="DA263" s="7">
        <f t="shared" si="47"/>
        <v>7.6481835564053537E-5</v>
      </c>
    </row>
    <row r="264" spans="3:105" ht="15" thickBot="1" x14ac:dyDescent="0.4">
      <c r="C264" s="21">
        <v>4.0199999999999996</v>
      </c>
      <c r="D264" s="21">
        <v>-1.2290000000000001</v>
      </c>
      <c r="E264" s="7">
        <f t="shared" si="36"/>
        <v>0.11749521988527725</v>
      </c>
      <c r="F264" s="7">
        <f t="shared" si="37"/>
        <v>7.2200812619502883E-2</v>
      </c>
      <c r="U264" s="21">
        <v>4.0199999999999996</v>
      </c>
      <c r="V264" s="21">
        <v>-1.0329999999999999</v>
      </c>
      <c r="W264" s="7">
        <f t="shared" si="38"/>
        <v>9.8757170172084116E-2</v>
      </c>
      <c r="X264" s="7">
        <f t="shared" si="39"/>
        <v>5.100807839388144E-2</v>
      </c>
      <c r="AM264" s="21">
        <v>4.0199999999999996</v>
      </c>
      <c r="AN264" s="21">
        <v>-0.17199999999999999</v>
      </c>
      <c r="AO264" s="7">
        <f t="shared" si="40"/>
        <v>1.6443594646271507E-2</v>
      </c>
      <c r="AP264" s="7">
        <f t="shared" si="41"/>
        <v>1.4141491395793496E-3</v>
      </c>
      <c r="BH264" s="21">
        <v>4</v>
      </c>
      <c r="BI264" s="21">
        <v>-0.04</v>
      </c>
      <c r="BJ264" s="7">
        <f t="shared" si="42"/>
        <v>3.8240917782026767E-3</v>
      </c>
      <c r="BK264" s="7">
        <f t="shared" si="43"/>
        <v>7.6481835564053537E-5</v>
      </c>
      <c r="CB264" s="21">
        <v>4</v>
      </c>
      <c r="CC264" s="21">
        <v>-3.9E-2</v>
      </c>
      <c r="CD264" s="7">
        <f t="shared" si="44"/>
        <v>3.7284894837476094E-3</v>
      </c>
      <c r="CE264" s="7">
        <f t="shared" si="45"/>
        <v>7.2705544933078373E-5</v>
      </c>
      <c r="CX264" s="21">
        <v>4</v>
      </c>
      <c r="CY264" s="21">
        <v>-0.04</v>
      </c>
      <c r="CZ264" s="7">
        <f t="shared" si="46"/>
        <v>3.8240917782026767E-3</v>
      </c>
      <c r="DA264" s="7">
        <f t="shared" si="47"/>
        <v>7.6481835564053537E-5</v>
      </c>
    </row>
    <row r="265" spans="3:105" ht="15" thickBot="1" x14ac:dyDescent="0.4">
      <c r="C265" s="21">
        <v>4.04</v>
      </c>
      <c r="D265" s="21">
        <v>-1.147</v>
      </c>
      <c r="E265" s="7">
        <f t="shared" si="36"/>
        <v>0.10965583173996175</v>
      </c>
      <c r="F265" s="7">
        <f t="shared" si="37"/>
        <v>6.2887619502868072E-2</v>
      </c>
      <c r="U265" s="21">
        <v>4.04</v>
      </c>
      <c r="V265" s="21">
        <v>-1.083</v>
      </c>
      <c r="W265" s="7">
        <f t="shared" si="38"/>
        <v>0.10353728489483746</v>
      </c>
      <c r="X265" s="7">
        <f t="shared" si="39"/>
        <v>5.6065439770554483E-2</v>
      </c>
      <c r="AM265" s="21">
        <v>4.04</v>
      </c>
      <c r="AN265" s="21">
        <v>-0.27300000000000002</v>
      </c>
      <c r="AO265" s="7">
        <f t="shared" si="40"/>
        <v>2.609942638623327E-2</v>
      </c>
      <c r="AP265" s="7">
        <f t="shared" si="41"/>
        <v>3.5625717017208416E-3</v>
      </c>
      <c r="BH265" s="21">
        <v>4.0199999999999996</v>
      </c>
      <c r="BI265" s="21">
        <v>-4.7E-2</v>
      </c>
      <c r="BJ265" s="7">
        <f t="shared" si="42"/>
        <v>4.4933078393881451E-3</v>
      </c>
      <c r="BK265" s="7">
        <f t="shared" si="43"/>
        <v>1.0559273422562142E-4</v>
      </c>
      <c r="CB265" s="21">
        <v>4.0199999999999996</v>
      </c>
      <c r="CC265" s="21">
        <v>-3.9E-2</v>
      </c>
      <c r="CD265" s="7">
        <f t="shared" si="44"/>
        <v>3.7284894837476094E-3</v>
      </c>
      <c r="CE265" s="7">
        <f t="shared" si="45"/>
        <v>7.2705544933078373E-5</v>
      </c>
      <c r="CX265" s="21">
        <v>4.0199999999999996</v>
      </c>
      <c r="CY265" s="21">
        <v>-5.1999999999999998E-2</v>
      </c>
      <c r="CZ265" s="7">
        <f t="shared" si="46"/>
        <v>4.971319311663479E-3</v>
      </c>
      <c r="DA265" s="7">
        <f t="shared" si="47"/>
        <v>1.2925430210325044E-4</v>
      </c>
    </row>
    <row r="266" spans="3:105" ht="15" thickBot="1" x14ac:dyDescent="0.4">
      <c r="C266" s="21">
        <v>4.0599999999999996</v>
      </c>
      <c r="D266" s="21">
        <v>-1.0649999999999999</v>
      </c>
      <c r="E266" s="7">
        <f t="shared" si="36"/>
        <v>0.10181644359464626</v>
      </c>
      <c r="F266" s="7">
        <f t="shared" si="37"/>
        <v>5.4217256214149134E-2</v>
      </c>
      <c r="U266" s="21">
        <v>4.0599999999999996</v>
      </c>
      <c r="V266" s="21">
        <v>-1.1080000000000001</v>
      </c>
      <c r="W266" s="7">
        <f t="shared" si="38"/>
        <v>0.10592734225621415</v>
      </c>
      <c r="X266" s="7">
        <f t="shared" si="39"/>
        <v>5.8683747609942646E-2</v>
      </c>
      <c r="AM266" s="21">
        <v>4.0599999999999996</v>
      </c>
      <c r="AN266" s="21">
        <v>-0.34799999999999998</v>
      </c>
      <c r="AO266" s="7">
        <f t="shared" si="40"/>
        <v>3.326959847036328E-2</v>
      </c>
      <c r="AP266" s="7">
        <f t="shared" si="41"/>
        <v>5.7889101338432095E-3</v>
      </c>
      <c r="BH266" s="21">
        <v>4.04</v>
      </c>
      <c r="BI266" s="21">
        <v>-4.7E-2</v>
      </c>
      <c r="BJ266" s="7">
        <f t="shared" si="42"/>
        <v>4.4933078393881451E-3</v>
      </c>
      <c r="BK266" s="7">
        <f t="shared" si="43"/>
        <v>1.0559273422562142E-4</v>
      </c>
      <c r="CB266" s="21">
        <v>4.04</v>
      </c>
      <c r="CC266" s="21">
        <v>-2.5999999999999999E-2</v>
      </c>
      <c r="CD266" s="7">
        <f t="shared" si="44"/>
        <v>2.4856596558317395E-3</v>
      </c>
      <c r="CE266" s="7">
        <f t="shared" si="45"/>
        <v>3.2313575525812609E-5</v>
      </c>
      <c r="CX266" s="21">
        <v>4.04</v>
      </c>
      <c r="CY266" s="21">
        <v>-5.8000000000000003E-2</v>
      </c>
      <c r="CZ266" s="7">
        <f t="shared" si="46"/>
        <v>5.5449330783938809E-3</v>
      </c>
      <c r="DA266" s="7">
        <f t="shared" si="47"/>
        <v>1.6080305927342254E-4</v>
      </c>
    </row>
    <row r="267" spans="3:105" ht="15" thickBot="1" x14ac:dyDescent="0.4">
      <c r="C267" s="21">
        <v>4.08</v>
      </c>
      <c r="D267" s="21">
        <v>-0.94499999999999995</v>
      </c>
      <c r="E267" s="7">
        <f t="shared" si="36"/>
        <v>9.034416826003823E-2</v>
      </c>
      <c r="F267" s="7">
        <f t="shared" si="37"/>
        <v>4.2687619502868063E-2</v>
      </c>
      <c r="U267" s="21">
        <v>4.08</v>
      </c>
      <c r="V267" s="21">
        <v>-1.1459999999999999</v>
      </c>
      <c r="W267" s="7">
        <f t="shared" si="38"/>
        <v>0.10956022944550667</v>
      </c>
      <c r="X267" s="7">
        <f t="shared" si="39"/>
        <v>6.2778011472275311E-2</v>
      </c>
      <c r="AM267" s="21">
        <v>4.08</v>
      </c>
      <c r="AN267" s="21">
        <v>-0.41799999999999998</v>
      </c>
      <c r="AO267" s="7">
        <f t="shared" si="40"/>
        <v>3.9961759082217968E-2</v>
      </c>
      <c r="AP267" s="7">
        <f t="shared" si="41"/>
        <v>8.3520076481835553E-3</v>
      </c>
      <c r="BH267" s="21">
        <v>4.0599999999999996</v>
      </c>
      <c r="BI267" s="21">
        <v>-2.8000000000000001E-2</v>
      </c>
      <c r="BJ267" s="7">
        <f t="shared" si="42"/>
        <v>2.6768642447418736E-3</v>
      </c>
      <c r="BK267" s="7">
        <f t="shared" si="43"/>
        <v>3.7476099426386231E-5</v>
      </c>
      <c r="CB267" s="21">
        <v>4.0599999999999996</v>
      </c>
      <c r="CC267" s="21">
        <v>-7.0000000000000001E-3</v>
      </c>
      <c r="CD267" s="7">
        <f t="shared" si="44"/>
        <v>6.6921606118546841E-4</v>
      </c>
      <c r="CE267" s="7">
        <f t="shared" si="45"/>
        <v>2.3422562141491394E-6</v>
      </c>
      <c r="CX267" s="21">
        <v>4.0599999999999996</v>
      </c>
      <c r="CY267" s="21">
        <v>-0.04</v>
      </c>
      <c r="CZ267" s="7">
        <f t="shared" si="46"/>
        <v>3.8240917782026767E-3</v>
      </c>
      <c r="DA267" s="7">
        <f t="shared" si="47"/>
        <v>7.6481835564053537E-5</v>
      </c>
    </row>
    <row r="268" spans="3:105" ht="15" thickBot="1" x14ac:dyDescent="0.4">
      <c r="C268" s="21">
        <v>4.0999999999999996</v>
      </c>
      <c r="D268" s="21">
        <v>-0.79400000000000004</v>
      </c>
      <c r="E268" s="7">
        <f t="shared" si="36"/>
        <v>7.5908221797323136E-2</v>
      </c>
      <c r="F268" s="7">
        <f t="shared" si="37"/>
        <v>3.0135564053537289E-2</v>
      </c>
      <c r="U268" s="21">
        <v>4.0999999999999996</v>
      </c>
      <c r="V268" s="21">
        <v>-1.1779999999999999</v>
      </c>
      <c r="W268" s="7">
        <f t="shared" si="38"/>
        <v>0.11261950286806882</v>
      </c>
      <c r="X268" s="7">
        <f t="shared" si="39"/>
        <v>6.6332887189292533E-2</v>
      </c>
      <c r="AM268" s="21">
        <v>4.0999999999999996</v>
      </c>
      <c r="AN268" s="21">
        <v>-0.51200000000000001</v>
      </c>
      <c r="AO268" s="7">
        <f t="shared" si="40"/>
        <v>4.8948374760994263E-2</v>
      </c>
      <c r="AP268" s="7">
        <f t="shared" si="41"/>
        <v>1.2530783938814532E-2</v>
      </c>
      <c r="BH268" s="21">
        <v>4.08</v>
      </c>
      <c r="BI268" s="21">
        <v>-2.8000000000000001E-2</v>
      </c>
      <c r="BJ268" s="7">
        <f t="shared" si="42"/>
        <v>2.6768642447418736E-3</v>
      </c>
      <c r="BK268" s="7">
        <f t="shared" si="43"/>
        <v>3.7476099426386231E-5</v>
      </c>
      <c r="CB268" s="21">
        <v>4.08</v>
      </c>
      <c r="CC268" s="21">
        <v>-1E-3</v>
      </c>
      <c r="CD268" s="7">
        <f t="shared" si="44"/>
        <v>9.5602294455066921E-5</v>
      </c>
      <c r="CE268" s="7">
        <f t="shared" si="45"/>
        <v>4.7801147227533461E-8</v>
      </c>
      <c r="CX268" s="21">
        <v>4.08</v>
      </c>
      <c r="CY268" s="21">
        <v>-2.1000000000000001E-2</v>
      </c>
      <c r="CZ268" s="7">
        <f t="shared" si="46"/>
        <v>2.0076481835564052E-3</v>
      </c>
      <c r="DA268" s="7">
        <f t="shared" si="47"/>
        <v>2.1080305927342254E-5</v>
      </c>
    </row>
    <row r="269" spans="3:105" ht="15" thickBot="1" x14ac:dyDescent="0.4">
      <c r="C269" s="21">
        <v>4.12</v>
      </c>
      <c r="D269" s="21">
        <v>-0.66800000000000004</v>
      </c>
      <c r="E269" s="7">
        <f t="shared" si="36"/>
        <v>6.3862332695984708E-2</v>
      </c>
      <c r="F269" s="7">
        <f t="shared" si="37"/>
        <v>2.1330019120458898E-2</v>
      </c>
      <c r="U269" s="21">
        <v>4.12</v>
      </c>
      <c r="V269" s="21">
        <v>-1.1839999999999999</v>
      </c>
      <c r="W269" s="7">
        <f t="shared" si="38"/>
        <v>0.11319311663479922</v>
      </c>
      <c r="X269" s="7">
        <f t="shared" si="39"/>
        <v>6.7010325047801148E-2</v>
      </c>
      <c r="AM269" s="21">
        <v>4.12</v>
      </c>
      <c r="AN269" s="21">
        <v>-0.57499999999999996</v>
      </c>
      <c r="AO269" s="7">
        <f t="shared" si="40"/>
        <v>5.497131931166347E-2</v>
      </c>
      <c r="AP269" s="7">
        <f t="shared" si="41"/>
        <v>1.5804254302103245E-2</v>
      </c>
      <c r="BH269" s="21">
        <v>4.0999999999999996</v>
      </c>
      <c r="BI269" s="21">
        <v>-1.4999999999999999E-2</v>
      </c>
      <c r="BJ269" s="7">
        <f t="shared" si="42"/>
        <v>1.4340344168260037E-3</v>
      </c>
      <c r="BK269" s="7">
        <f t="shared" si="43"/>
        <v>1.0755258126195026E-5</v>
      </c>
      <c r="CB269" s="21">
        <v>4.0999999999999996</v>
      </c>
      <c r="CC269" s="21">
        <v>-7.0000000000000001E-3</v>
      </c>
      <c r="CD269" s="7">
        <f t="shared" si="44"/>
        <v>6.6921606118546841E-4</v>
      </c>
      <c r="CE269" s="7">
        <f t="shared" si="45"/>
        <v>2.3422562141491394E-6</v>
      </c>
      <c r="CX269" s="21">
        <v>4.0999999999999996</v>
      </c>
      <c r="CY269" s="21">
        <v>-3.3000000000000002E-2</v>
      </c>
      <c r="CZ269" s="7">
        <f t="shared" si="46"/>
        <v>3.1548757170172083E-3</v>
      </c>
      <c r="DA269" s="7">
        <f t="shared" si="47"/>
        <v>5.2055449330783941E-5</v>
      </c>
    </row>
    <row r="270" spans="3:105" ht="15" thickBot="1" x14ac:dyDescent="0.4">
      <c r="C270" s="21">
        <v>4.1399999999999997</v>
      </c>
      <c r="D270" s="21">
        <v>-0.54200000000000004</v>
      </c>
      <c r="E270" s="7">
        <f t="shared" si="36"/>
        <v>5.1816443594646273E-2</v>
      </c>
      <c r="F270" s="7">
        <f t="shared" si="37"/>
        <v>1.4042256214149142E-2</v>
      </c>
      <c r="U270" s="21">
        <v>4.1399999999999997</v>
      </c>
      <c r="V270" s="21">
        <v>-1.1779999999999999</v>
      </c>
      <c r="W270" s="7">
        <f t="shared" si="38"/>
        <v>0.11261950286806882</v>
      </c>
      <c r="X270" s="7">
        <f t="shared" si="39"/>
        <v>6.6332887189292533E-2</v>
      </c>
      <c r="AM270" s="21">
        <v>4.1399999999999997</v>
      </c>
      <c r="AN270" s="21">
        <v>-0.63200000000000001</v>
      </c>
      <c r="AO270" s="7">
        <f t="shared" si="40"/>
        <v>6.0420650095602289E-2</v>
      </c>
      <c r="AP270" s="7">
        <f t="shared" si="41"/>
        <v>1.9092925430210322E-2</v>
      </c>
      <c r="BH270" s="21">
        <v>4.12</v>
      </c>
      <c r="BI270" s="21">
        <v>-8.9999999999999993E-3</v>
      </c>
      <c r="BJ270" s="7">
        <f t="shared" si="42"/>
        <v>8.6042065009560211E-4</v>
      </c>
      <c r="BK270" s="7">
        <f t="shared" si="43"/>
        <v>3.8718929254302087E-6</v>
      </c>
      <c r="CB270" s="21">
        <v>4.12</v>
      </c>
      <c r="CC270" s="21">
        <v>6.0000000000000001E-3</v>
      </c>
      <c r="CD270" s="7">
        <f t="shared" si="44"/>
        <v>-5.7361376673040144E-4</v>
      </c>
      <c r="CE270" s="7">
        <f t="shared" si="45"/>
        <v>1.7208413001912043E-6</v>
      </c>
      <c r="CX270" s="21">
        <v>4.12</v>
      </c>
      <c r="CY270" s="21">
        <v>-2.7E-2</v>
      </c>
      <c r="CZ270" s="7">
        <f t="shared" si="46"/>
        <v>2.5812619502868068E-3</v>
      </c>
      <c r="DA270" s="7">
        <f t="shared" si="47"/>
        <v>3.4847036328871891E-5</v>
      </c>
    </row>
    <row r="271" spans="3:105" ht="15" thickBot="1" x14ac:dyDescent="0.4">
      <c r="C271" s="21">
        <v>4.16</v>
      </c>
      <c r="D271" s="21">
        <v>-0.39700000000000002</v>
      </c>
      <c r="E271" s="7">
        <f t="shared" si="36"/>
        <v>3.7954110898661568E-2</v>
      </c>
      <c r="F271" s="7">
        <f t="shared" si="37"/>
        <v>7.5338910133843223E-3</v>
      </c>
      <c r="U271" s="21">
        <v>4.16</v>
      </c>
      <c r="V271" s="21">
        <v>-1.153</v>
      </c>
      <c r="W271" s="7">
        <f t="shared" si="38"/>
        <v>0.11022944550669216</v>
      </c>
      <c r="X271" s="7">
        <f t="shared" si="39"/>
        <v>6.3547275334608036E-2</v>
      </c>
      <c r="AM271" s="21">
        <v>4.16</v>
      </c>
      <c r="AN271" s="21">
        <v>-0.67600000000000005</v>
      </c>
      <c r="AO271" s="7">
        <f t="shared" si="40"/>
        <v>6.462715105162524E-2</v>
      </c>
      <c r="AP271" s="7">
        <f t="shared" si="41"/>
        <v>2.1843977055449333E-2</v>
      </c>
      <c r="BH271" s="21">
        <v>4.1399999999999997</v>
      </c>
      <c r="BI271" s="21">
        <v>-8.9999999999999993E-3</v>
      </c>
      <c r="BJ271" s="7">
        <f t="shared" si="42"/>
        <v>8.6042065009560211E-4</v>
      </c>
      <c r="BK271" s="7">
        <f t="shared" si="43"/>
        <v>3.8718929254302087E-6</v>
      </c>
      <c r="CB271" s="21">
        <v>4.1399999999999997</v>
      </c>
      <c r="CC271" s="21">
        <v>1.7999999999999999E-2</v>
      </c>
      <c r="CD271" s="7">
        <f t="shared" si="44"/>
        <v>-1.7208413001912042E-3</v>
      </c>
      <c r="CE271" s="7">
        <f t="shared" si="45"/>
        <v>1.5487571701720835E-5</v>
      </c>
      <c r="CX271" s="21">
        <v>4.1399999999999997</v>
      </c>
      <c r="CY271" s="21">
        <v>-8.0000000000000002E-3</v>
      </c>
      <c r="CZ271" s="7">
        <f t="shared" si="46"/>
        <v>7.6481835564053537E-4</v>
      </c>
      <c r="DA271" s="7">
        <f t="shared" si="47"/>
        <v>3.0592734225621415E-6</v>
      </c>
    </row>
    <row r="272" spans="3:105" ht="15" thickBot="1" x14ac:dyDescent="0.4">
      <c r="C272" s="21">
        <v>4.18</v>
      </c>
      <c r="D272" s="21">
        <v>-0.23300000000000001</v>
      </c>
      <c r="E272" s="7">
        <f t="shared" si="36"/>
        <v>2.2275334608030592E-2</v>
      </c>
      <c r="F272" s="7">
        <f t="shared" si="37"/>
        <v>2.595076481835564E-3</v>
      </c>
      <c r="U272" s="21">
        <v>4.18</v>
      </c>
      <c r="V272" s="21">
        <v>-1.127</v>
      </c>
      <c r="W272" s="7">
        <f t="shared" si="38"/>
        <v>0.10774378585086042</v>
      </c>
      <c r="X272" s="7">
        <f t="shared" si="39"/>
        <v>6.0713623326959849E-2</v>
      </c>
      <c r="AM272" s="21">
        <v>4.18</v>
      </c>
      <c r="AN272" s="21">
        <v>-0.72699999999999998</v>
      </c>
      <c r="AO272" s="7">
        <f t="shared" si="40"/>
        <v>6.9502868068833643E-2</v>
      </c>
      <c r="AP272" s="7">
        <f t="shared" si="41"/>
        <v>2.5264292543021028E-2</v>
      </c>
      <c r="BH272" s="21">
        <v>4.16</v>
      </c>
      <c r="BI272" s="21">
        <v>-8.9999999999999993E-3</v>
      </c>
      <c r="BJ272" s="7">
        <f t="shared" si="42"/>
        <v>8.6042065009560211E-4</v>
      </c>
      <c r="BK272" s="7">
        <f t="shared" si="43"/>
        <v>3.8718929254302087E-6</v>
      </c>
      <c r="CB272" s="21">
        <v>4.16</v>
      </c>
      <c r="CC272" s="21">
        <v>6.0000000000000001E-3</v>
      </c>
      <c r="CD272" s="7">
        <f t="shared" si="44"/>
        <v>-5.7361376673040144E-4</v>
      </c>
      <c r="CE272" s="7">
        <f t="shared" si="45"/>
        <v>1.7208413001912043E-6</v>
      </c>
      <c r="CX272" s="21">
        <v>4.16</v>
      </c>
      <c r="CY272" s="21">
        <v>1.0999999999999999E-2</v>
      </c>
      <c r="CZ272" s="7">
        <f t="shared" si="46"/>
        <v>-1.051625239005736E-3</v>
      </c>
      <c r="DA272" s="7">
        <f t="shared" si="47"/>
        <v>5.7839388145315481E-6</v>
      </c>
    </row>
    <row r="273" spans="3:105" ht="15" thickBot="1" x14ac:dyDescent="0.4">
      <c r="C273" s="21">
        <v>4.2</v>
      </c>
      <c r="D273" s="21">
        <v>-8.7999999999999995E-2</v>
      </c>
      <c r="E273" s="7">
        <f t="shared" si="36"/>
        <v>8.4130019120458883E-3</v>
      </c>
      <c r="F273" s="7">
        <f t="shared" si="37"/>
        <v>3.7017208413001908E-4</v>
      </c>
      <c r="U273" s="21">
        <v>4.2</v>
      </c>
      <c r="V273" s="21">
        <v>-1.083</v>
      </c>
      <c r="W273" s="7">
        <f t="shared" si="38"/>
        <v>0.10353728489483746</v>
      </c>
      <c r="X273" s="7">
        <f t="shared" si="39"/>
        <v>5.6065439770554483E-2</v>
      </c>
      <c r="AM273" s="21">
        <v>4.2</v>
      </c>
      <c r="AN273" s="21">
        <v>-0.77700000000000002</v>
      </c>
      <c r="AO273" s="7">
        <f t="shared" si="40"/>
        <v>7.4282982791586988E-2</v>
      </c>
      <c r="AP273" s="7">
        <f t="shared" si="41"/>
        <v>2.8858938814531544E-2</v>
      </c>
      <c r="BH273" s="21">
        <v>4.18</v>
      </c>
      <c r="BI273" s="21">
        <v>4.0000000000000001E-3</v>
      </c>
      <c r="BJ273" s="7">
        <f t="shared" si="42"/>
        <v>-3.8240917782026768E-4</v>
      </c>
      <c r="BK273" s="7">
        <f t="shared" si="43"/>
        <v>7.6481835564053537E-7</v>
      </c>
      <c r="CB273" s="21">
        <v>4.18</v>
      </c>
      <c r="CC273" s="21">
        <v>1.2E-2</v>
      </c>
      <c r="CD273" s="7">
        <f t="shared" si="44"/>
        <v>-1.1472275334608029E-3</v>
      </c>
      <c r="CE273" s="7">
        <f t="shared" si="45"/>
        <v>6.8833652007648174E-6</v>
      </c>
      <c r="CX273" s="21">
        <v>4.18</v>
      </c>
      <c r="CY273" s="21">
        <v>-8.0000000000000002E-3</v>
      </c>
      <c r="CZ273" s="7">
        <f t="shared" si="46"/>
        <v>7.6481835564053537E-4</v>
      </c>
      <c r="DA273" s="7">
        <f t="shared" si="47"/>
        <v>3.0592734225621415E-6</v>
      </c>
    </row>
    <row r="274" spans="3:105" ht="15" thickBot="1" x14ac:dyDescent="0.4">
      <c r="C274" s="21">
        <v>4.22</v>
      </c>
      <c r="D274" s="21">
        <v>7.0000000000000007E-2</v>
      </c>
      <c r="E274" s="7">
        <f t="shared" si="36"/>
        <v>-6.6921606118546849E-3</v>
      </c>
      <c r="F274" s="7">
        <f t="shared" si="37"/>
        <v>2.3422562141491401E-4</v>
      </c>
      <c r="U274" s="21">
        <v>4.22</v>
      </c>
      <c r="V274" s="21">
        <v>-1.026</v>
      </c>
      <c r="W274" s="7">
        <f t="shared" si="38"/>
        <v>9.8087954110898656E-2</v>
      </c>
      <c r="X274" s="7">
        <f t="shared" si="39"/>
        <v>5.031912045889101E-2</v>
      </c>
      <c r="AM274" s="21">
        <v>4.22</v>
      </c>
      <c r="AN274" s="21">
        <v>-0.80200000000000005</v>
      </c>
      <c r="AO274" s="7">
        <f t="shared" si="40"/>
        <v>7.6673040152963667E-2</v>
      </c>
      <c r="AP274" s="7">
        <f t="shared" si="41"/>
        <v>3.0745889101338429E-2</v>
      </c>
      <c r="BH274" s="21">
        <v>4.2</v>
      </c>
      <c r="BI274" s="21">
        <v>0.01</v>
      </c>
      <c r="BJ274" s="7">
        <f t="shared" si="42"/>
        <v>-9.5602294455066918E-4</v>
      </c>
      <c r="BK274" s="7">
        <f t="shared" si="43"/>
        <v>4.780114722753346E-6</v>
      </c>
      <c r="CB274" s="21">
        <v>4.2</v>
      </c>
      <c r="CC274" s="21">
        <v>2.5000000000000001E-2</v>
      </c>
      <c r="CD274" s="7">
        <f t="shared" si="44"/>
        <v>-2.3900573613766731E-3</v>
      </c>
      <c r="CE274" s="7">
        <f t="shared" si="45"/>
        <v>2.9875717017208419E-5</v>
      </c>
      <c r="CX274" s="21">
        <v>4.2</v>
      </c>
      <c r="CY274" s="21">
        <v>1.0999999999999999E-2</v>
      </c>
      <c r="CZ274" s="7">
        <f t="shared" si="46"/>
        <v>-1.051625239005736E-3</v>
      </c>
      <c r="DA274" s="7">
        <f t="shared" si="47"/>
        <v>5.7839388145315481E-6</v>
      </c>
    </row>
    <row r="275" spans="3:105" ht="15" thickBot="1" x14ac:dyDescent="0.4">
      <c r="C275" s="21">
        <v>4.24</v>
      </c>
      <c r="D275" s="21">
        <v>0.24</v>
      </c>
      <c r="E275" s="7">
        <f t="shared" si="36"/>
        <v>-2.2944550669216059E-2</v>
      </c>
      <c r="F275" s="7">
        <f t="shared" si="37"/>
        <v>2.7533460803059267E-3</v>
      </c>
      <c r="U275" s="21">
        <v>4.24</v>
      </c>
      <c r="V275" s="21">
        <v>-0.95099999999999996</v>
      </c>
      <c r="W275" s="7">
        <f t="shared" si="38"/>
        <v>9.0917782026768632E-2</v>
      </c>
      <c r="X275" s="7">
        <f t="shared" si="39"/>
        <v>4.3231405353728485E-2</v>
      </c>
      <c r="AM275" s="21">
        <v>4.24</v>
      </c>
      <c r="AN275" s="21">
        <v>-0.82799999999999996</v>
      </c>
      <c r="AO275" s="7">
        <f t="shared" si="40"/>
        <v>7.9158699808795405E-2</v>
      </c>
      <c r="AP275" s="7">
        <f t="shared" si="41"/>
        <v>3.2771701720841297E-2</v>
      </c>
      <c r="BH275" s="21">
        <v>4.22</v>
      </c>
      <c r="BI275" s="21">
        <v>2.3E-2</v>
      </c>
      <c r="BJ275" s="7">
        <f t="shared" si="42"/>
        <v>-2.1988527724665389E-3</v>
      </c>
      <c r="BK275" s="7">
        <f t="shared" si="43"/>
        <v>2.5286806883365195E-5</v>
      </c>
      <c r="CB275" s="21">
        <v>4.22</v>
      </c>
      <c r="CC275" s="21">
        <v>0.03</v>
      </c>
      <c r="CD275" s="7">
        <f t="shared" si="44"/>
        <v>-2.8680688336520073E-3</v>
      </c>
      <c r="CE275" s="7">
        <f t="shared" si="45"/>
        <v>4.3021032504780104E-5</v>
      </c>
      <c r="CX275" s="21">
        <v>4.22</v>
      </c>
      <c r="CY275" s="21">
        <v>-2E-3</v>
      </c>
      <c r="CZ275" s="7">
        <f t="shared" si="46"/>
        <v>1.9120458891013384E-4</v>
      </c>
      <c r="DA275" s="7">
        <f t="shared" si="47"/>
        <v>1.9120458891013384E-7</v>
      </c>
    </row>
    <row r="276" spans="3:105" ht="15" thickBot="1" x14ac:dyDescent="0.4">
      <c r="C276" s="21">
        <v>4.26</v>
      </c>
      <c r="D276" s="21">
        <v>0.39100000000000001</v>
      </c>
      <c r="E276" s="7">
        <f t="shared" si="36"/>
        <v>-3.7380497131931166E-2</v>
      </c>
      <c r="F276" s="7">
        <f t="shared" si="37"/>
        <v>7.3078871892925433E-3</v>
      </c>
      <c r="U276" s="21">
        <v>4.26</v>
      </c>
      <c r="V276" s="21">
        <v>-0.88200000000000001</v>
      </c>
      <c r="W276" s="7">
        <f t="shared" si="38"/>
        <v>8.4321223709369023E-2</v>
      </c>
      <c r="X276" s="7">
        <f t="shared" si="39"/>
        <v>3.7185659655831739E-2</v>
      </c>
      <c r="AM276" s="21">
        <v>4.26</v>
      </c>
      <c r="AN276" s="21">
        <v>-0.85299999999999998</v>
      </c>
      <c r="AO276" s="7">
        <f t="shared" si="40"/>
        <v>8.154875717017207E-2</v>
      </c>
      <c r="AP276" s="7">
        <f t="shared" si="41"/>
        <v>3.4780544933078382E-2</v>
      </c>
      <c r="BH276" s="21">
        <v>4.24</v>
      </c>
      <c r="BI276" s="21">
        <v>0.01</v>
      </c>
      <c r="BJ276" s="7">
        <f t="shared" si="42"/>
        <v>-9.5602294455066918E-4</v>
      </c>
      <c r="BK276" s="7">
        <f t="shared" si="43"/>
        <v>4.780114722753346E-6</v>
      </c>
      <c r="CB276" s="21">
        <v>4.24</v>
      </c>
      <c r="CC276" s="21">
        <v>0.03</v>
      </c>
      <c r="CD276" s="7">
        <f t="shared" si="44"/>
        <v>-2.8680688336520073E-3</v>
      </c>
      <c r="CE276" s="7">
        <f t="shared" si="45"/>
        <v>4.3021032504780104E-5</v>
      </c>
      <c r="CX276" s="21">
        <v>4.24</v>
      </c>
      <c r="CY276" s="21">
        <v>1.7000000000000001E-2</v>
      </c>
      <c r="CZ276" s="7">
        <f t="shared" si="46"/>
        <v>-1.6252390057361376E-3</v>
      </c>
      <c r="DA276" s="7">
        <f t="shared" si="47"/>
        <v>1.3814531548757171E-5</v>
      </c>
    </row>
    <row r="277" spans="3:105" ht="15" thickBot="1" x14ac:dyDescent="0.4">
      <c r="C277" s="21">
        <v>4.28</v>
      </c>
      <c r="D277" s="21">
        <v>0.54300000000000004</v>
      </c>
      <c r="E277" s="7">
        <f t="shared" si="36"/>
        <v>-5.1912045889101338E-2</v>
      </c>
      <c r="F277" s="7">
        <f t="shared" si="37"/>
        <v>1.4094120458891015E-2</v>
      </c>
      <c r="U277" s="21">
        <v>4.28</v>
      </c>
      <c r="V277" s="21">
        <v>-0.78700000000000003</v>
      </c>
      <c r="W277" s="7">
        <f t="shared" si="38"/>
        <v>7.5239005736137662E-2</v>
      </c>
      <c r="X277" s="7">
        <f t="shared" si="39"/>
        <v>2.960654875717017E-2</v>
      </c>
      <c r="AM277" s="21">
        <v>4.28</v>
      </c>
      <c r="AN277" s="21">
        <v>-0.85299999999999998</v>
      </c>
      <c r="AO277" s="7">
        <f t="shared" si="40"/>
        <v>8.154875717017207E-2</v>
      </c>
      <c r="AP277" s="7">
        <f t="shared" si="41"/>
        <v>3.4780544933078382E-2</v>
      </c>
      <c r="BH277" s="21">
        <v>4.26</v>
      </c>
      <c r="BI277" s="21">
        <v>2.9000000000000001E-2</v>
      </c>
      <c r="BJ277" s="7">
        <f t="shared" si="42"/>
        <v>-2.7724665391969405E-3</v>
      </c>
      <c r="BK277" s="7">
        <f t="shared" si="43"/>
        <v>4.0200764818355635E-5</v>
      </c>
      <c r="CB277" s="21">
        <v>4.26</v>
      </c>
      <c r="CC277" s="21">
        <v>0.03</v>
      </c>
      <c r="CD277" s="7">
        <f t="shared" si="44"/>
        <v>-2.8680688336520073E-3</v>
      </c>
      <c r="CE277" s="7">
        <f t="shared" si="45"/>
        <v>4.3021032504780104E-5</v>
      </c>
      <c r="CX277" s="21">
        <v>4.26</v>
      </c>
      <c r="CY277" s="21">
        <v>1.0999999999999999E-2</v>
      </c>
      <c r="CZ277" s="7">
        <f t="shared" si="46"/>
        <v>-1.051625239005736E-3</v>
      </c>
      <c r="DA277" s="7">
        <f t="shared" si="47"/>
        <v>5.7839388145315481E-6</v>
      </c>
    </row>
    <row r="278" spans="3:105" ht="15" thickBot="1" x14ac:dyDescent="0.4">
      <c r="C278" s="21">
        <v>4.3</v>
      </c>
      <c r="D278" s="21">
        <v>0.68200000000000005</v>
      </c>
      <c r="E278" s="7">
        <f t="shared" si="36"/>
        <v>-6.5200764818355642E-2</v>
      </c>
      <c r="F278" s="7">
        <f t="shared" si="37"/>
        <v>2.2233460803059275E-2</v>
      </c>
      <c r="U278" s="21">
        <v>4.3</v>
      </c>
      <c r="V278" s="21">
        <v>-0.69299999999999995</v>
      </c>
      <c r="W278" s="7">
        <f t="shared" si="38"/>
        <v>6.625239005736136E-2</v>
      </c>
      <c r="X278" s="7">
        <f t="shared" si="39"/>
        <v>2.2956453154875711E-2</v>
      </c>
      <c r="AM278" s="21">
        <v>4.3</v>
      </c>
      <c r="AN278" s="21">
        <v>-0.84699999999999998</v>
      </c>
      <c r="AO278" s="7">
        <f t="shared" si="40"/>
        <v>8.0975143403441668E-2</v>
      </c>
      <c r="AP278" s="7">
        <f t="shared" si="41"/>
        <v>3.4292973231357542E-2</v>
      </c>
      <c r="BH278" s="21">
        <v>4.28</v>
      </c>
      <c r="BI278" s="21">
        <v>2.9000000000000001E-2</v>
      </c>
      <c r="BJ278" s="7">
        <f t="shared" si="42"/>
        <v>-2.7724665391969405E-3</v>
      </c>
      <c r="BK278" s="7">
        <f t="shared" si="43"/>
        <v>4.0200764818355635E-5</v>
      </c>
      <c r="CB278" s="21">
        <v>4.28</v>
      </c>
      <c r="CC278" s="21">
        <v>4.2999999999999997E-2</v>
      </c>
      <c r="CD278" s="7">
        <f t="shared" si="44"/>
        <v>-4.1108986615678769E-3</v>
      </c>
      <c r="CE278" s="7">
        <f t="shared" si="45"/>
        <v>8.8384321223709347E-5</v>
      </c>
      <c r="CX278" s="21">
        <v>4.28</v>
      </c>
      <c r="CY278" s="21">
        <v>2.4E-2</v>
      </c>
      <c r="CZ278" s="7">
        <f t="shared" si="46"/>
        <v>-2.2944550669216058E-3</v>
      </c>
      <c r="DA278" s="7">
        <f t="shared" si="47"/>
        <v>2.753346080305927E-5</v>
      </c>
    </row>
    <row r="279" spans="3:105" ht="15" thickBot="1" x14ac:dyDescent="0.4">
      <c r="C279" s="21">
        <v>4.32</v>
      </c>
      <c r="D279" s="21">
        <v>0.83299999999999996</v>
      </c>
      <c r="E279" s="7">
        <f t="shared" si="36"/>
        <v>-7.9636711281070735E-2</v>
      </c>
      <c r="F279" s="7">
        <f t="shared" si="37"/>
        <v>3.316869024856596E-2</v>
      </c>
      <c r="U279" s="21">
        <v>4.32</v>
      </c>
      <c r="V279" s="21">
        <v>-0.58499999999999996</v>
      </c>
      <c r="W279" s="7">
        <f t="shared" si="38"/>
        <v>5.5927342256214138E-2</v>
      </c>
      <c r="X279" s="7">
        <f t="shared" si="39"/>
        <v>1.6358747609942631E-2</v>
      </c>
      <c r="AM279" s="21">
        <v>4.32</v>
      </c>
      <c r="AN279" s="21">
        <v>-0.81499999999999995</v>
      </c>
      <c r="AO279" s="7">
        <f t="shared" si="40"/>
        <v>7.7915869980879529E-2</v>
      </c>
      <c r="AP279" s="7">
        <f t="shared" si="41"/>
        <v>3.1750717017208406E-2</v>
      </c>
      <c r="BH279" s="21">
        <v>4.3</v>
      </c>
      <c r="BI279" s="21">
        <v>2.9000000000000001E-2</v>
      </c>
      <c r="BJ279" s="7">
        <f t="shared" si="42"/>
        <v>-2.7724665391969405E-3</v>
      </c>
      <c r="BK279" s="7">
        <f t="shared" si="43"/>
        <v>4.0200764818355635E-5</v>
      </c>
      <c r="CB279" s="21">
        <v>4.3</v>
      </c>
      <c r="CC279" s="21">
        <v>0.05</v>
      </c>
      <c r="CD279" s="7">
        <f t="shared" si="44"/>
        <v>-4.7801147227533461E-3</v>
      </c>
      <c r="CE279" s="7">
        <f t="shared" si="45"/>
        <v>1.1950286806883367E-4</v>
      </c>
      <c r="CX279" s="21">
        <v>4.3</v>
      </c>
      <c r="CY279" s="21">
        <v>3.5999999999999997E-2</v>
      </c>
      <c r="CZ279" s="7">
        <f t="shared" si="46"/>
        <v>-3.4416826003824084E-3</v>
      </c>
      <c r="DA279" s="7">
        <f t="shared" si="47"/>
        <v>6.1950286806883339E-5</v>
      </c>
    </row>
    <row r="280" spans="3:105" ht="15" thickBot="1" x14ac:dyDescent="0.4">
      <c r="C280" s="21">
        <v>4.34</v>
      </c>
      <c r="D280" s="21">
        <v>0.97099999999999997</v>
      </c>
      <c r="E280" s="7">
        <f t="shared" si="36"/>
        <v>-9.2829827915869967E-2</v>
      </c>
      <c r="F280" s="7">
        <f t="shared" si="37"/>
        <v>4.5068881453154866E-2</v>
      </c>
      <c r="U280" s="21">
        <v>4.34</v>
      </c>
      <c r="V280" s="21">
        <v>-0.497</v>
      </c>
      <c r="W280" s="7">
        <f t="shared" si="38"/>
        <v>4.7514340344168259E-2</v>
      </c>
      <c r="X280" s="7">
        <f t="shared" si="39"/>
        <v>1.1807313575525814E-2</v>
      </c>
      <c r="AM280" s="21">
        <v>4.34</v>
      </c>
      <c r="AN280" s="21">
        <v>-0.81499999999999995</v>
      </c>
      <c r="AO280" s="7">
        <f t="shared" si="40"/>
        <v>7.7915869980879529E-2</v>
      </c>
      <c r="AP280" s="7">
        <f t="shared" si="41"/>
        <v>3.1750717017208406E-2</v>
      </c>
      <c r="BH280" s="21">
        <v>4.32</v>
      </c>
      <c r="BI280" s="21">
        <v>4.2000000000000003E-2</v>
      </c>
      <c r="BJ280" s="7">
        <f t="shared" si="42"/>
        <v>-4.0152963671128104E-3</v>
      </c>
      <c r="BK280" s="7">
        <f t="shared" si="43"/>
        <v>8.4321223709369017E-5</v>
      </c>
      <c r="CB280" s="21">
        <v>4.32</v>
      </c>
      <c r="CC280" s="21">
        <v>0.05</v>
      </c>
      <c r="CD280" s="7">
        <f t="shared" si="44"/>
        <v>-4.7801147227533461E-3</v>
      </c>
      <c r="CE280" s="7">
        <f t="shared" si="45"/>
        <v>1.1950286806883367E-4</v>
      </c>
      <c r="CX280" s="21">
        <v>4.32</v>
      </c>
      <c r="CY280" s="21">
        <v>4.9000000000000002E-2</v>
      </c>
      <c r="CZ280" s="7">
        <f t="shared" si="46"/>
        <v>-4.6845124282982788E-3</v>
      </c>
      <c r="DA280" s="7">
        <f t="shared" si="47"/>
        <v>1.1477055449330784E-4</v>
      </c>
    </row>
    <row r="281" spans="3:105" ht="15" thickBot="1" x14ac:dyDescent="0.4">
      <c r="C281" s="21">
        <v>4.3600000000000003</v>
      </c>
      <c r="D281" s="21">
        <v>1.0720000000000001</v>
      </c>
      <c r="E281" s="7">
        <f t="shared" si="36"/>
        <v>-0.10248565965583174</v>
      </c>
      <c r="F281" s="7">
        <f t="shared" si="37"/>
        <v>5.4932313575525825E-2</v>
      </c>
      <c r="U281" s="21">
        <v>4.3600000000000003</v>
      </c>
      <c r="V281" s="21">
        <v>-0.38300000000000001</v>
      </c>
      <c r="W281" s="7">
        <f t="shared" si="38"/>
        <v>3.6615678776290628E-2</v>
      </c>
      <c r="X281" s="7">
        <f t="shared" si="39"/>
        <v>7.0119024856596553E-3</v>
      </c>
      <c r="AM281" s="21">
        <v>4.3600000000000003</v>
      </c>
      <c r="AN281" s="21">
        <v>-0.77700000000000002</v>
      </c>
      <c r="AO281" s="7">
        <f t="shared" si="40"/>
        <v>7.4282982791586988E-2</v>
      </c>
      <c r="AP281" s="7">
        <f t="shared" si="41"/>
        <v>2.8858938814531544E-2</v>
      </c>
      <c r="BH281" s="21">
        <v>4.34</v>
      </c>
      <c r="BI281" s="21">
        <v>4.8000000000000001E-2</v>
      </c>
      <c r="BJ281" s="7">
        <f t="shared" si="42"/>
        <v>-4.5889101338432116E-3</v>
      </c>
      <c r="BK281" s="7">
        <f t="shared" si="43"/>
        <v>1.1013384321223708E-4</v>
      </c>
      <c r="CB281" s="21">
        <v>4.34</v>
      </c>
      <c r="CC281" s="21">
        <v>4.2999999999999997E-2</v>
      </c>
      <c r="CD281" s="7">
        <f t="shared" si="44"/>
        <v>-4.1108986615678769E-3</v>
      </c>
      <c r="CE281" s="7">
        <f t="shared" si="45"/>
        <v>8.8384321223709347E-5</v>
      </c>
      <c r="CX281" s="21">
        <v>4.34</v>
      </c>
      <c r="CY281" s="21">
        <v>4.2000000000000003E-2</v>
      </c>
      <c r="CZ281" s="7">
        <f t="shared" si="46"/>
        <v>-4.0152963671128104E-3</v>
      </c>
      <c r="DA281" s="7">
        <f t="shared" si="47"/>
        <v>8.4321223709369017E-5</v>
      </c>
    </row>
    <row r="282" spans="3:105" ht="15" thickBot="1" x14ac:dyDescent="0.4">
      <c r="C282" s="21">
        <v>4.38</v>
      </c>
      <c r="D282" s="21">
        <v>1.167</v>
      </c>
      <c r="E282" s="7">
        <f t="shared" si="36"/>
        <v>-0.11156787762906309</v>
      </c>
      <c r="F282" s="7">
        <f t="shared" si="37"/>
        <v>6.5099856596558314E-2</v>
      </c>
      <c r="U282" s="21">
        <v>4.38</v>
      </c>
      <c r="V282" s="21">
        <v>-0.25700000000000001</v>
      </c>
      <c r="W282" s="7">
        <f t="shared" si="38"/>
        <v>2.4569789674952196E-2</v>
      </c>
      <c r="X282" s="7">
        <f t="shared" si="39"/>
        <v>3.1572179732313574E-3</v>
      </c>
      <c r="AM282" s="21">
        <v>4.38</v>
      </c>
      <c r="AN282" s="21">
        <v>-0.73299999999999998</v>
      </c>
      <c r="AO282" s="7">
        <f t="shared" si="40"/>
        <v>7.0076481835564045E-2</v>
      </c>
      <c r="AP282" s="7">
        <f t="shared" si="41"/>
        <v>2.5683030592734222E-2</v>
      </c>
      <c r="BH282" s="21">
        <v>4.3600000000000003</v>
      </c>
      <c r="BI282" s="21">
        <v>4.2000000000000003E-2</v>
      </c>
      <c r="BJ282" s="7">
        <f t="shared" si="42"/>
        <v>-4.0152963671128104E-3</v>
      </c>
      <c r="BK282" s="7">
        <f t="shared" si="43"/>
        <v>8.4321223709369017E-5</v>
      </c>
      <c r="CB282" s="21">
        <v>4.3600000000000003</v>
      </c>
      <c r="CC282" s="21">
        <v>0.05</v>
      </c>
      <c r="CD282" s="7">
        <f t="shared" si="44"/>
        <v>-4.7801147227533461E-3</v>
      </c>
      <c r="CE282" s="7">
        <f t="shared" si="45"/>
        <v>1.1950286806883367E-4</v>
      </c>
      <c r="CX282" s="21">
        <v>4.3600000000000003</v>
      </c>
      <c r="CY282" s="21">
        <v>4.9000000000000002E-2</v>
      </c>
      <c r="CZ282" s="7">
        <f t="shared" si="46"/>
        <v>-4.6845124282982788E-3</v>
      </c>
      <c r="DA282" s="7">
        <f t="shared" si="47"/>
        <v>1.1477055449330784E-4</v>
      </c>
    </row>
    <row r="283" spans="3:105" ht="15" thickBot="1" x14ac:dyDescent="0.4">
      <c r="C283" s="21">
        <v>4.4000000000000004</v>
      </c>
      <c r="D283" s="21">
        <v>1.268</v>
      </c>
      <c r="E283" s="7">
        <f t="shared" si="36"/>
        <v>-0.12122370936902485</v>
      </c>
      <c r="F283" s="7">
        <f t="shared" si="37"/>
        <v>7.6855831739961758E-2</v>
      </c>
      <c r="U283" s="21">
        <v>4.4000000000000004</v>
      </c>
      <c r="V283" s="21">
        <v>-0.14399999999999999</v>
      </c>
      <c r="W283" s="7">
        <f t="shared" si="38"/>
        <v>1.3766730401529634E-2</v>
      </c>
      <c r="X283" s="7">
        <f t="shared" si="39"/>
        <v>9.9120458891013342E-4</v>
      </c>
      <c r="AM283" s="21">
        <v>4.4000000000000004</v>
      </c>
      <c r="AN283" s="21">
        <v>-0.69499999999999995</v>
      </c>
      <c r="AO283" s="7">
        <f t="shared" si="40"/>
        <v>6.6443594646271503E-2</v>
      </c>
      <c r="AP283" s="7">
        <f t="shared" si="41"/>
        <v>2.3089149139579348E-2</v>
      </c>
      <c r="BH283" s="21">
        <v>4.38</v>
      </c>
      <c r="BI283" s="21">
        <v>5.3999999999999999E-2</v>
      </c>
      <c r="BJ283" s="7">
        <f t="shared" si="42"/>
        <v>-5.1625239005736135E-3</v>
      </c>
      <c r="BK283" s="7">
        <f t="shared" si="43"/>
        <v>1.3938814531548756E-4</v>
      </c>
      <c r="CB283" s="21">
        <v>4.38</v>
      </c>
      <c r="CC283" s="21">
        <v>4.2999999999999997E-2</v>
      </c>
      <c r="CD283" s="7">
        <f t="shared" si="44"/>
        <v>-4.1108986615678769E-3</v>
      </c>
      <c r="CE283" s="7">
        <f t="shared" si="45"/>
        <v>8.8384321223709347E-5</v>
      </c>
      <c r="CX283" s="21">
        <v>4.38</v>
      </c>
      <c r="CY283" s="21">
        <v>4.9000000000000002E-2</v>
      </c>
      <c r="CZ283" s="7">
        <f t="shared" si="46"/>
        <v>-4.6845124282982788E-3</v>
      </c>
      <c r="DA283" s="7">
        <f t="shared" si="47"/>
        <v>1.1477055449330784E-4</v>
      </c>
    </row>
    <row r="284" spans="3:105" ht="15" thickBot="1" x14ac:dyDescent="0.4">
      <c r="C284" s="21">
        <v>4.42</v>
      </c>
      <c r="D284" s="21">
        <v>1.3560000000000001</v>
      </c>
      <c r="E284" s="7">
        <f t="shared" si="36"/>
        <v>-0.12963671128107074</v>
      </c>
      <c r="F284" s="7">
        <f t="shared" si="37"/>
        <v>8.7893690248565956E-2</v>
      </c>
      <c r="U284" s="21">
        <v>4.42</v>
      </c>
      <c r="V284" s="21">
        <v>-1.0999999999999999E-2</v>
      </c>
      <c r="W284" s="7">
        <f t="shared" si="38"/>
        <v>1.051625239005736E-3</v>
      </c>
      <c r="X284" s="7">
        <f t="shared" si="39"/>
        <v>5.7839388145315481E-6</v>
      </c>
      <c r="AM284" s="21">
        <v>4.42</v>
      </c>
      <c r="AN284" s="21">
        <v>-0.64500000000000002</v>
      </c>
      <c r="AO284" s="7">
        <f t="shared" si="40"/>
        <v>6.1663479923518158E-2</v>
      </c>
      <c r="AP284" s="7">
        <f t="shared" si="41"/>
        <v>1.9886472275334605E-2</v>
      </c>
      <c r="BH284" s="21">
        <v>4.4000000000000004</v>
      </c>
      <c r="BI284" s="21">
        <v>3.5000000000000003E-2</v>
      </c>
      <c r="BJ284" s="7">
        <f t="shared" si="42"/>
        <v>-3.3460803059273425E-3</v>
      </c>
      <c r="BK284" s="7">
        <f t="shared" si="43"/>
        <v>5.8556405353728502E-5</v>
      </c>
      <c r="CB284" s="21">
        <v>4.4000000000000004</v>
      </c>
      <c r="CC284" s="21">
        <v>4.2999999999999997E-2</v>
      </c>
      <c r="CD284" s="7">
        <f t="shared" si="44"/>
        <v>-4.1108986615678769E-3</v>
      </c>
      <c r="CE284" s="7">
        <f t="shared" si="45"/>
        <v>8.8384321223709347E-5</v>
      </c>
      <c r="CX284" s="21">
        <v>4.4000000000000004</v>
      </c>
      <c r="CY284" s="21">
        <v>5.5E-2</v>
      </c>
      <c r="CZ284" s="7">
        <f t="shared" si="46"/>
        <v>-5.25812619502868E-3</v>
      </c>
      <c r="DA284" s="7">
        <f t="shared" si="47"/>
        <v>1.445984703632887E-4</v>
      </c>
    </row>
    <row r="285" spans="3:105" ht="15" thickBot="1" x14ac:dyDescent="0.4">
      <c r="C285" s="21">
        <v>4.4400000000000004</v>
      </c>
      <c r="D285" s="21">
        <v>1.407</v>
      </c>
      <c r="E285" s="7">
        <f t="shared" si="36"/>
        <v>-0.13451242829827914</v>
      </c>
      <c r="F285" s="7">
        <f t="shared" si="37"/>
        <v>9.462949330783936E-2</v>
      </c>
      <c r="U285" s="21">
        <v>4.4400000000000004</v>
      </c>
      <c r="V285" s="21">
        <v>0.10199999999999999</v>
      </c>
      <c r="W285" s="7">
        <f t="shared" si="38"/>
        <v>-9.7514340344168251E-3</v>
      </c>
      <c r="X285" s="7">
        <f t="shared" si="39"/>
        <v>4.9732313575525809E-4</v>
      </c>
      <c r="AM285" s="21">
        <v>4.4400000000000004</v>
      </c>
      <c r="AN285" s="21">
        <v>-0.59399999999999997</v>
      </c>
      <c r="AO285" s="7">
        <f t="shared" si="40"/>
        <v>5.6787762906309741E-2</v>
      </c>
      <c r="AP285" s="7">
        <f t="shared" si="41"/>
        <v>1.6865965583173992E-2</v>
      </c>
      <c r="BH285" s="21">
        <v>4.42</v>
      </c>
      <c r="BI285" s="21">
        <v>4.2000000000000003E-2</v>
      </c>
      <c r="BJ285" s="7">
        <f t="shared" si="42"/>
        <v>-4.0152963671128104E-3</v>
      </c>
      <c r="BK285" s="7">
        <f t="shared" si="43"/>
        <v>8.4321223709369017E-5</v>
      </c>
      <c r="CB285" s="21">
        <v>4.42</v>
      </c>
      <c r="CC285" s="21">
        <v>0.05</v>
      </c>
      <c r="CD285" s="7">
        <f t="shared" si="44"/>
        <v>-4.7801147227533461E-3</v>
      </c>
      <c r="CE285" s="7">
        <f t="shared" si="45"/>
        <v>1.1950286806883367E-4</v>
      </c>
      <c r="CX285" s="21">
        <v>4.42</v>
      </c>
      <c r="CY285" s="21">
        <v>4.9000000000000002E-2</v>
      </c>
      <c r="CZ285" s="7">
        <f t="shared" si="46"/>
        <v>-4.6845124282982788E-3</v>
      </c>
      <c r="DA285" s="7">
        <f t="shared" si="47"/>
        <v>1.1477055449330784E-4</v>
      </c>
    </row>
    <row r="286" spans="3:105" ht="15" thickBot="1" x14ac:dyDescent="0.4">
      <c r="C286" s="21">
        <v>4.46</v>
      </c>
      <c r="D286" s="21">
        <v>1.4510000000000001</v>
      </c>
      <c r="E286" s="7">
        <f t="shared" si="36"/>
        <v>-0.1387189292543021</v>
      </c>
      <c r="F286" s="7">
        <f t="shared" si="37"/>
        <v>0.10064058317399618</v>
      </c>
      <c r="U286" s="21">
        <v>4.46</v>
      </c>
      <c r="V286" s="21">
        <v>0.24099999999999999</v>
      </c>
      <c r="W286" s="7">
        <f t="shared" si="38"/>
        <v>-2.3040152963671127E-2</v>
      </c>
      <c r="X286" s="7">
        <f t="shared" si="39"/>
        <v>2.776338432122371E-3</v>
      </c>
      <c r="AM286" s="21">
        <v>4.46</v>
      </c>
      <c r="AN286" s="21">
        <v>-0.50600000000000001</v>
      </c>
      <c r="AO286" s="7">
        <f t="shared" si="40"/>
        <v>4.8374760994263862E-2</v>
      </c>
      <c r="AP286" s="7">
        <f t="shared" si="41"/>
        <v>1.2238814531548757E-2</v>
      </c>
      <c r="BH286" s="21">
        <v>4.4400000000000004</v>
      </c>
      <c r="BI286" s="21">
        <v>6.0999999999999999E-2</v>
      </c>
      <c r="BJ286" s="7">
        <f t="shared" si="42"/>
        <v>-5.8317399617590819E-3</v>
      </c>
      <c r="BK286" s="7">
        <f t="shared" si="43"/>
        <v>1.7786806883365202E-4</v>
      </c>
      <c r="CB286" s="21">
        <v>4.4400000000000004</v>
      </c>
      <c r="CC286" s="21">
        <v>5.6000000000000001E-2</v>
      </c>
      <c r="CD286" s="7">
        <f t="shared" si="44"/>
        <v>-5.3537284894837472E-3</v>
      </c>
      <c r="CE286" s="7">
        <f t="shared" si="45"/>
        <v>1.4990439770554492E-4</v>
      </c>
      <c r="CX286" s="21">
        <v>4.4400000000000004</v>
      </c>
      <c r="CY286" s="21">
        <v>4.2000000000000003E-2</v>
      </c>
      <c r="CZ286" s="7">
        <f t="shared" si="46"/>
        <v>-4.0152963671128104E-3</v>
      </c>
      <c r="DA286" s="7">
        <f t="shared" si="47"/>
        <v>8.4321223709369017E-5</v>
      </c>
    </row>
    <row r="287" spans="3:105" ht="15" thickBot="1" x14ac:dyDescent="0.4">
      <c r="C287" s="21">
        <v>4.4800000000000004</v>
      </c>
      <c r="D287" s="21">
        <v>1.482</v>
      </c>
      <c r="E287" s="7">
        <f t="shared" si="36"/>
        <v>-0.14168260038240915</v>
      </c>
      <c r="F287" s="7">
        <f t="shared" si="37"/>
        <v>0.10498680688336517</v>
      </c>
      <c r="U287" s="21">
        <v>4.4800000000000004</v>
      </c>
      <c r="V287" s="21">
        <v>0.34200000000000003</v>
      </c>
      <c r="W287" s="7">
        <f t="shared" si="38"/>
        <v>-3.2695984703632885E-2</v>
      </c>
      <c r="X287" s="7">
        <f t="shared" si="39"/>
        <v>5.5910133843212239E-3</v>
      </c>
      <c r="AM287" s="21">
        <v>4.4800000000000004</v>
      </c>
      <c r="AN287" s="21">
        <v>-0.443</v>
      </c>
      <c r="AO287" s="7">
        <f t="shared" si="40"/>
        <v>4.2351816443594641E-2</v>
      </c>
      <c r="AP287" s="7">
        <f t="shared" si="41"/>
        <v>9.3809273422562119E-3</v>
      </c>
      <c r="BH287" s="21">
        <v>4.46</v>
      </c>
      <c r="BI287" s="21">
        <v>5.3999999999999999E-2</v>
      </c>
      <c r="BJ287" s="7">
        <f t="shared" si="42"/>
        <v>-5.1625239005736135E-3</v>
      </c>
      <c r="BK287" s="7">
        <f t="shared" si="43"/>
        <v>1.3938814531548756E-4</v>
      </c>
      <c r="CB287" s="21">
        <v>4.46</v>
      </c>
      <c r="CC287" s="21">
        <v>0.05</v>
      </c>
      <c r="CD287" s="7">
        <f t="shared" si="44"/>
        <v>-4.7801147227533461E-3</v>
      </c>
      <c r="CE287" s="7">
        <f t="shared" si="45"/>
        <v>1.1950286806883367E-4</v>
      </c>
      <c r="CX287" s="21">
        <v>4.46</v>
      </c>
      <c r="CY287" s="21">
        <v>6.0999999999999999E-2</v>
      </c>
      <c r="CZ287" s="7">
        <f t="shared" si="46"/>
        <v>-5.8317399617590819E-3</v>
      </c>
      <c r="DA287" s="7">
        <f t="shared" si="47"/>
        <v>1.7786806883365202E-4</v>
      </c>
    </row>
    <row r="288" spans="3:105" ht="15" thickBot="1" x14ac:dyDescent="0.4">
      <c r="C288" s="21">
        <v>4.5</v>
      </c>
      <c r="D288" s="21">
        <v>1.4950000000000001</v>
      </c>
      <c r="E288" s="7">
        <f t="shared" si="36"/>
        <v>-0.14292543021032506</v>
      </c>
      <c r="F288" s="7">
        <f t="shared" si="37"/>
        <v>0.106836759082218</v>
      </c>
      <c r="U288" s="21">
        <v>4.5</v>
      </c>
      <c r="V288" s="21">
        <v>0.44900000000000001</v>
      </c>
      <c r="W288" s="7">
        <f t="shared" si="38"/>
        <v>-4.2925430210325043E-2</v>
      </c>
      <c r="X288" s="7">
        <f t="shared" si="39"/>
        <v>9.636759082217972E-3</v>
      </c>
      <c r="AM288" s="21">
        <v>4.5</v>
      </c>
      <c r="AN288" s="21">
        <v>-0.38</v>
      </c>
      <c r="AO288" s="7">
        <f t="shared" si="40"/>
        <v>3.6328871892925427E-2</v>
      </c>
      <c r="AP288" s="7">
        <f t="shared" si="41"/>
        <v>6.9024856596558307E-3</v>
      </c>
      <c r="BH288" s="21">
        <v>4.4800000000000004</v>
      </c>
      <c r="BI288" s="21">
        <v>4.8000000000000001E-2</v>
      </c>
      <c r="BJ288" s="7">
        <f t="shared" si="42"/>
        <v>-4.5889101338432116E-3</v>
      </c>
      <c r="BK288" s="7">
        <f t="shared" si="43"/>
        <v>1.1013384321223708E-4</v>
      </c>
      <c r="CB288" s="21">
        <v>4.4800000000000004</v>
      </c>
      <c r="CC288" s="21">
        <v>0.05</v>
      </c>
      <c r="CD288" s="7">
        <f t="shared" si="44"/>
        <v>-4.7801147227533461E-3</v>
      </c>
      <c r="CE288" s="7">
        <f t="shared" si="45"/>
        <v>1.1950286806883367E-4</v>
      </c>
      <c r="CX288" s="21">
        <v>4.4800000000000004</v>
      </c>
      <c r="CY288" s="21">
        <v>4.9000000000000002E-2</v>
      </c>
      <c r="CZ288" s="7">
        <f t="shared" si="46"/>
        <v>-4.6845124282982788E-3</v>
      </c>
      <c r="DA288" s="7">
        <f t="shared" si="47"/>
        <v>1.1477055449330784E-4</v>
      </c>
    </row>
    <row r="289" spans="3:105" ht="15" thickBot="1" x14ac:dyDescent="0.4">
      <c r="C289" s="21">
        <v>4.5199999999999996</v>
      </c>
      <c r="D289" s="21">
        <v>1.4890000000000001</v>
      </c>
      <c r="E289" s="7">
        <f t="shared" si="36"/>
        <v>-0.14235181644359465</v>
      </c>
      <c r="F289" s="7">
        <f t="shared" si="37"/>
        <v>0.10598092734225623</v>
      </c>
      <c r="U289" s="21">
        <v>4.5199999999999996</v>
      </c>
      <c r="V289" s="21">
        <v>0.55600000000000005</v>
      </c>
      <c r="W289" s="7">
        <f t="shared" si="38"/>
        <v>-5.3154875717017207E-2</v>
      </c>
      <c r="X289" s="7">
        <f t="shared" si="39"/>
        <v>1.4777055449330785E-2</v>
      </c>
      <c r="AM289" s="21">
        <v>4.5199999999999996</v>
      </c>
      <c r="AN289" s="21">
        <v>-0.29199999999999998</v>
      </c>
      <c r="AO289" s="7">
        <f t="shared" si="40"/>
        <v>2.7915869980879537E-2</v>
      </c>
      <c r="AP289" s="7">
        <f t="shared" si="41"/>
        <v>4.0757170172084122E-3</v>
      </c>
      <c r="BH289" s="21">
        <v>4.5</v>
      </c>
      <c r="BI289" s="21">
        <v>5.3999999999999999E-2</v>
      </c>
      <c r="BJ289" s="7">
        <f t="shared" si="42"/>
        <v>-5.1625239005736135E-3</v>
      </c>
      <c r="BK289" s="7">
        <f t="shared" si="43"/>
        <v>1.3938814531548756E-4</v>
      </c>
      <c r="CB289" s="21">
        <v>4.5</v>
      </c>
      <c r="CC289" s="21">
        <v>3.6999999999999998E-2</v>
      </c>
      <c r="CD289" s="7">
        <f t="shared" si="44"/>
        <v>-3.5372848948374757E-3</v>
      </c>
      <c r="CE289" s="7">
        <f t="shared" si="45"/>
        <v>6.5439770554493308E-5</v>
      </c>
      <c r="CX289" s="21">
        <v>4.5</v>
      </c>
      <c r="CY289" s="21">
        <v>4.9000000000000002E-2</v>
      </c>
      <c r="CZ289" s="7">
        <f t="shared" si="46"/>
        <v>-4.6845124282982788E-3</v>
      </c>
      <c r="DA289" s="7">
        <f t="shared" si="47"/>
        <v>1.1477055449330784E-4</v>
      </c>
    </row>
    <row r="290" spans="3:105" ht="15" thickBot="1" x14ac:dyDescent="0.4">
      <c r="C290" s="21">
        <v>4.54</v>
      </c>
      <c r="D290" s="21">
        <v>1.4570000000000001</v>
      </c>
      <c r="E290" s="7">
        <f t="shared" si="36"/>
        <v>-0.1392925430210325</v>
      </c>
      <c r="F290" s="7">
        <f t="shared" si="37"/>
        <v>0.10147461759082217</v>
      </c>
      <c r="U290" s="21">
        <v>4.54</v>
      </c>
      <c r="V290" s="21">
        <v>0.67600000000000005</v>
      </c>
      <c r="W290" s="7">
        <f t="shared" si="38"/>
        <v>-6.462715105162524E-2</v>
      </c>
      <c r="X290" s="7">
        <f t="shared" si="39"/>
        <v>2.1843977055449333E-2</v>
      </c>
      <c r="AM290" s="21">
        <v>4.54</v>
      </c>
      <c r="AN290" s="21">
        <v>-0.21</v>
      </c>
      <c r="AO290" s="7">
        <f t="shared" si="40"/>
        <v>2.0076481835564052E-2</v>
      </c>
      <c r="AP290" s="7">
        <f t="shared" si="41"/>
        <v>2.1080305927342253E-3</v>
      </c>
      <c r="BH290" s="21">
        <v>4.5199999999999996</v>
      </c>
      <c r="BI290" s="21">
        <v>5.3999999999999999E-2</v>
      </c>
      <c r="BJ290" s="7">
        <f t="shared" si="42"/>
        <v>-5.1625239005736135E-3</v>
      </c>
      <c r="BK290" s="7">
        <f t="shared" si="43"/>
        <v>1.3938814531548756E-4</v>
      </c>
      <c r="CB290" s="21">
        <v>4.5199999999999996</v>
      </c>
      <c r="CC290" s="21">
        <v>6.2E-2</v>
      </c>
      <c r="CD290" s="7">
        <f t="shared" si="44"/>
        <v>-5.9273422562141484E-3</v>
      </c>
      <c r="CE290" s="7">
        <f t="shared" si="45"/>
        <v>1.8374760994263861E-4</v>
      </c>
      <c r="CX290" s="21">
        <v>4.5199999999999996</v>
      </c>
      <c r="CY290" s="21">
        <v>5.5E-2</v>
      </c>
      <c r="CZ290" s="7">
        <f t="shared" si="46"/>
        <v>-5.25812619502868E-3</v>
      </c>
      <c r="DA290" s="7">
        <f t="shared" si="47"/>
        <v>1.445984703632887E-4</v>
      </c>
    </row>
    <row r="291" spans="3:105" ht="15" thickBot="1" x14ac:dyDescent="0.4">
      <c r="C291" s="21">
        <v>4.5599999999999996</v>
      </c>
      <c r="D291" s="21">
        <v>1.4319999999999999</v>
      </c>
      <c r="E291" s="7">
        <f t="shared" si="36"/>
        <v>-0.13690248565965582</v>
      </c>
      <c r="F291" s="7">
        <f t="shared" si="37"/>
        <v>9.8022179732313572E-2</v>
      </c>
      <c r="U291" s="21">
        <v>4.5599999999999996</v>
      </c>
      <c r="V291" s="21">
        <v>0.78300000000000003</v>
      </c>
      <c r="W291" s="7">
        <f t="shared" si="38"/>
        <v>-7.485659655831739E-2</v>
      </c>
      <c r="X291" s="7">
        <f t="shared" si="39"/>
        <v>2.9306357552581253E-2</v>
      </c>
      <c r="AM291" s="21">
        <v>4.5599999999999996</v>
      </c>
      <c r="AN291" s="21">
        <v>-0.128</v>
      </c>
      <c r="AO291" s="7">
        <f t="shared" si="40"/>
        <v>1.2237093690248566E-2</v>
      </c>
      <c r="AP291" s="7">
        <f t="shared" si="41"/>
        <v>7.8317399617590822E-4</v>
      </c>
      <c r="BH291" s="21">
        <v>4.54</v>
      </c>
      <c r="BI291" s="21">
        <v>4.8000000000000001E-2</v>
      </c>
      <c r="BJ291" s="7">
        <f t="shared" si="42"/>
        <v>-4.5889101338432116E-3</v>
      </c>
      <c r="BK291" s="7">
        <f t="shared" si="43"/>
        <v>1.1013384321223708E-4</v>
      </c>
      <c r="CB291" s="21">
        <v>4.54</v>
      </c>
      <c r="CC291" s="21">
        <v>4.2999999999999997E-2</v>
      </c>
      <c r="CD291" s="7">
        <f t="shared" si="44"/>
        <v>-4.1108986615678769E-3</v>
      </c>
      <c r="CE291" s="7">
        <f t="shared" si="45"/>
        <v>8.8384321223709347E-5</v>
      </c>
      <c r="CX291" s="21">
        <v>4.54</v>
      </c>
      <c r="CY291" s="21">
        <v>5.5E-2</v>
      </c>
      <c r="CZ291" s="7">
        <f t="shared" si="46"/>
        <v>-5.25812619502868E-3</v>
      </c>
      <c r="DA291" s="7">
        <f t="shared" si="47"/>
        <v>1.445984703632887E-4</v>
      </c>
    </row>
    <row r="292" spans="3:105" ht="15" thickBot="1" x14ac:dyDescent="0.4">
      <c r="C292" s="21">
        <v>4.58</v>
      </c>
      <c r="D292" s="21">
        <v>1.375</v>
      </c>
      <c r="E292" s="7">
        <f t="shared" si="36"/>
        <v>-0.13145315487571702</v>
      </c>
      <c r="F292" s="7">
        <f t="shared" si="37"/>
        <v>9.0374043977055465E-2</v>
      </c>
      <c r="U292" s="21">
        <v>4.58</v>
      </c>
      <c r="V292" s="21">
        <v>0.85199999999999998</v>
      </c>
      <c r="W292" s="7">
        <f t="shared" si="38"/>
        <v>-8.1453154875717013E-2</v>
      </c>
      <c r="X292" s="7">
        <f t="shared" si="39"/>
        <v>3.4699043977055449E-2</v>
      </c>
      <c r="AM292" s="21">
        <v>4.58</v>
      </c>
      <c r="AN292" s="21">
        <v>-4.5999999999999999E-2</v>
      </c>
      <c r="AO292" s="7">
        <f t="shared" si="40"/>
        <v>4.3977055449330778E-3</v>
      </c>
      <c r="AP292" s="7">
        <f t="shared" si="41"/>
        <v>1.0114722753346078E-4</v>
      </c>
      <c r="BH292" s="21">
        <v>4.5599999999999996</v>
      </c>
      <c r="BI292" s="21">
        <v>4.2000000000000003E-2</v>
      </c>
      <c r="BJ292" s="7">
        <f t="shared" si="42"/>
        <v>-4.0152963671128104E-3</v>
      </c>
      <c r="BK292" s="7">
        <f t="shared" si="43"/>
        <v>8.4321223709369017E-5</v>
      </c>
      <c r="CB292" s="21">
        <v>4.5599999999999996</v>
      </c>
      <c r="CC292" s="21">
        <v>3.6999999999999998E-2</v>
      </c>
      <c r="CD292" s="7">
        <f t="shared" si="44"/>
        <v>-3.5372848948374757E-3</v>
      </c>
      <c r="CE292" s="7">
        <f t="shared" si="45"/>
        <v>6.5439770554493308E-5</v>
      </c>
      <c r="CX292" s="21">
        <v>4.5599999999999996</v>
      </c>
      <c r="CY292" s="21">
        <v>5.5E-2</v>
      </c>
      <c r="CZ292" s="7">
        <f t="shared" si="46"/>
        <v>-5.25812619502868E-3</v>
      </c>
      <c r="DA292" s="7">
        <f t="shared" si="47"/>
        <v>1.445984703632887E-4</v>
      </c>
    </row>
    <row r="293" spans="3:105" ht="15" thickBot="1" x14ac:dyDescent="0.4">
      <c r="C293" s="21">
        <v>4.5999999999999996</v>
      </c>
      <c r="D293" s="21">
        <v>1.2869999999999999</v>
      </c>
      <c r="E293" s="7">
        <f t="shared" si="36"/>
        <v>-0.12304015296367111</v>
      </c>
      <c r="F293" s="7">
        <f t="shared" si="37"/>
        <v>7.9176338432122351E-2</v>
      </c>
      <c r="U293" s="21">
        <v>4.5999999999999996</v>
      </c>
      <c r="V293" s="21">
        <v>0.93400000000000005</v>
      </c>
      <c r="W293" s="7">
        <f t="shared" si="38"/>
        <v>-8.9292543021032497E-2</v>
      </c>
      <c r="X293" s="7">
        <f t="shared" si="39"/>
        <v>4.169961759082217E-2</v>
      </c>
      <c r="AM293" s="21">
        <v>4.5999999999999996</v>
      </c>
      <c r="AN293" s="21">
        <v>4.2000000000000003E-2</v>
      </c>
      <c r="AO293" s="7">
        <f t="shared" si="40"/>
        <v>-4.0152963671128104E-3</v>
      </c>
      <c r="AP293" s="7">
        <f t="shared" si="41"/>
        <v>8.4321223709369017E-5</v>
      </c>
      <c r="BH293" s="21">
        <v>4.58</v>
      </c>
      <c r="BI293" s="21">
        <v>4.2000000000000003E-2</v>
      </c>
      <c r="BJ293" s="7">
        <f t="shared" si="42"/>
        <v>-4.0152963671128104E-3</v>
      </c>
      <c r="BK293" s="7">
        <f t="shared" si="43"/>
        <v>8.4321223709369017E-5</v>
      </c>
      <c r="CB293" s="21">
        <v>4.58</v>
      </c>
      <c r="CC293" s="21">
        <v>4.2999999999999997E-2</v>
      </c>
      <c r="CD293" s="7">
        <f t="shared" si="44"/>
        <v>-4.1108986615678769E-3</v>
      </c>
      <c r="CE293" s="7">
        <f t="shared" si="45"/>
        <v>8.8384321223709347E-5</v>
      </c>
      <c r="CX293" s="21">
        <v>4.58</v>
      </c>
      <c r="CY293" s="21">
        <v>4.2000000000000003E-2</v>
      </c>
      <c r="CZ293" s="7">
        <f t="shared" si="46"/>
        <v>-4.0152963671128104E-3</v>
      </c>
      <c r="DA293" s="7">
        <f t="shared" si="47"/>
        <v>8.4321223709369017E-5</v>
      </c>
    </row>
    <row r="294" spans="3:105" ht="15" thickBot="1" x14ac:dyDescent="0.4">
      <c r="C294" s="21">
        <v>4.62</v>
      </c>
      <c r="D294" s="21">
        <v>1.2110000000000001</v>
      </c>
      <c r="E294" s="7">
        <f t="shared" si="36"/>
        <v>-0.11577437858508605</v>
      </c>
      <c r="F294" s="7">
        <f t="shared" si="37"/>
        <v>7.0101386233269614E-2</v>
      </c>
      <c r="U294" s="21">
        <v>4.62</v>
      </c>
      <c r="V294" s="21">
        <v>0.997</v>
      </c>
      <c r="W294" s="7">
        <f t="shared" si="38"/>
        <v>-9.5315487571701718E-2</v>
      </c>
      <c r="X294" s="7">
        <f t="shared" si="39"/>
        <v>4.751477055449331E-2</v>
      </c>
      <c r="AM294" s="21">
        <v>4.62</v>
      </c>
      <c r="AN294" s="21">
        <v>0.13100000000000001</v>
      </c>
      <c r="AO294" s="7">
        <f t="shared" si="40"/>
        <v>-1.2523900573613767E-2</v>
      </c>
      <c r="AP294" s="7">
        <f t="shared" si="41"/>
        <v>8.2031548757170183E-4</v>
      </c>
      <c r="BH294" s="21">
        <v>4.5999999999999996</v>
      </c>
      <c r="BI294" s="21">
        <v>4.8000000000000001E-2</v>
      </c>
      <c r="BJ294" s="7">
        <f t="shared" si="42"/>
        <v>-4.5889101338432116E-3</v>
      </c>
      <c r="BK294" s="7">
        <f t="shared" si="43"/>
        <v>1.1013384321223708E-4</v>
      </c>
      <c r="CB294" s="21">
        <v>4.5999999999999996</v>
      </c>
      <c r="CC294" s="21">
        <v>0.03</v>
      </c>
      <c r="CD294" s="7">
        <f t="shared" si="44"/>
        <v>-2.8680688336520073E-3</v>
      </c>
      <c r="CE294" s="7">
        <f t="shared" si="45"/>
        <v>4.3021032504780104E-5</v>
      </c>
      <c r="CX294" s="21">
        <v>4.5999999999999996</v>
      </c>
      <c r="CY294" s="21">
        <v>4.9000000000000002E-2</v>
      </c>
      <c r="CZ294" s="7">
        <f t="shared" si="46"/>
        <v>-4.6845124282982788E-3</v>
      </c>
      <c r="DA294" s="7">
        <f t="shared" si="47"/>
        <v>1.1477055449330784E-4</v>
      </c>
    </row>
    <row r="295" spans="3:105" ht="15" thickBot="1" x14ac:dyDescent="0.4">
      <c r="C295" s="21">
        <v>4.6399999999999997</v>
      </c>
      <c r="D295" s="21">
        <v>1.123</v>
      </c>
      <c r="E295" s="7">
        <f t="shared" si="36"/>
        <v>-0.10736137667304015</v>
      </c>
      <c r="F295" s="7">
        <f t="shared" si="37"/>
        <v>6.0283413001912041E-2</v>
      </c>
      <c r="U295" s="21">
        <v>4.6399999999999997</v>
      </c>
      <c r="V295" s="21">
        <v>1.048</v>
      </c>
      <c r="W295" s="7">
        <f t="shared" si="38"/>
        <v>-0.10019120458891013</v>
      </c>
      <c r="X295" s="7">
        <f t="shared" si="39"/>
        <v>5.2500191204588917E-2</v>
      </c>
      <c r="AM295" s="21">
        <v>4.6399999999999997</v>
      </c>
      <c r="AN295" s="21">
        <v>0.19400000000000001</v>
      </c>
      <c r="AO295" s="7">
        <f t="shared" si="40"/>
        <v>-1.8546845124282983E-2</v>
      </c>
      <c r="AP295" s="7">
        <f t="shared" si="41"/>
        <v>1.7990439770554493E-3</v>
      </c>
      <c r="BH295" s="21">
        <v>4.62</v>
      </c>
      <c r="BI295" s="21">
        <v>4.8000000000000001E-2</v>
      </c>
      <c r="BJ295" s="7">
        <f t="shared" si="42"/>
        <v>-4.5889101338432116E-3</v>
      </c>
      <c r="BK295" s="7">
        <f t="shared" si="43"/>
        <v>1.1013384321223708E-4</v>
      </c>
      <c r="CB295" s="21">
        <v>4.62</v>
      </c>
      <c r="CC295" s="21">
        <v>3.6999999999999998E-2</v>
      </c>
      <c r="CD295" s="7">
        <f t="shared" si="44"/>
        <v>-3.5372848948374757E-3</v>
      </c>
      <c r="CE295" s="7">
        <f t="shared" si="45"/>
        <v>6.5439770554493308E-5</v>
      </c>
      <c r="CX295" s="21">
        <v>4.62</v>
      </c>
      <c r="CY295" s="21">
        <v>4.9000000000000002E-2</v>
      </c>
      <c r="CZ295" s="7">
        <f t="shared" si="46"/>
        <v>-4.6845124282982788E-3</v>
      </c>
      <c r="DA295" s="7">
        <f t="shared" si="47"/>
        <v>1.1477055449330784E-4</v>
      </c>
    </row>
    <row r="296" spans="3:105" ht="15" thickBot="1" x14ac:dyDescent="0.4">
      <c r="C296" s="21">
        <v>4.66</v>
      </c>
      <c r="D296" s="21">
        <v>0.997</v>
      </c>
      <c r="E296" s="7">
        <f t="shared" si="36"/>
        <v>-9.5315487571701718E-2</v>
      </c>
      <c r="F296" s="7">
        <f t="shared" si="37"/>
        <v>4.751477055449331E-2</v>
      </c>
      <c r="U296" s="21">
        <v>4.66</v>
      </c>
      <c r="V296" s="21">
        <v>1.085</v>
      </c>
      <c r="W296" s="7">
        <f t="shared" si="38"/>
        <v>-0.1037284894837476</v>
      </c>
      <c r="X296" s="7">
        <f t="shared" si="39"/>
        <v>5.6272705544933077E-2</v>
      </c>
      <c r="AM296" s="21">
        <v>4.66</v>
      </c>
      <c r="AN296" s="21">
        <v>0.26900000000000002</v>
      </c>
      <c r="AO296" s="7">
        <f t="shared" si="40"/>
        <v>-2.5717017208413E-2</v>
      </c>
      <c r="AP296" s="7">
        <f t="shared" si="41"/>
        <v>3.4589388145315485E-3</v>
      </c>
      <c r="BH296" s="21">
        <v>4.6399999999999997</v>
      </c>
      <c r="BI296" s="21">
        <v>3.5000000000000003E-2</v>
      </c>
      <c r="BJ296" s="7">
        <f t="shared" si="42"/>
        <v>-3.3460803059273425E-3</v>
      </c>
      <c r="BK296" s="7">
        <f t="shared" si="43"/>
        <v>5.8556405353728502E-5</v>
      </c>
      <c r="CB296" s="21">
        <v>4.6399999999999997</v>
      </c>
      <c r="CC296" s="21">
        <v>1.2E-2</v>
      </c>
      <c r="CD296" s="7">
        <f t="shared" si="44"/>
        <v>-1.1472275334608029E-3</v>
      </c>
      <c r="CE296" s="7">
        <f t="shared" si="45"/>
        <v>6.8833652007648174E-6</v>
      </c>
      <c r="CX296" s="21">
        <v>4.6399999999999997</v>
      </c>
      <c r="CY296" s="21">
        <v>3.5999999999999997E-2</v>
      </c>
      <c r="CZ296" s="7">
        <f t="shared" si="46"/>
        <v>-3.4416826003824084E-3</v>
      </c>
      <c r="DA296" s="7">
        <f t="shared" si="47"/>
        <v>6.1950286806883339E-5</v>
      </c>
    </row>
    <row r="297" spans="3:105" ht="15" thickBot="1" x14ac:dyDescent="0.4">
      <c r="C297" s="21">
        <v>4.68</v>
      </c>
      <c r="D297" s="21">
        <v>0.86399999999999999</v>
      </c>
      <c r="E297" s="7">
        <f t="shared" si="36"/>
        <v>-8.2600382409177817E-2</v>
      </c>
      <c r="F297" s="7">
        <f t="shared" si="37"/>
        <v>3.5683365200764816E-2</v>
      </c>
      <c r="U297" s="21">
        <v>4.68</v>
      </c>
      <c r="V297" s="21">
        <v>1.1040000000000001</v>
      </c>
      <c r="W297" s="7">
        <f t="shared" si="38"/>
        <v>-0.10554493307839388</v>
      </c>
      <c r="X297" s="7">
        <f t="shared" si="39"/>
        <v>5.8260803059273426E-2</v>
      </c>
      <c r="AM297" s="21">
        <v>4.68</v>
      </c>
      <c r="AN297" s="21">
        <v>0.34499999999999997</v>
      </c>
      <c r="AO297" s="7">
        <f t="shared" si="40"/>
        <v>-3.298279158699808E-2</v>
      </c>
      <c r="AP297" s="7">
        <f t="shared" si="41"/>
        <v>5.6895315487571676E-3</v>
      </c>
      <c r="BH297" s="21">
        <v>4.66</v>
      </c>
      <c r="BI297" s="21">
        <v>2.3E-2</v>
      </c>
      <c r="BJ297" s="7">
        <f t="shared" si="42"/>
        <v>-2.1988527724665389E-3</v>
      </c>
      <c r="BK297" s="7">
        <f t="shared" si="43"/>
        <v>2.5286806883365195E-5</v>
      </c>
      <c r="CB297" s="21">
        <v>4.66</v>
      </c>
      <c r="CC297" s="21">
        <v>0.03</v>
      </c>
      <c r="CD297" s="7">
        <f t="shared" si="44"/>
        <v>-2.8680688336520073E-3</v>
      </c>
      <c r="CE297" s="7">
        <f t="shared" si="45"/>
        <v>4.3021032504780104E-5</v>
      </c>
      <c r="CX297" s="21">
        <v>4.66</v>
      </c>
      <c r="CY297" s="21">
        <v>4.2000000000000003E-2</v>
      </c>
      <c r="CZ297" s="7">
        <f t="shared" si="46"/>
        <v>-4.0152963671128104E-3</v>
      </c>
      <c r="DA297" s="7">
        <f t="shared" si="47"/>
        <v>8.4321223709369017E-5</v>
      </c>
    </row>
    <row r="298" spans="3:105" ht="15" thickBot="1" x14ac:dyDescent="0.4">
      <c r="C298" s="21">
        <v>4.7</v>
      </c>
      <c r="D298" s="21">
        <v>0.71899999999999997</v>
      </c>
      <c r="E298" s="7">
        <f t="shared" si="36"/>
        <v>-6.8738049713193111E-2</v>
      </c>
      <c r="F298" s="7">
        <f t="shared" si="37"/>
        <v>2.4711328871892924E-2</v>
      </c>
      <c r="U298" s="21">
        <v>4.7</v>
      </c>
      <c r="V298" s="21">
        <v>1.1359999999999999</v>
      </c>
      <c r="W298" s="7">
        <f t="shared" si="38"/>
        <v>-0.10860420650095601</v>
      </c>
      <c r="X298" s="7">
        <f t="shared" si="39"/>
        <v>6.1687189292543007E-2</v>
      </c>
      <c r="AM298" s="21">
        <v>4.7</v>
      </c>
      <c r="AN298" s="21">
        <v>0.433</v>
      </c>
      <c r="AO298" s="7">
        <f t="shared" si="40"/>
        <v>-4.1395793499043973E-2</v>
      </c>
      <c r="AP298" s="7">
        <f t="shared" si="41"/>
        <v>8.9621892925430199E-3</v>
      </c>
      <c r="BH298" s="21">
        <v>4.68</v>
      </c>
      <c r="BI298" s="21">
        <v>2.9000000000000001E-2</v>
      </c>
      <c r="BJ298" s="7">
        <f t="shared" si="42"/>
        <v>-2.7724665391969405E-3</v>
      </c>
      <c r="BK298" s="7">
        <f t="shared" si="43"/>
        <v>4.0200764818355635E-5</v>
      </c>
      <c r="CB298" s="21">
        <v>4.68</v>
      </c>
      <c r="CC298" s="21">
        <v>1.2E-2</v>
      </c>
      <c r="CD298" s="7">
        <f t="shared" si="44"/>
        <v>-1.1472275334608029E-3</v>
      </c>
      <c r="CE298" s="7">
        <f t="shared" si="45"/>
        <v>6.8833652007648174E-6</v>
      </c>
      <c r="CX298" s="21">
        <v>4.68</v>
      </c>
      <c r="CY298" s="21">
        <v>0.03</v>
      </c>
      <c r="CZ298" s="7">
        <f t="shared" si="46"/>
        <v>-2.8680688336520073E-3</v>
      </c>
      <c r="DA298" s="7">
        <f t="shared" si="47"/>
        <v>4.3021032504780104E-5</v>
      </c>
    </row>
    <row r="299" spans="3:105" ht="15" thickBot="1" x14ac:dyDescent="0.4">
      <c r="C299" s="21">
        <v>4.72</v>
      </c>
      <c r="D299" s="21">
        <v>0.58699999999999997</v>
      </c>
      <c r="E299" s="7">
        <f t="shared" si="36"/>
        <v>-5.6118546845124274E-2</v>
      </c>
      <c r="F299" s="7">
        <f t="shared" si="37"/>
        <v>1.6470793499043974E-2</v>
      </c>
      <c r="U299" s="21">
        <v>4.72</v>
      </c>
      <c r="V299" s="21">
        <v>1.1299999999999999</v>
      </c>
      <c r="W299" s="7">
        <f t="shared" si="38"/>
        <v>-0.10803059273422561</v>
      </c>
      <c r="X299" s="7">
        <f t="shared" si="39"/>
        <v>6.1037284894837465E-2</v>
      </c>
      <c r="AM299" s="21">
        <v>4.72</v>
      </c>
      <c r="AN299" s="21">
        <v>0.48399999999999999</v>
      </c>
      <c r="AO299" s="7">
        <f t="shared" si="40"/>
        <v>-4.6271510516252383E-2</v>
      </c>
      <c r="AP299" s="7">
        <f t="shared" si="41"/>
        <v>1.1197705544933077E-2</v>
      </c>
      <c r="BH299" s="21">
        <v>4.7</v>
      </c>
      <c r="BI299" s="21">
        <v>0.01</v>
      </c>
      <c r="BJ299" s="7">
        <f t="shared" si="42"/>
        <v>-9.5602294455066918E-4</v>
      </c>
      <c r="BK299" s="7">
        <f t="shared" si="43"/>
        <v>4.780114722753346E-6</v>
      </c>
      <c r="CB299" s="21">
        <v>4.7</v>
      </c>
      <c r="CC299" s="21">
        <v>1.7999999999999999E-2</v>
      </c>
      <c r="CD299" s="7">
        <f t="shared" si="44"/>
        <v>-1.7208413001912042E-3</v>
      </c>
      <c r="CE299" s="7">
        <f t="shared" si="45"/>
        <v>1.5487571701720835E-5</v>
      </c>
      <c r="CX299" s="21">
        <v>4.7</v>
      </c>
      <c r="CY299" s="21">
        <v>4.9000000000000002E-2</v>
      </c>
      <c r="CZ299" s="7">
        <f t="shared" si="46"/>
        <v>-4.6845124282982788E-3</v>
      </c>
      <c r="DA299" s="7">
        <f t="shared" si="47"/>
        <v>1.1477055449330784E-4</v>
      </c>
    </row>
    <row r="300" spans="3:105" ht="15" thickBot="1" x14ac:dyDescent="0.4">
      <c r="C300" s="21">
        <v>4.74</v>
      </c>
      <c r="D300" s="21">
        <v>0.42299999999999999</v>
      </c>
      <c r="E300" s="7">
        <f t="shared" si="36"/>
        <v>-4.0439770554493305E-2</v>
      </c>
      <c r="F300" s="7">
        <f t="shared" si="37"/>
        <v>8.5530114722753344E-3</v>
      </c>
      <c r="U300" s="21">
        <v>4.74</v>
      </c>
      <c r="V300" s="21">
        <v>1.111</v>
      </c>
      <c r="W300" s="7">
        <f t="shared" si="38"/>
        <v>-0.10621414913957934</v>
      </c>
      <c r="X300" s="7">
        <f t="shared" si="39"/>
        <v>5.900195984703633E-2</v>
      </c>
      <c r="AM300" s="21">
        <v>4.74</v>
      </c>
      <c r="AN300" s="21">
        <v>0.51500000000000001</v>
      </c>
      <c r="AO300" s="7">
        <f t="shared" si="40"/>
        <v>-4.9235181644359464E-2</v>
      </c>
      <c r="AP300" s="7">
        <f t="shared" si="41"/>
        <v>1.2678059273422563E-2</v>
      </c>
      <c r="BH300" s="21">
        <v>4.72</v>
      </c>
      <c r="BI300" s="21">
        <v>0.01</v>
      </c>
      <c r="BJ300" s="7">
        <f t="shared" si="42"/>
        <v>-9.5602294455066918E-4</v>
      </c>
      <c r="BK300" s="7">
        <f t="shared" si="43"/>
        <v>4.780114722753346E-6</v>
      </c>
      <c r="CB300" s="21">
        <v>4.72</v>
      </c>
      <c r="CC300" s="21">
        <v>-1E-3</v>
      </c>
      <c r="CD300" s="7">
        <f t="shared" si="44"/>
        <v>9.5602294455066921E-5</v>
      </c>
      <c r="CE300" s="7">
        <f t="shared" si="45"/>
        <v>4.7801147227533461E-8</v>
      </c>
      <c r="CX300" s="21">
        <v>4.72</v>
      </c>
      <c r="CY300" s="21">
        <v>2.4E-2</v>
      </c>
      <c r="CZ300" s="7">
        <f t="shared" si="46"/>
        <v>-2.2944550669216058E-3</v>
      </c>
      <c r="DA300" s="7">
        <f t="shared" si="47"/>
        <v>2.753346080305927E-5</v>
      </c>
    </row>
    <row r="301" spans="3:105" ht="15" thickBot="1" x14ac:dyDescent="0.4">
      <c r="C301" s="21">
        <v>4.76</v>
      </c>
      <c r="D301" s="21">
        <v>0.28999999999999998</v>
      </c>
      <c r="E301" s="7">
        <f t="shared" si="36"/>
        <v>-2.7724665391969404E-2</v>
      </c>
      <c r="F301" s="7">
        <f t="shared" si="37"/>
        <v>4.0200764818355628E-3</v>
      </c>
      <c r="U301" s="21">
        <v>4.76</v>
      </c>
      <c r="V301" s="21">
        <v>1.079</v>
      </c>
      <c r="W301" s="7">
        <f t="shared" si="38"/>
        <v>-0.1031548757170172</v>
      </c>
      <c r="X301" s="7">
        <f t="shared" si="39"/>
        <v>5.565205544933078E-2</v>
      </c>
      <c r="AM301" s="21">
        <v>4.76</v>
      </c>
      <c r="AN301" s="21">
        <v>0.59099999999999997</v>
      </c>
      <c r="AO301" s="7">
        <f t="shared" si="40"/>
        <v>-5.650095602294454E-2</v>
      </c>
      <c r="AP301" s="7">
        <f t="shared" si="41"/>
        <v>1.669603250478011E-2</v>
      </c>
      <c r="BH301" s="21">
        <v>4.74</v>
      </c>
      <c r="BI301" s="21">
        <v>0.01</v>
      </c>
      <c r="BJ301" s="7">
        <f t="shared" si="42"/>
        <v>-9.5602294455066918E-4</v>
      </c>
      <c r="BK301" s="7">
        <f t="shared" si="43"/>
        <v>4.780114722753346E-6</v>
      </c>
      <c r="CB301" s="21">
        <v>4.74</v>
      </c>
      <c r="CC301" s="21">
        <v>1.2E-2</v>
      </c>
      <c r="CD301" s="7">
        <f t="shared" si="44"/>
        <v>-1.1472275334608029E-3</v>
      </c>
      <c r="CE301" s="7">
        <f t="shared" si="45"/>
        <v>6.8833652007648174E-6</v>
      </c>
      <c r="CX301" s="21">
        <v>4.74</v>
      </c>
      <c r="CY301" s="21">
        <v>0.03</v>
      </c>
      <c r="CZ301" s="7">
        <f t="shared" si="46"/>
        <v>-2.8680688336520073E-3</v>
      </c>
      <c r="DA301" s="7">
        <f t="shared" si="47"/>
        <v>4.3021032504780104E-5</v>
      </c>
    </row>
    <row r="302" spans="3:105" ht="15" thickBot="1" x14ac:dyDescent="0.4">
      <c r="C302" s="21">
        <v>4.78</v>
      </c>
      <c r="D302" s="21">
        <v>0.12</v>
      </c>
      <c r="E302" s="7">
        <f t="shared" si="36"/>
        <v>-1.1472275334608029E-2</v>
      </c>
      <c r="F302" s="7">
        <f t="shared" si="37"/>
        <v>6.8833652007648167E-4</v>
      </c>
      <c r="U302" s="21">
        <v>4.78</v>
      </c>
      <c r="V302" s="21">
        <v>1.054</v>
      </c>
      <c r="W302" s="7">
        <f t="shared" si="38"/>
        <v>-0.10076481835564054</v>
      </c>
      <c r="X302" s="7">
        <f t="shared" si="39"/>
        <v>5.310305927342257E-2</v>
      </c>
      <c r="AM302" s="21">
        <v>4.78</v>
      </c>
      <c r="AN302" s="21">
        <v>0.63500000000000001</v>
      </c>
      <c r="AO302" s="7">
        <f t="shared" si="40"/>
        <v>-6.070745697896749E-2</v>
      </c>
      <c r="AP302" s="7">
        <f t="shared" si="41"/>
        <v>1.927461759082218E-2</v>
      </c>
      <c r="BH302" s="21">
        <v>4.76</v>
      </c>
      <c r="BI302" s="21">
        <v>0.01</v>
      </c>
      <c r="BJ302" s="7">
        <f t="shared" si="42"/>
        <v>-9.5602294455066918E-4</v>
      </c>
      <c r="BK302" s="7">
        <f t="shared" si="43"/>
        <v>4.780114722753346E-6</v>
      </c>
      <c r="CB302" s="21">
        <v>4.76</v>
      </c>
      <c r="CC302" s="21">
        <v>6.0000000000000001E-3</v>
      </c>
      <c r="CD302" s="7">
        <f t="shared" si="44"/>
        <v>-5.7361376673040144E-4</v>
      </c>
      <c r="CE302" s="7">
        <f t="shared" si="45"/>
        <v>1.7208413001912043E-6</v>
      </c>
      <c r="CX302" s="21">
        <v>4.76</v>
      </c>
      <c r="CY302" s="21">
        <v>1.7000000000000001E-2</v>
      </c>
      <c r="CZ302" s="7">
        <f t="shared" si="46"/>
        <v>-1.6252390057361376E-3</v>
      </c>
      <c r="DA302" s="7">
        <f t="shared" si="47"/>
        <v>1.3814531548757171E-5</v>
      </c>
    </row>
    <row r="303" spans="3:105" ht="15" thickBot="1" x14ac:dyDescent="0.4">
      <c r="C303" s="21">
        <v>4.8</v>
      </c>
      <c r="D303" s="21">
        <v>-1.2E-2</v>
      </c>
      <c r="E303" s="7">
        <f t="shared" si="36"/>
        <v>1.1472275334608029E-3</v>
      </c>
      <c r="F303" s="7">
        <f t="shared" si="37"/>
        <v>6.8833652007648174E-6</v>
      </c>
      <c r="U303" s="21">
        <v>4.8</v>
      </c>
      <c r="V303" s="21">
        <v>0.99099999999999999</v>
      </c>
      <c r="W303" s="7">
        <f t="shared" si="38"/>
        <v>-9.4741873804971316E-2</v>
      </c>
      <c r="X303" s="7">
        <f t="shared" si="39"/>
        <v>4.6944598470363287E-2</v>
      </c>
      <c r="AM303" s="21">
        <v>4.8</v>
      </c>
      <c r="AN303" s="21">
        <v>0.64800000000000002</v>
      </c>
      <c r="AO303" s="7">
        <f t="shared" si="40"/>
        <v>-6.1950286806883359E-2</v>
      </c>
      <c r="AP303" s="7">
        <f t="shared" si="41"/>
        <v>2.0071892925430209E-2</v>
      </c>
      <c r="BH303" s="21">
        <v>4.78</v>
      </c>
      <c r="BI303" s="21">
        <v>4.0000000000000001E-3</v>
      </c>
      <c r="BJ303" s="7">
        <f t="shared" si="42"/>
        <v>-3.8240917782026768E-4</v>
      </c>
      <c r="BK303" s="7">
        <f t="shared" si="43"/>
        <v>7.6481835564053537E-7</v>
      </c>
      <c r="CB303" s="21">
        <v>4.78</v>
      </c>
      <c r="CC303" s="21">
        <v>-1E-3</v>
      </c>
      <c r="CD303" s="7">
        <f t="shared" si="44"/>
        <v>9.5602294455066921E-5</v>
      </c>
      <c r="CE303" s="7">
        <f t="shared" si="45"/>
        <v>4.7801147227533461E-8</v>
      </c>
      <c r="CX303" s="21">
        <v>4.78</v>
      </c>
      <c r="CY303" s="21">
        <v>1.7000000000000001E-2</v>
      </c>
      <c r="CZ303" s="7">
        <f t="shared" si="46"/>
        <v>-1.6252390057361376E-3</v>
      </c>
      <c r="DA303" s="7">
        <f t="shared" si="47"/>
        <v>1.3814531548757171E-5</v>
      </c>
    </row>
    <row r="304" spans="3:105" ht="15" thickBot="1" x14ac:dyDescent="0.4">
      <c r="C304" s="21">
        <v>4.82</v>
      </c>
      <c r="D304" s="21">
        <v>-0.189</v>
      </c>
      <c r="E304" s="7">
        <f t="shared" si="36"/>
        <v>1.8068833652007645E-2</v>
      </c>
      <c r="F304" s="7">
        <f t="shared" si="37"/>
        <v>1.7075047801147225E-3</v>
      </c>
      <c r="U304" s="21">
        <v>4.82</v>
      </c>
      <c r="V304" s="21">
        <v>0.94699999999999995</v>
      </c>
      <c r="W304" s="7">
        <f t="shared" si="38"/>
        <v>-9.0535372848948359E-2</v>
      </c>
      <c r="X304" s="7">
        <f t="shared" si="39"/>
        <v>4.2868499043977049E-2</v>
      </c>
      <c r="AM304" s="21">
        <v>4.82</v>
      </c>
      <c r="AN304" s="21">
        <v>0.67900000000000005</v>
      </c>
      <c r="AO304" s="7">
        <f t="shared" si="40"/>
        <v>-6.4913957934990441E-2</v>
      </c>
      <c r="AP304" s="7">
        <f t="shared" si="41"/>
        <v>2.2038288718929256E-2</v>
      </c>
      <c r="BH304" s="21">
        <v>4.8</v>
      </c>
      <c r="BI304" s="21">
        <v>4.0000000000000001E-3</v>
      </c>
      <c r="BJ304" s="7">
        <f t="shared" si="42"/>
        <v>-3.8240917782026768E-4</v>
      </c>
      <c r="BK304" s="7">
        <f t="shared" si="43"/>
        <v>7.6481835564053537E-7</v>
      </c>
      <c r="CB304" s="21">
        <v>4.8</v>
      </c>
      <c r="CC304" s="21">
        <v>-0.02</v>
      </c>
      <c r="CD304" s="7">
        <f t="shared" si="44"/>
        <v>1.9120458891013384E-3</v>
      </c>
      <c r="CE304" s="7">
        <f t="shared" si="45"/>
        <v>1.9120458891013384E-5</v>
      </c>
      <c r="CX304" s="21">
        <v>4.8</v>
      </c>
      <c r="CY304" s="21">
        <v>-2E-3</v>
      </c>
      <c r="CZ304" s="7">
        <f t="shared" si="46"/>
        <v>1.9120458891013384E-4</v>
      </c>
      <c r="DA304" s="7">
        <f t="shared" si="47"/>
        <v>1.9120458891013384E-7</v>
      </c>
    </row>
    <row r="305" spans="3:105" ht="15" thickBot="1" x14ac:dyDescent="0.4">
      <c r="C305" s="21">
        <v>4.84</v>
      </c>
      <c r="D305" s="21">
        <v>-0.35299999999999998</v>
      </c>
      <c r="E305" s="7">
        <f t="shared" si="36"/>
        <v>3.3747609942638618E-2</v>
      </c>
      <c r="F305" s="7">
        <f t="shared" si="37"/>
        <v>5.956453154875716E-3</v>
      </c>
      <c r="U305" s="21">
        <v>4.84</v>
      </c>
      <c r="V305" s="21">
        <v>0.88400000000000001</v>
      </c>
      <c r="W305" s="7">
        <f t="shared" si="38"/>
        <v>-8.4512428298279152E-2</v>
      </c>
      <c r="X305" s="7">
        <f t="shared" si="39"/>
        <v>3.7354493307839388E-2</v>
      </c>
      <c r="AM305" s="21">
        <v>4.84</v>
      </c>
      <c r="AN305" s="21">
        <v>0.71699999999999997</v>
      </c>
      <c r="AO305" s="7">
        <f t="shared" si="40"/>
        <v>-6.8546845124282968E-2</v>
      </c>
      <c r="AP305" s="7">
        <f t="shared" si="41"/>
        <v>2.457404397705544E-2</v>
      </c>
      <c r="BH305" s="21">
        <v>4.82</v>
      </c>
      <c r="BI305" s="21">
        <v>-2E-3</v>
      </c>
      <c r="BJ305" s="7">
        <f t="shared" si="42"/>
        <v>1.9120458891013384E-4</v>
      </c>
      <c r="BK305" s="7">
        <f t="shared" si="43"/>
        <v>1.9120458891013384E-7</v>
      </c>
      <c r="CB305" s="21">
        <v>4.82</v>
      </c>
      <c r="CC305" s="21">
        <v>-7.0000000000000001E-3</v>
      </c>
      <c r="CD305" s="7">
        <f t="shared" si="44"/>
        <v>6.6921606118546841E-4</v>
      </c>
      <c r="CE305" s="7">
        <f t="shared" si="45"/>
        <v>2.3422562141491394E-6</v>
      </c>
      <c r="CX305" s="21">
        <v>4.82</v>
      </c>
      <c r="CY305" s="21">
        <v>5.0000000000000001E-3</v>
      </c>
      <c r="CZ305" s="7">
        <f t="shared" si="46"/>
        <v>-4.7801147227533459E-4</v>
      </c>
      <c r="DA305" s="7">
        <f t="shared" si="47"/>
        <v>1.1950286806883365E-6</v>
      </c>
    </row>
    <row r="306" spans="3:105" ht="15" thickBot="1" x14ac:dyDescent="0.4">
      <c r="C306" s="21">
        <v>4.8600000000000003</v>
      </c>
      <c r="D306" s="21">
        <v>-0.49099999999999999</v>
      </c>
      <c r="E306" s="7">
        <f t="shared" si="36"/>
        <v>4.6940726577437857E-2</v>
      </c>
      <c r="F306" s="7">
        <f t="shared" si="37"/>
        <v>1.1523948374760994E-2</v>
      </c>
      <c r="U306" s="21">
        <v>4.8600000000000003</v>
      </c>
      <c r="V306" s="21">
        <v>0.79600000000000004</v>
      </c>
      <c r="W306" s="7">
        <f t="shared" si="38"/>
        <v>-7.6099426386233265E-2</v>
      </c>
      <c r="X306" s="7">
        <f t="shared" si="39"/>
        <v>3.028757170172084E-2</v>
      </c>
      <c r="AM306" s="21">
        <v>4.8600000000000003</v>
      </c>
      <c r="AN306" s="21">
        <v>0.72399999999999998</v>
      </c>
      <c r="AO306" s="7">
        <f t="shared" si="40"/>
        <v>-6.9216061185468442E-2</v>
      </c>
      <c r="AP306" s="7">
        <f t="shared" si="41"/>
        <v>2.5056214149139572E-2</v>
      </c>
      <c r="BH306" s="21">
        <v>4.84</v>
      </c>
      <c r="BI306" s="21">
        <v>-8.9999999999999993E-3</v>
      </c>
      <c r="BJ306" s="7">
        <f t="shared" si="42"/>
        <v>8.6042065009560211E-4</v>
      </c>
      <c r="BK306" s="7">
        <f t="shared" si="43"/>
        <v>3.8718929254302087E-6</v>
      </c>
      <c r="CB306" s="21">
        <v>4.84</v>
      </c>
      <c r="CC306" s="21">
        <v>-7.0000000000000001E-3</v>
      </c>
      <c r="CD306" s="7">
        <f t="shared" si="44"/>
        <v>6.6921606118546841E-4</v>
      </c>
      <c r="CE306" s="7">
        <f t="shared" si="45"/>
        <v>2.3422562141491394E-6</v>
      </c>
      <c r="CX306" s="21">
        <v>4.84</v>
      </c>
      <c r="CY306" s="21">
        <v>-2E-3</v>
      </c>
      <c r="CZ306" s="7">
        <f t="shared" si="46"/>
        <v>1.9120458891013384E-4</v>
      </c>
      <c r="DA306" s="7">
        <f t="shared" si="47"/>
        <v>1.9120458891013384E-7</v>
      </c>
    </row>
    <row r="307" spans="3:105" ht="15" thickBot="1" x14ac:dyDescent="0.4">
      <c r="C307" s="21">
        <v>4.88</v>
      </c>
      <c r="D307" s="21">
        <v>-0.61699999999999999</v>
      </c>
      <c r="E307" s="7">
        <f t="shared" si="36"/>
        <v>5.8986615678776284E-2</v>
      </c>
      <c r="F307" s="7">
        <f t="shared" si="37"/>
        <v>1.8197370936902484E-2</v>
      </c>
      <c r="U307" s="21">
        <v>4.88</v>
      </c>
      <c r="V307" s="21">
        <v>0.68200000000000005</v>
      </c>
      <c r="W307" s="7">
        <f t="shared" si="38"/>
        <v>-6.5200764818355642E-2</v>
      </c>
      <c r="X307" s="7">
        <f t="shared" si="39"/>
        <v>2.2233460803059275E-2</v>
      </c>
      <c r="AM307" s="21">
        <v>4.88</v>
      </c>
      <c r="AN307" s="21">
        <v>0.71099999999999997</v>
      </c>
      <c r="AO307" s="7">
        <f t="shared" si="40"/>
        <v>-6.7973231357552566E-2</v>
      </c>
      <c r="AP307" s="7">
        <f t="shared" si="41"/>
        <v>2.4164483747609936E-2</v>
      </c>
      <c r="BH307" s="21">
        <v>4.8600000000000003</v>
      </c>
      <c r="BI307" s="21">
        <v>-1.4999999999999999E-2</v>
      </c>
      <c r="BJ307" s="7">
        <f t="shared" si="42"/>
        <v>1.4340344168260037E-3</v>
      </c>
      <c r="BK307" s="7">
        <f t="shared" si="43"/>
        <v>1.0755258126195026E-5</v>
      </c>
      <c r="CB307" s="21">
        <v>4.8600000000000003</v>
      </c>
      <c r="CC307" s="21">
        <v>-0.02</v>
      </c>
      <c r="CD307" s="7">
        <f t="shared" si="44"/>
        <v>1.9120458891013384E-3</v>
      </c>
      <c r="CE307" s="7">
        <f t="shared" si="45"/>
        <v>1.9120458891013384E-5</v>
      </c>
      <c r="CX307" s="21">
        <v>4.8600000000000003</v>
      </c>
      <c r="CY307" s="21">
        <v>-2E-3</v>
      </c>
      <c r="CZ307" s="7">
        <f t="shared" si="46"/>
        <v>1.9120458891013384E-4</v>
      </c>
      <c r="DA307" s="7">
        <f t="shared" si="47"/>
        <v>1.9120458891013384E-7</v>
      </c>
    </row>
    <row r="308" spans="3:105" ht="15" thickBot="1" x14ac:dyDescent="0.4">
      <c r="C308" s="21">
        <v>4.9000000000000004</v>
      </c>
      <c r="D308" s="21">
        <v>-0.76300000000000001</v>
      </c>
      <c r="E308" s="7">
        <f t="shared" si="36"/>
        <v>7.2944550669216054E-2</v>
      </c>
      <c r="F308" s="7">
        <f t="shared" si="37"/>
        <v>2.7828346080305922E-2</v>
      </c>
      <c r="U308" s="21">
        <v>4.9000000000000004</v>
      </c>
      <c r="V308" s="21">
        <v>0.58099999999999996</v>
      </c>
      <c r="W308" s="7">
        <f t="shared" si="38"/>
        <v>-5.5544933078393872E-2</v>
      </c>
      <c r="X308" s="7">
        <f t="shared" si="39"/>
        <v>1.6135803059273417E-2</v>
      </c>
      <c r="AM308" s="21">
        <v>4.9000000000000004</v>
      </c>
      <c r="AN308" s="21">
        <v>0.69799999999999995</v>
      </c>
      <c r="AO308" s="7">
        <f t="shared" si="40"/>
        <v>-6.6730401529636704E-2</v>
      </c>
      <c r="AP308" s="7">
        <f t="shared" si="41"/>
        <v>2.3288910133843207E-2</v>
      </c>
      <c r="BH308" s="21">
        <v>4.88</v>
      </c>
      <c r="BI308" s="21">
        <v>-2.1000000000000001E-2</v>
      </c>
      <c r="BJ308" s="7">
        <f t="shared" si="42"/>
        <v>2.0076481835564052E-3</v>
      </c>
      <c r="BK308" s="7">
        <f t="shared" si="43"/>
        <v>2.1080305927342254E-5</v>
      </c>
      <c r="CB308" s="21">
        <v>4.88</v>
      </c>
      <c r="CC308" s="21">
        <v>-2.5999999999999999E-2</v>
      </c>
      <c r="CD308" s="7">
        <f t="shared" si="44"/>
        <v>2.4856596558317395E-3</v>
      </c>
      <c r="CE308" s="7">
        <f t="shared" si="45"/>
        <v>3.2313575525812609E-5</v>
      </c>
      <c r="CX308" s="21">
        <v>4.88</v>
      </c>
      <c r="CY308" s="21">
        <v>-2.1000000000000001E-2</v>
      </c>
      <c r="CZ308" s="7">
        <f t="shared" si="46"/>
        <v>2.0076481835564052E-3</v>
      </c>
      <c r="DA308" s="7">
        <f t="shared" si="47"/>
        <v>2.1080305927342254E-5</v>
      </c>
    </row>
    <row r="309" spans="3:105" ht="15" thickBot="1" x14ac:dyDescent="0.4">
      <c r="C309" s="21">
        <v>4.92</v>
      </c>
      <c r="D309" s="21">
        <v>-0.90100000000000002</v>
      </c>
      <c r="E309" s="7">
        <f t="shared" si="36"/>
        <v>8.6137667304015286E-2</v>
      </c>
      <c r="F309" s="7">
        <f t="shared" si="37"/>
        <v>3.8805019120458882E-2</v>
      </c>
      <c r="U309" s="21">
        <v>4.92</v>
      </c>
      <c r="V309" s="21">
        <v>0.499</v>
      </c>
      <c r="W309" s="7">
        <f t="shared" si="38"/>
        <v>-4.7705544933078388E-2</v>
      </c>
      <c r="X309" s="7">
        <f t="shared" si="39"/>
        <v>1.1902533460803057E-2</v>
      </c>
      <c r="AM309" s="21">
        <v>4.92</v>
      </c>
      <c r="AN309" s="21">
        <v>0.69199999999999995</v>
      </c>
      <c r="AO309" s="7">
        <f t="shared" si="40"/>
        <v>-6.6156787762906302E-2</v>
      </c>
      <c r="AP309" s="7">
        <f t="shared" si="41"/>
        <v>2.2890248565965578E-2</v>
      </c>
      <c r="BH309" s="21">
        <v>4.9000000000000004</v>
      </c>
      <c r="BI309" s="21">
        <v>-8.9999999999999993E-3</v>
      </c>
      <c r="BJ309" s="7">
        <f t="shared" si="42"/>
        <v>8.6042065009560211E-4</v>
      </c>
      <c r="BK309" s="7">
        <f t="shared" si="43"/>
        <v>3.8718929254302087E-6</v>
      </c>
      <c r="CB309" s="21">
        <v>4.9000000000000004</v>
      </c>
      <c r="CC309" s="21">
        <v>-2.5999999999999999E-2</v>
      </c>
      <c r="CD309" s="7">
        <f t="shared" si="44"/>
        <v>2.4856596558317395E-3</v>
      </c>
      <c r="CE309" s="7">
        <f t="shared" si="45"/>
        <v>3.2313575525812609E-5</v>
      </c>
      <c r="CX309" s="21">
        <v>4.9000000000000004</v>
      </c>
      <c r="CY309" s="21">
        <v>-2.1000000000000001E-2</v>
      </c>
      <c r="CZ309" s="7">
        <f t="shared" si="46"/>
        <v>2.0076481835564052E-3</v>
      </c>
      <c r="DA309" s="7">
        <f t="shared" si="47"/>
        <v>2.1080305927342254E-5</v>
      </c>
    </row>
    <row r="310" spans="3:105" ht="15" thickBot="1" x14ac:dyDescent="0.4">
      <c r="C310" s="21">
        <v>4.9400000000000004</v>
      </c>
      <c r="D310" s="21">
        <v>-1.008</v>
      </c>
      <c r="E310" s="7">
        <f t="shared" si="36"/>
        <v>9.636711281070745E-2</v>
      </c>
      <c r="F310" s="7">
        <f t="shared" si="37"/>
        <v>4.8569024856596553E-2</v>
      </c>
      <c r="U310" s="21">
        <v>4.9400000000000004</v>
      </c>
      <c r="V310" s="21">
        <v>0.379</v>
      </c>
      <c r="W310" s="7">
        <f t="shared" si="38"/>
        <v>-3.6233269598470362E-2</v>
      </c>
      <c r="X310" s="7">
        <f t="shared" si="39"/>
        <v>6.8662045889101341E-3</v>
      </c>
      <c r="AM310" s="21">
        <v>4.9400000000000004</v>
      </c>
      <c r="AN310" s="21">
        <v>0.66</v>
      </c>
      <c r="AO310" s="7">
        <f t="shared" si="40"/>
        <v>-6.3097514340344163E-2</v>
      </c>
      <c r="AP310" s="7">
        <f t="shared" si="41"/>
        <v>2.0822179732313574E-2</v>
      </c>
      <c r="BH310" s="21">
        <v>4.92</v>
      </c>
      <c r="BI310" s="21">
        <v>-2.1000000000000001E-2</v>
      </c>
      <c r="BJ310" s="7">
        <f t="shared" si="42"/>
        <v>2.0076481835564052E-3</v>
      </c>
      <c r="BK310" s="7">
        <f t="shared" si="43"/>
        <v>2.1080305927342254E-5</v>
      </c>
      <c r="CB310" s="21">
        <v>4.92</v>
      </c>
      <c r="CC310" s="21">
        <v>-3.2000000000000001E-2</v>
      </c>
      <c r="CD310" s="7">
        <f t="shared" si="44"/>
        <v>3.0592734225621415E-3</v>
      </c>
      <c r="CE310" s="7">
        <f t="shared" si="45"/>
        <v>4.8948374760994264E-5</v>
      </c>
      <c r="CX310" s="21">
        <v>4.92</v>
      </c>
      <c r="CY310" s="21">
        <v>-1.4E-2</v>
      </c>
      <c r="CZ310" s="7">
        <f t="shared" si="46"/>
        <v>1.3384321223709368E-3</v>
      </c>
      <c r="DA310" s="7">
        <f t="shared" si="47"/>
        <v>9.3690248565965576E-6</v>
      </c>
    </row>
    <row r="311" spans="3:105" ht="15" thickBot="1" x14ac:dyDescent="0.4">
      <c r="C311" s="21">
        <v>4.96</v>
      </c>
      <c r="D311" s="21">
        <v>-1.103</v>
      </c>
      <c r="E311" s="7">
        <f t="shared" si="36"/>
        <v>0.10544933078393881</v>
      </c>
      <c r="F311" s="7">
        <f t="shared" si="37"/>
        <v>5.8155305927342256E-2</v>
      </c>
      <c r="U311" s="21">
        <v>4.96</v>
      </c>
      <c r="V311" s="21">
        <v>0.27200000000000002</v>
      </c>
      <c r="W311" s="7">
        <f t="shared" si="38"/>
        <v>-2.6003824091778201E-2</v>
      </c>
      <c r="X311" s="7">
        <f t="shared" si="39"/>
        <v>3.5365200764818356E-3</v>
      </c>
      <c r="AM311" s="21">
        <v>4.96</v>
      </c>
      <c r="AN311" s="21">
        <v>0.623</v>
      </c>
      <c r="AO311" s="7">
        <f t="shared" si="40"/>
        <v>-5.9560229445506686E-2</v>
      </c>
      <c r="AP311" s="7">
        <f t="shared" si="41"/>
        <v>1.8553011472275335E-2</v>
      </c>
      <c r="BH311" s="21">
        <v>4.9400000000000004</v>
      </c>
      <c r="BI311" s="21">
        <v>-2.8000000000000001E-2</v>
      </c>
      <c r="BJ311" s="7">
        <f t="shared" si="42"/>
        <v>2.6768642447418736E-3</v>
      </c>
      <c r="BK311" s="7">
        <f t="shared" si="43"/>
        <v>3.7476099426386231E-5</v>
      </c>
      <c r="CB311" s="21">
        <v>4.9400000000000004</v>
      </c>
      <c r="CC311" s="21">
        <v>-3.2000000000000001E-2</v>
      </c>
      <c r="CD311" s="7">
        <f t="shared" si="44"/>
        <v>3.0592734225621415E-3</v>
      </c>
      <c r="CE311" s="7">
        <f t="shared" si="45"/>
        <v>4.8948374760994264E-5</v>
      </c>
      <c r="CX311" s="21">
        <v>4.9400000000000004</v>
      </c>
      <c r="CY311" s="21">
        <v>-2.1000000000000001E-2</v>
      </c>
      <c r="CZ311" s="7">
        <f t="shared" si="46"/>
        <v>2.0076481835564052E-3</v>
      </c>
      <c r="DA311" s="7">
        <f t="shared" si="47"/>
        <v>2.1080305927342254E-5</v>
      </c>
    </row>
    <row r="312" spans="3:105" ht="15" thickBot="1" x14ac:dyDescent="0.4">
      <c r="C312" s="21">
        <v>4.9800000000000004</v>
      </c>
      <c r="D312" s="21">
        <v>-1.198</v>
      </c>
      <c r="E312" s="7">
        <f t="shared" si="36"/>
        <v>0.11453154875717016</v>
      </c>
      <c r="F312" s="7">
        <f t="shared" si="37"/>
        <v>6.8604397705544912E-2</v>
      </c>
      <c r="U312" s="21">
        <v>4.9800000000000004</v>
      </c>
      <c r="V312" s="21">
        <v>0.17100000000000001</v>
      </c>
      <c r="W312" s="7">
        <f t="shared" si="38"/>
        <v>-1.6347992351816443E-2</v>
      </c>
      <c r="X312" s="7">
        <f t="shared" si="39"/>
        <v>1.397753346080306E-3</v>
      </c>
      <c r="AM312" s="21">
        <v>4.9800000000000004</v>
      </c>
      <c r="AN312" s="21">
        <v>0.59099999999999997</v>
      </c>
      <c r="AO312" s="7">
        <f t="shared" si="40"/>
        <v>-5.650095602294454E-2</v>
      </c>
      <c r="AP312" s="7">
        <f t="shared" si="41"/>
        <v>1.669603250478011E-2</v>
      </c>
      <c r="BH312" s="21">
        <v>4.96</v>
      </c>
      <c r="BI312" s="21">
        <v>-3.4000000000000002E-2</v>
      </c>
      <c r="BJ312" s="7">
        <f t="shared" si="42"/>
        <v>3.2504780114722752E-3</v>
      </c>
      <c r="BK312" s="7">
        <f t="shared" si="43"/>
        <v>5.5258126195028682E-5</v>
      </c>
      <c r="CB312" s="21">
        <v>4.96</v>
      </c>
      <c r="CC312" s="21">
        <v>-3.9E-2</v>
      </c>
      <c r="CD312" s="7">
        <f t="shared" si="44"/>
        <v>3.7284894837476094E-3</v>
      </c>
      <c r="CE312" s="7">
        <f t="shared" si="45"/>
        <v>7.2705544933078373E-5</v>
      </c>
      <c r="CX312" s="21">
        <v>4.96</v>
      </c>
      <c r="CY312" s="21">
        <v>-3.3000000000000002E-2</v>
      </c>
      <c r="CZ312" s="7">
        <f t="shared" si="46"/>
        <v>3.1548757170172083E-3</v>
      </c>
      <c r="DA312" s="7">
        <f t="shared" si="47"/>
        <v>5.2055449330783941E-5</v>
      </c>
    </row>
    <row r="313" spans="3:105" ht="15" thickBot="1" x14ac:dyDescent="0.4">
      <c r="C313" s="21">
        <v>5</v>
      </c>
      <c r="D313" s="21">
        <v>-1.286</v>
      </c>
      <c r="E313" s="7">
        <f t="shared" si="36"/>
        <v>0.12294455066921606</v>
      </c>
      <c r="F313" s="7">
        <f t="shared" si="37"/>
        <v>7.9053346080305925E-2</v>
      </c>
      <c r="U313" s="21">
        <v>5</v>
      </c>
      <c r="V313" s="21">
        <v>5.8000000000000003E-2</v>
      </c>
      <c r="W313" s="7">
        <f t="shared" si="38"/>
        <v>-5.5449330783938809E-3</v>
      </c>
      <c r="X313" s="7">
        <f t="shared" si="39"/>
        <v>1.6080305927342254E-4</v>
      </c>
      <c r="AM313" s="21">
        <v>5</v>
      </c>
      <c r="AN313" s="21">
        <v>0.56000000000000005</v>
      </c>
      <c r="AO313" s="7">
        <f t="shared" si="40"/>
        <v>-5.3537284894837479E-2</v>
      </c>
      <c r="AP313" s="7">
        <f t="shared" si="41"/>
        <v>1.4990439770554496E-2</v>
      </c>
      <c r="BH313" s="21">
        <v>4.9800000000000004</v>
      </c>
      <c r="BI313" s="21">
        <v>-3.4000000000000002E-2</v>
      </c>
      <c r="BJ313" s="7">
        <f t="shared" si="42"/>
        <v>3.2504780114722752E-3</v>
      </c>
      <c r="BK313" s="7">
        <f t="shared" si="43"/>
        <v>5.5258126195028682E-5</v>
      </c>
      <c r="CB313" s="21">
        <v>4.9800000000000004</v>
      </c>
      <c r="CC313" s="21">
        <v>-0.02</v>
      </c>
      <c r="CD313" s="7">
        <f t="shared" si="44"/>
        <v>1.9120458891013384E-3</v>
      </c>
      <c r="CE313" s="7">
        <f t="shared" si="45"/>
        <v>1.9120458891013384E-5</v>
      </c>
      <c r="CX313" s="21">
        <v>4.9800000000000004</v>
      </c>
      <c r="CY313" s="21">
        <v>-2.7E-2</v>
      </c>
      <c r="CZ313" s="7">
        <f t="shared" si="46"/>
        <v>2.5812619502868068E-3</v>
      </c>
      <c r="DA313" s="7">
        <f t="shared" si="47"/>
        <v>3.4847036328871891E-5</v>
      </c>
    </row>
    <row r="314" spans="3:105" ht="15" thickBot="1" x14ac:dyDescent="0.4">
      <c r="C314" s="21">
        <v>5.0199999999999996</v>
      </c>
      <c r="D314" s="21">
        <v>-1.3360000000000001</v>
      </c>
      <c r="E314" s="7">
        <f t="shared" si="36"/>
        <v>0.12772466539196942</v>
      </c>
      <c r="F314" s="7">
        <f t="shared" si="37"/>
        <v>8.5320076481835594E-2</v>
      </c>
      <c r="U314" s="21">
        <v>5.0199999999999996</v>
      </c>
      <c r="V314" s="21">
        <v>-7.3999999999999996E-2</v>
      </c>
      <c r="W314" s="7">
        <f t="shared" si="38"/>
        <v>7.0745697896749515E-3</v>
      </c>
      <c r="X314" s="7">
        <f t="shared" si="39"/>
        <v>2.6175908221797323E-4</v>
      </c>
      <c r="AM314" s="21">
        <v>5.0199999999999996</v>
      </c>
      <c r="AN314" s="21">
        <v>0.50900000000000001</v>
      </c>
      <c r="AO314" s="7">
        <f t="shared" si="40"/>
        <v>-4.8661567877629062E-2</v>
      </c>
      <c r="AP314" s="7">
        <f t="shared" si="41"/>
        <v>1.2384369024856597E-2</v>
      </c>
      <c r="BH314" s="21">
        <v>5</v>
      </c>
      <c r="BI314" s="21">
        <v>-2.8000000000000001E-2</v>
      </c>
      <c r="BJ314" s="7">
        <f t="shared" si="42"/>
        <v>2.6768642447418736E-3</v>
      </c>
      <c r="BK314" s="7">
        <f t="shared" si="43"/>
        <v>3.7476099426386231E-5</v>
      </c>
      <c r="CB314" s="21">
        <v>5</v>
      </c>
      <c r="CC314" s="21">
        <v>-4.4999999999999998E-2</v>
      </c>
      <c r="CD314" s="7">
        <f t="shared" si="44"/>
        <v>4.3021032504780106E-3</v>
      </c>
      <c r="CE314" s="7">
        <f t="shared" si="45"/>
        <v>9.6797323135755216E-5</v>
      </c>
      <c r="CX314" s="21">
        <v>5</v>
      </c>
      <c r="CY314" s="21">
        <v>-2.7E-2</v>
      </c>
      <c r="CZ314" s="7">
        <f t="shared" si="46"/>
        <v>2.5812619502868068E-3</v>
      </c>
      <c r="DA314" s="7">
        <f t="shared" si="47"/>
        <v>3.4847036328871891E-5</v>
      </c>
    </row>
    <row r="315" spans="3:105" ht="15" thickBot="1" x14ac:dyDescent="0.4">
      <c r="C315" s="21">
        <v>5.04</v>
      </c>
      <c r="D315" s="21">
        <v>-1.387</v>
      </c>
      <c r="E315" s="7">
        <f t="shared" si="36"/>
        <v>0.13260038240917782</v>
      </c>
      <c r="F315" s="7">
        <f t="shared" si="37"/>
        <v>9.1958365200764822E-2</v>
      </c>
      <c r="U315" s="21">
        <v>5.04</v>
      </c>
      <c r="V315" s="21">
        <v>-0.19400000000000001</v>
      </c>
      <c r="W315" s="7">
        <f t="shared" si="38"/>
        <v>1.8546845124282983E-2</v>
      </c>
      <c r="X315" s="7">
        <f t="shared" si="39"/>
        <v>1.7990439770554493E-3</v>
      </c>
      <c r="AM315" s="21">
        <v>5.04</v>
      </c>
      <c r="AN315" s="21">
        <v>0.44</v>
      </c>
      <c r="AO315" s="7">
        <f t="shared" si="40"/>
        <v>-4.206500956022944E-2</v>
      </c>
      <c r="AP315" s="7">
        <f t="shared" si="41"/>
        <v>9.2543021032504766E-3</v>
      </c>
      <c r="BH315" s="21">
        <v>5.0199999999999996</v>
      </c>
      <c r="BI315" s="21">
        <v>-0.04</v>
      </c>
      <c r="BJ315" s="7">
        <f t="shared" si="42"/>
        <v>3.8240917782026767E-3</v>
      </c>
      <c r="BK315" s="7">
        <f t="shared" si="43"/>
        <v>7.6481835564053537E-5</v>
      </c>
      <c r="CB315" s="21">
        <v>5.0199999999999996</v>
      </c>
      <c r="CC315" s="21">
        <v>-2.5999999999999999E-2</v>
      </c>
      <c r="CD315" s="7">
        <f t="shared" si="44"/>
        <v>2.4856596558317395E-3</v>
      </c>
      <c r="CE315" s="7">
        <f t="shared" si="45"/>
        <v>3.2313575525812609E-5</v>
      </c>
      <c r="CX315" s="21">
        <v>5.0199999999999996</v>
      </c>
      <c r="CY315" s="21">
        <v>-2.1000000000000001E-2</v>
      </c>
      <c r="CZ315" s="7">
        <f t="shared" si="46"/>
        <v>2.0076481835564052E-3</v>
      </c>
      <c r="DA315" s="7">
        <f t="shared" si="47"/>
        <v>2.1080305927342254E-5</v>
      </c>
    </row>
    <row r="316" spans="3:105" ht="15" thickBot="1" x14ac:dyDescent="0.4">
      <c r="C316" s="21">
        <v>5.0599999999999996</v>
      </c>
      <c r="D316" s="21">
        <v>-1.4179999999999999</v>
      </c>
      <c r="E316" s="7">
        <f t="shared" si="36"/>
        <v>0.13556405353728487</v>
      </c>
      <c r="F316" s="7">
        <f t="shared" si="37"/>
        <v>9.6114913957934964E-2</v>
      </c>
      <c r="U316" s="21">
        <v>5.0599999999999996</v>
      </c>
      <c r="V316" s="21">
        <v>-0.30099999999999999</v>
      </c>
      <c r="W316" s="7">
        <f t="shared" si="38"/>
        <v>2.877629063097514E-2</v>
      </c>
      <c r="X316" s="7">
        <f t="shared" si="39"/>
        <v>4.3308317399617588E-3</v>
      </c>
      <c r="AM316" s="21">
        <v>5.0599999999999996</v>
      </c>
      <c r="AN316" s="21">
        <v>0.377</v>
      </c>
      <c r="AO316" s="7">
        <f t="shared" si="40"/>
        <v>-3.6042065009560226E-2</v>
      </c>
      <c r="AP316" s="7">
        <f t="shared" si="41"/>
        <v>6.7939292543021026E-3</v>
      </c>
      <c r="BH316" s="21">
        <v>5.04</v>
      </c>
      <c r="BI316" s="21">
        <v>-2.8000000000000001E-2</v>
      </c>
      <c r="BJ316" s="7">
        <f t="shared" si="42"/>
        <v>2.6768642447418736E-3</v>
      </c>
      <c r="BK316" s="7">
        <f t="shared" si="43"/>
        <v>3.7476099426386231E-5</v>
      </c>
      <c r="CB316" s="21">
        <v>5.04</v>
      </c>
      <c r="CC316" s="21">
        <v>-3.9E-2</v>
      </c>
      <c r="CD316" s="7">
        <f t="shared" si="44"/>
        <v>3.7284894837476094E-3</v>
      </c>
      <c r="CE316" s="7">
        <f t="shared" si="45"/>
        <v>7.2705544933078373E-5</v>
      </c>
      <c r="CX316" s="21">
        <v>5.04</v>
      </c>
      <c r="CY316" s="21">
        <v>-4.5999999999999999E-2</v>
      </c>
      <c r="CZ316" s="7">
        <f t="shared" si="46"/>
        <v>4.3977055449330778E-3</v>
      </c>
      <c r="DA316" s="7">
        <f t="shared" si="47"/>
        <v>1.0114722753346078E-4</v>
      </c>
    </row>
    <row r="317" spans="3:105" ht="15" thickBot="1" x14ac:dyDescent="0.4">
      <c r="C317" s="21">
        <v>5.08</v>
      </c>
      <c r="D317" s="21">
        <v>-1.4430000000000001</v>
      </c>
      <c r="E317" s="7">
        <f t="shared" si="36"/>
        <v>0.13795411089866155</v>
      </c>
      <c r="F317" s="7">
        <f t="shared" si="37"/>
        <v>9.9533891013384293E-2</v>
      </c>
      <c r="U317" s="21">
        <v>5.08</v>
      </c>
      <c r="V317" s="21">
        <v>-0.39</v>
      </c>
      <c r="W317" s="7">
        <f t="shared" si="38"/>
        <v>3.7284894837476094E-2</v>
      </c>
      <c r="X317" s="7">
        <f t="shared" si="39"/>
        <v>7.2705544933078384E-3</v>
      </c>
      <c r="AM317" s="21">
        <v>5.08</v>
      </c>
      <c r="AN317" s="21">
        <v>0.32600000000000001</v>
      </c>
      <c r="AO317" s="7">
        <f t="shared" si="40"/>
        <v>-3.1166347992351816E-2</v>
      </c>
      <c r="AP317" s="7">
        <f t="shared" si="41"/>
        <v>5.080114722753346E-3</v>
      </c>
      <c r="BH317" s="21">
        <v>5.0599999999999996</v>
      </c>
      <c r="BI317" s="21">
        <v>-3.4000000000000002E-2</v>
      </c>
      <c r="BJ317" s="7">
        <f t="shared" si="42"/>
        <v>3.2504780114722752E-3</v>
      </c>
      <c r="BK317" s="7">
        <f t="shared" si="43"/>
        <v>5.5258126195028682E-5</v>
      </c>
      <c r="CB317" s="21">
        <v>5.0599999999999996</v>
      </c>
      <c r="CC317" s="21">
        <v>-3.9E-2</v>
      </c>
      <c r="CD317" s="7">
        <f t="shared" si="44"/>
        <v>3.7284894837476094E-3</v>
      </c>
      <c r="CE317" s="7">
        <f t="shared" si="45"/>
        <v>7.2705544933078373E-5</v>
      </c>
      <c r="CX317" s="21">
        <v>5.0599999999999996</v>
      </c>
      <c r="CY317" s="21">
        <v>-2.7E-2</v>
      </c>
      <c r="CZ317" s="7">
        <f t="shared" si="46"/>
        <v>2.5812619502868068E-3</v>
      </c>
      <c r="DA317" s="7">
        <f t="shared" si="47"/>
        <v>3.4847036328871891E-5</v>
      </c>
    </row>
    <row r="318" spans="3:105" ht="15" thickBot="1" x14ac:dyDescent="0.4">
      <c r="C318" s="21">
        <v>5.0999999999999996</v>
      </c>
      <c r="D318" s="21">
        <v>-1.45</v>
      </c>
      <c r="E318" s="7">
        <f t="shared" si="36"/>
        <v>0.13862332695984703</v>
      </c>
      <c r="F318" s="7">
        <f t="shared" si="37"/>
        <v>0.10050191204588908</v>
      </c>
      <c r="U318" s="21">
        <v>5.0999999999999996</v>
      </c>
      <c r="V318" s="21">
        <v>-0.503</v>
      </c>
      <c r="W318" s="7">
        <f t="shared" si="38"/>
        <v>4.8087954110898661E-2</v>
      </c>
      <c r="X318" s="7">
        <f t="shared" si="39"/>
        <v>1.2094120458891014E-2</v>
      </c>
      <c r="AM318" s="21">
        <v>5.0999999999999996</v>
      </c>
      <c r="AN318" s="21">
        <v>0.25700000000000001</v>
      </c>
      <c r="AO318" s="7">
        <f t="shared" si="40"/>
        <v>-2.4569789674952196E-2</v>
      </c>
      <c r="AP318" s="7">
        <f t="shared" si="41"/>
        <v>3.1572179732313574E-3</v>
      </c>
      <c r="BH318" s="21">
        <v>5.08</v>
      </c>
      <c r="BI318" s="21">
        <v>-0.04</v>
      </c>
      <c r="BJ318" s="7">
        <f t="shared" si="42"/>
        <v>3.8240917782026767E-3</v>
      </c>
      <c r="BK318" s="7">
        <f t="shared" si="43"/>
        <v>7.6481835564053537E-5</v>
      </c>
      <c r="CB318" s="21">
        <v>5.08</v>
      </c>
      <c r="CC318" s="21">
        <v>-3.9E-2</v>
      </c>
      <c r="CD318" s="7">
        <f t="shared" si="44"/>
        <v>3.7284894837476094E-3</v>
      </c>
      <c r="CE318" s="7">
        <f t="shared" si="45"/>
        <v>7.2705544933078373E-5</v>
      </c>
      <c r="CX318" s="21">
        <v>5.08</v>
      </c>
      <c r="CY318" s="21">
        <v>-3.3000000000000002E-2</v>
      </c>
      <c r="CZ318" s="7">
        <f t="shared" si="46"/>
        <v>3.1548757170172083E-3</v>
      </c>
      <c r="DA318" s="7">
        <f t="shared" si="47"/>
        <v>5.2055449330783941E-5</v>
      </c>
    </row>
    <row r="319" spans="3:105" ht="15" thickBot="1" x14ac:dyDescent="0.4">
      <c r="C319" s="21">
        <v>5.12</v>
      </c>
      <c r="D319" s="21">
        <v>-1.4239999999999999</v>
      </c>
      <c r="E319" s="7">
        <f t="shared" si="36"/>
        <v>0.13613766730401528</v>
      </c>
      <c r="F319" s="7">
        <f t="shared" si="37"/>
        <v>9.6930019120458871E-2</v>
      </c>
      <c r="U319" s="21">
        <v>5.12</v>
      </c>
      <c r="V319" s="21">
        <v>-0.59799999999999998</v>
      </c>
      <c r="W319" s="7">
        <f t="shared" si="38"/>
        <v>5.7170172084130014E-2</v>
      </c>
      <c r="X319" s="7">
        <f t="shared" si="39"/>
        <v>1.7093881453154873E-2</v>
      </c>
      <c r="AM319" s="21">
        <v>5.12</v>
      </c>
      <c r="AN319" s="21">
        <v>0.18099999999999999</v>
      </c>
      <c r="AO319" s="7">
        <f t="shared" si="40"/>
        <v>-1.730401529636711E-2</v>
      </c>
      <c r="AP319" s="7">
        <f t="shared" si="41"/>
        <v>1.5660133843212233E-3</v>
      </c>
      <c r="BH319" s="21">
        <v>5.0999999999999996</v>
      </c>
      <c r="BI319" s="21">
        <v>-0.04</v>
      </c>
      <c r="BJ319" s="7">
        <f t="shared" si="42"/>
        <v>3.8240917782026767E-3</v>
      </c>
      <c r="BK319" s="7">
        <f t="shared" si="43"/>
        <v>7.6481835564053537E-5</v>
      </c>
      <c r="CB319" s="21">
        <v>5.0999999999999996</v>
      </c>
      <c r="CC319" s="21">
        <v>-2.5999999999999999E-2</v>
      </c>
      <c r="CD319" s="7">
        <f t="shared" si="44"/>
        <v>2.4856596558317395E-3</v>
      </c>
      <c r="CE319" s="7">
        <f t="shared" si="45"/>
        <v>3.2313575525812609E-5</v>
      </c>
      <c r="CX319" s="21">
        <v>5.0999999999999996</v>
      </c>
      <c r="CY319" s="21">
        <v>-0.04</v>
      </c>
      <c r="CZ319" s="7">
        <f t="shared" si="46"/>
        <v>3.8240917782026767E-3</v>
      </c>
      <c r="DA319" s="7">
        <f t="shared" si="47"/>
        <v>7.6481835564053537E-5</v>
      </c>
    </row>
    <row r="320" spans="3:105" ht="15" thickBot="1" x14ac:dyDescent="0.4">
      <c r="C320" s="21">
        <v>5.14</v>
      </c>
      <c r="D320" s="21">
        <v>-1.4059999999999999</v>
      </c>
      <c r="E320" s="7">
        <f t="shared" ref="E320:E383" si="48" xml:space="preserve"> -  D320 /$D$44</f>
        <v>0.13441682600382407</v>
      </c>
      <c r="F320" s="7">
        <f t="shared" ref="F320:F383" si="49">(1/2)*$D$44*POWER(E320,2)</f>
        <v>9.449502868068832E-2</v>
      </c>
      <c r="U320" s="21">
        <v>5.14</v>
      </c>
      <c r="V320" s="21">
        <v>-0.68600000000000005</v>
      </c>
      <c r="W320" s="7">
        <f t="shared" ref="W320:W383" si="50" xml:space="preserve"> -  V320 /$D$44</f>
        <v>6.5583173996175914E-2</v>
      </c>
      <c r="X320" s="7">
        <f t="shared" ref="X320:X383" si="51">(1/2)*$D$44*POWER(W320,2)</f>
        <v>2.2495028680688343E-2</v>
      </c>
      <c r="AM320" s="21">
        <v>5.14</v>
      </c>
      <c r="AN320" s="21">
        <v>0.105</v>
      </c>
      <c r="AO320" s="7">
        <f t="shared" ref="AO320:AO383" si="52" xml:space="preserve"> -  AN320 /$D$44</f>
        <v>-1.0038240917782026E-2</v>
      </c>
      <c r="AP320" s="7">
        <f t="shared" ref="AP320:AP383" si="53">(1/2)*$D$44*POWER(AO320,2)</f>
        <v>5.2700764818355633E-4</v>
      </c>
      <c r="BH320" s="21">
        <v>5.12</v>
      </c>
      <c r="BI320" s="21">
        <v>-2.8000000000000001E-2</v>
      </c>
      <c r="BJ320" s="7">
        <f t="shared" si="42"/>
        <v>2.6768642447418736E-3</v>
      </c>
      <c r="BK320" s="7">
        <f t="shared" si="43"/>
        <v>3.7476099426386231E-5</v>
      </c>
      <c r="CB320" s="21">
        <v>5.12</v>
      </c>
      <c r="CC320" s="21">
        <v>-2.5999999999999999E-2</v>
      </c>
      <c r="CD320" s="7">
        <f t="shared" si="44"/>
        <v>2.4856596558317395E-3</v>
      </c>
      <c r="CE320" s="7">
        <f t="shared" si="45"/>
        <v>3.2313575525812609E-5</v>
      </c>
      <c r="CX320" s="21">
        <v>5.12</v>
      </c>
      <c r="CY320" s="21">
        <v>-4.5999999999999999E-2</v>
      </c>
      <c r="CZ320" s="7">
        <f t="shared" si="46"/>
        <v>4.3977055449330778E-3</v>
      </c>
      <c r="DA320" s="7">
        <f t="shared" si="47"/>
        <v>1.0114722753346078E-4</v>
      </c>
    </row>
    <row r="321" spans="3:105" ht="15" thickBot="1" x14ac:dyDescent="0.4">
      <c r="C321" s="21">
        <v>5.16</v>
      </c>
      <c r="D321" s="21">
        <v>-1.355</v>
      </c>
      <c r="E321" s="7">
        <f t="shared" si="48"/>
        <v>0.12954110898661567</v>
      </c>
      <c r="F321" s="7">
        <f t="shared" si="49"/>
        <v>8.7764101338432113E-2</v>
      </c>
      <c r="U321" s="21">
        <v>5.16</v>
      </c>
      <c r="V321" s="21">
        <v>-0.749</v>
      </c>
      <c r="W321" s="7">
        <f t="shared" si="50"/>
        <v>7.1606118546845121E-2</v>
      </c>
      <c r="X321" s="7">
        <f t="shared" si="51"/>
        <v>2.6816491395793497E-2</v>
      </c>
      <c r="AM321" s="21">
        <v>5.16</v>
      </c>
      <c r="AN321" s="21">
        <v>4.2000000000000003E-2</v>
      </c>
      <c r="AO321" s="7">
        <f t="shared" si="52"/>
        <v>-4.0152963671128104E-3</v>
      </c>
      <c r="AP321" s="7">
        <f t="shared" si="53"/>
        <v>8.4321223709369017E-5</v>
      </c>
      <c r="BH321" s="21">
        <v>5.14</v>
      </c>
      <c r="BI321" s="21">
        <v>-0.04</v>
      </c>
      <c r="BJ321" s="7">
        <f t="shared" ref="BJ321:BJ384" si="54" xml:space="preserve"> -  BI321 /$D$44</f>
        <v>3.8240917782026767E-3</v>
      </c>
      <c r="BK321" s="7">
        <f t="shared" ref="BK321:BK384" si="55">(1/2)*$D$44*POWER(BJ321,2)</f>
        <v>7.6481835564053537E-5</v>
      </c>
      <c r="CB321" s="21">
        <v>5.14</v>
      </c>
      <c r="CC321" s="21">
        <v>-3.2000000000000001E-2</v>
      </c>
      <c r="CD321" s="7">
        <f t="shared" ref="CD321:CD384" si="56" xml:space="preserve"> -  CC321 /$D$44</f>
        <v>3.0592734225621415E-3</v>
      </c>
      <c r="CE321" s="7">
        <f t="shared" ref="CE321:CE384" si="57">(1/2)*$D$44*POWER(CD321,2)</f>
        <v>4.8948374760994264E-5</v>
      </c>
      <c r="CX321" s="21">
        <v>5.14</v>
      </c>
      <c r="CY321" s="21">
        <v>-4.5999999999999999E-2</v>
      </c>
      <c r="CZ321" s="7">
        <f t="shared" ref="CZ321:CZ384" si="58" xml:space="preserve"> -  CY321 /$D$44</f>
        <v>4.3977055449330778E-3</v>
      </c>
      <c r="DA321" s="7">
        <f t="shared" ref="DA321:DA384" si="59">(1/2)*$D$44*POWER(CZ321,2)</f>
        <v>1.0114722753346078E-4</v>
      </c>
    </row>
    <row r="322" spans="3:105" ht="15" thickBot="1" x14ac:dyDescent="0.4">
      <c r="C322" s="21">
        <v>5.18</v>
      </c>
      <c r="D322" s="21">
        <v>-1.2989999999999999</v>
      </c>
      <c r="E322" s="7">
        <f t="shared" si="48"/>
        <v>0.12418738049713192</v>
      </c>
      <c r="F322" s="7">
        <f t="shared" si="49"/>
        <v>8.0659703632887172E-2</v>
      </c>
      <c r="U322" s="21">
        <v>5.18</v>
      </c>
      <c r="V322" s="21">
        <v>-0.83099999999999996</v>
      </c>
      <c r="W322" s="7">
        <f t="shared" si="50"/>
        <v>7.9445506692160606E-2</v>
      </c>
      <c r="X322" s="7">
        <f t="shared" si="51"/>
        <v>3.3009608030592733E-2</v>
      </c>
      <c r="AM322" s="21">
        <v>5.18</v>
      </c>
      <c r="AN322" s="21">
        <v>-2.7E-2</v>
      </c>
      <c r="AO322" s="7">
        <f t="shared" si="52"/>
        <v>2.5812619502868068E-3</v>
      </c>
      <c r="AP322" s="7">
        <f t="shared" si="53"/>
        <v>3.4847036328871891E-5</v>
      </c>
      <c r="BH322" s="21">
        <v>5.16</v>
      </c>
      <c r="BI322" s="21">
        <v>-0.04</v>
      </c>
      <c r="BJ322" s="7">
        <f t="shared" si="54"/>
        <v>3.8240917782026767E-3</v>
      </c>
      <c r="BK322" s="7">
        <f t="shared" si="55"/>
        <v>7.6481835564053537E-5</v>
      </c>
      <c r="CB322" s="21">
        <v>5.16</v>
      </c>
      <c r="CC322" s="21">
        <v>-3.9E-2</v>
      </c>
      <c r="CD322" s="7">
        <f t="shared" si="56"/>
        <v>3.7284894837476094E-3</v>
      </c>
      <c r="CE322" s="7">
        <f t="shared" si="57"/>
        <v>7.2705544933078373E-5</v>
      </c>
      <c r="CX322" s="21">
        <v>5.16</v>
      </c>
      <c r="CY322" s="21">
        <v>-0.04</v>
      </c>
      <c r="CZ322" s="7">
        <f t="shared" si="58"/>
        <v>3.8240917782026767E-3</v>
      </c>
      <c r="DA322" s="7">
        <f t="shared" si="59"/>
        <v>7.6481835564053537E-5</v>
      </c>
    </row>
    <row r="323" spans="3:105" ht="15" thickBot="1" x14ac:dyDescent="0.4">
      <c r="C323" s="21">
        <v>5.2</v>
      </c>
      <c r="D323" s="21">
        <v>-1.236</v>
      </c>
      <c r="E323" s="7">
        <f t="shared" si="48"/>
        <v>0.1181644359464627</v>
      </c>
      <c r="F323" s="7">
        <f t="shared" si="49"/>
        <v>7.3025621414913949E-2</v>
      </c>
      <c r="U323" s="21">
        <v>5.2</v>
      </c>
      <c r="V323" s="21">
        <v>-0.90700000000000003</v>
      </c>
      <c r="W323" s="7">
        <f t="shared" si="50"/>
        <v>8.6711281070745688E-2</v>
      </c>
      <c r="X323" s="7">
        <f t="shared" si="51"/>
        <v>3.9323565965583167E-2</v>
      </c>
      <c r="AM323" s="21">
        <v>5.2</v>
      </c>
      <c r="AN323" s="21">
        <v>-0.122</v>
      </c>
      <c r="AO323" s="7">
        <f t="shared" si="52"/>
        <v>1.1663479923518164E-2</v>
      </c>
      <c r="AP323" s="7">
        <f t="shared" si="53"/>
        <v>7.1147227533460808E-4</v>
      </c>
      <c r="BH323" s="21">
        <v>5.18</v>
      </c>
      <c r="BI323" s="21">
        <v>-4.7E-2</v>
      </c>
      <c r="BJ323" s="7">
        <f t="shared" si="54"/>
        <v>4.4933078393881451E-3</v>
      </c>
      <c r="BK323" s="7">
        <f t="shared" si="55"/>
        <v>1.0559273422562142E-4</v>
      </c>
      <c r="CB323" s="21">
        <v>5.18</v>
      </c>
      <c r="CC323" s="21">
        <v>-4.4999999999999998E-2</v>
      </c>
      <c r="CD323" s="7">
        <f t="shared" si="56"/>
        <v>4.3021032504780106E-3</v>
      </c>
      <c r="CE323" s="7">
        <f t="shared" si="57"/>
        <v>9.6797323135755216E-5</v>
      </c>
      <c r="CX323" s="21">
        <v>5.18</v>
      </c>
      <c r="CY323" s="21">
        <v>-0.04</v>
      </c>
      <c r="CZ323" s="7">
        <f t="shared" si="58"/>
        <v>3.8240917782026767E-3</v>
      </c>
      <c r="DA323" s="7">
        <f t="shared" si="59"/>
        <v>7.6481835564053537E-5</v>
      </c>
    </row>
    <row r="324" spans="3:105" ht="15" thickBot="1" x14ac:dyDescent="0.4">
      <c r="C324" s="21">
        <v>5.22</v>
      </c>
      <c r="D324" s="21">
        <v>-1.1539999999999999</v>
      </c>
      <c r="E324" s="7">
        <f t="shared" si="48"/>
        <v>0.11032504780114721</v>
      </c>
      <c r="F324" s="7">
        <f t="shared" si="49"/>
        <v>6.3657552581261934E-2</v>
      </c>
      <c r="U324" s="21">
        <v>5.22</v>
      </c>
      <c r="V324" s="21">
        <v>-0.97</v>
      </c>
      <c r="W324" s="7">
        <f t="shared" si="50"/>
        <v>9.2734225621414909E-2</v>
      </c>
      <c r="X324" s="7">
        <f t="shared" si="51"/>
        <v>4.497609942638623E-2</v>
      </c>
      <c r="AM324" s="21">
        <v>5.22</v>
      </c>
      <c r="AN324" s="21">
        <v>-0.17799999999999999</v>
      </c>
      <c r="AO324" s="7">
        <f t="shared" si="52"/>
        <v>1.7017208413001909E-2</v>
      </c>
      <c r="AP324" s="7">
        <f t="shared" si="53"/>
        <v>1.5145315487571699E-3</v>
      </c>
      <c r="BH324" s="21">
        <v>5.2</v>
      </c>
      <c r="BI324" s="21">
        <v>-2.8000000000000001E-2</v>
      </c>
      <c r="BJ324" s="7">
        <f t="shared" si="54"/>
        <v>2.6768642447418736E-3</v>
      </c>
      <c r="BK324" s="7">
        <f t="shared" si="55"/>
        <v>3.7476099426386231E-5</v>
      </c>
      <c r="CB324" s="21">
        <v>5.2</v>
      </c>
      <c r="CC324" s="21">
        <v>-2.5999999999999999E-2</v>
      </c>
      <c r="CD324" s="7">
        <f t="shared" si="56"/>
        <v>2.4856596558317395E-3</v>
      </c>
      <c r="CE324" s="7">
        <f t="shared" si="57"/>
        <v>3.2313575525812609E-5</v>
      </c>
      <c r="CX324" s="21">
        <v>5.2</v>
      </c>
      <c r="CY324" s="21">
        <v>-5.1999999999999998E-2</v>
      </c>
      <c r="CZ324" s="7">
        <f t="shared" si="58"/>
        <v>4.971319311663479E-3</v>
      </c>
      <c r="DA324" s="7">
        <f t="shared" si="59"/>
        <v>1.2925430210325044E-4</v>
      </c>
    </row>
    <row r="325" spans="3:105" ht="15" thickBot="1" x14ac:dyDescent="0.4">
      <c r="C325" s="21">
        <v>5.24</v>
      </c>
      <c r="D325" s="21">
        <v>-1.0589999999999999</v>
      </c>
      <c r="E325" s="7">
        <f t="shared" si="48"/>
        <v>0.10124282982791585</v>
      </c>
      <c r="F325" s="7">
        <f t="shared" si="49"/>
        <v>5.3608078393881445E-2</v>
      </c>
      <c r="U325" s="21">
        <v>5.24</v>
      </c>
      <c r="V325" s="21">
        <v>-1.002</v>
      </c>
      <c r="W325" s="7">
        <f t="shared" si="50"/>
        <v>9.5793499043977048E-2</v>
      </c>
      <c r="X325" s="7">
        <f t="shared" si="51"/>
        <v>4.7992543021032501E-2</v>
      </c>
      <c r="AM325" s="21">
        <v>5.24</v>
      </c>
      <c r="AN325" s="21">
        <v>-0.24099999999999999</v>
      </c>
      <c r="AO325" s="7">
        <f t="shared" si="52"/>
        <v>2.3040152963671127E-2</v>
      </c>
      <c r="AP325" s="7">
        <f t="shared" si="53"/>
        <v>2.776338432122371E-3</v>
      </c>
      <c r="BH325" s="21">
        <v>5.22</v>
      </c>
      <c r="BI325" s="21">
        <v>-2.8000000000000001E-2</v>
      </c>
      <c r="BJ325" s="7">
        <f t="shared" si="54"/>
        <v>2.6768642447418736E-3</v>
      </c>
      <c r="BK325" s="7">
        <f t="shared" si="55"/>
        <v>3.7476099426386231E-5</v>
      </c>
      <c r="CB325" s="21">
        <v>5.22</v>
      </c>
      <c r="CC325" s="21">
        <v>-3.2000000000000001E-2</v>
      </c>
      <c r="CD325" s="7">
        <f t="shared" si="56"/>
        <v>3.0592734225621415E-3</v>
      </c>
      <c r="CE325" s="7">
        <f t="shared" si="57"/>
        <v>4.8948374760994264E-5</v>
      </c>
      <c r="CX325" s="21">
        <v>5.22</v>
      </c>
      <c r="CY325" s="21">
        <v>-2.7E-2</v>
      </c>
      <c r="CZ325" s="7">
        <f t="shared" si="58"/>
        <v>2.5812619502868068E-3</v>
      </c>
      <c r="DA325" s="7">
        <f t="shared" si="59"/>
        <v>3.4847036328871891E-5</v>
      </c>
    </row>
    <row r="326" spans="3:105" ht="15" thickBot="1" x14ac:dyDescent="0.4">
      <c r="C326" s="21">
        <v>5.26</v>
      </c>
      <c r="D326" s="21">
        <v>-0.93899999999999995</v>
      </c>
      <c r="E326" s="7">
        <f t="shared" si="48"/>
        <v>8.9770554493307828E-2</v>
      </c>
      <c r="F326" s="7">
        <f t="shared" si="49"/>
        <v>4.214727533460802E-2</v>
      </c>
      <c r="U326" s="21">
        <v>5.26</v>
      </c>
      <c r="V326" s="21">
        <v>-1.0389999999999999</v>
      </c>
      <c r="W326" s="7">
        <f t="shared" si="50"/>
        <v>9.9330783938814518E-2</v>
      </c>
      <c r="X326" s="7">
        <f t="shared" si="51"/>
        <v>5.1602342256214143E-2</v>
      </c>
      <c r="AM326" s="21">
        <v>5.26</v>
      </c>
      <c r="AN326" s="21">
        <v>-0.317</v>
      </c>
      <c r="AO326" s="7">
        <f t="shared" si="52"/>
        <v>3.0305927342256213E-2</v>
      </c>
      <c r="AP326" s="7">
        <f t="shared" si="53"/>
        <v>4.8034894837476099E-3</v>
      </c>
      <c r="BH326" s="21">
        <v>5.24</v>
      </c>
      <c r="BI326" s="21">
        <v>-3.4000000000000002E-2</v>
      </c>
      <c r="BJ326" s="7">
        <f t="shared" si="54"/>
        <v>3.2504780114722752E-3</v>
      </c>
      <c r="BK326" s="7">
        <f t="shared" si="55"/>
        <v>5.5258126195028682E-5</v>
      </c>
      <c r="CB326" s="21">
        <v>5.24</v>
      </c>
      <c r="CC326" s="21">
        <v>-3.2000000000000001E-2</v>
      </c>
      <c r="CD326" s="7">
        <f t="shared" si="56"/>
        <v>3.0592734225621415E-3</v>
      </c>
      <c r="CE326" s="7">
        <f t="shared" si="57"/>
        <v>4.8948374760994264E-5</v>
      </c>
      <c r="CX326" s="21">
        <v>5.24</v>
      </c>
      <c r="CY326" s="21">
        <v>-2.7E-2</v>
      </c>
      <c r="CZ326" s="7">
        <f t="shared" si="58"/>
        <v>2.5812619502868068E-3</v>
      </c>
      <c r="DA326" s="7">
        <f t="shared" si="59"/>
        <v>3.4847036328871891E-5</v>
      </c>
    </row>
    <row r="327" spans="3:105" ht="15" thickBot="1" x14ac:dyDescent="0.4">
      <c r="C327" s="21">
        <v>5.28</v>
      </c>
      <c r="D327" s="21">
        <v>-0.8</v>
      </c>
      <c r="E327" s="7">
        <f t="shared" si="48"/>
        <v>7.6481835564053538E-2</v>
      </c>
      <c r="F327" s="7">
        <f t="shared" si="49"/>
        <v>3.0592734225621421E-2</v>
      </c>
      <c r="U327" s="21">
        <v>5.28</v>
      </c>
      <c r="V327" s="21">
        <v>-1.052</v>
      </c>
      <c r="W327" s="7">
        <f t="shared" si="50"/>
        <v>0.10057361376673039</v>
      </c>
      <c r="X327" s="7">
        <f t="shared" si="51"/>
        <v>5.2901720841300189E-2</v>
      </c>
      <c r="AM327" s="21">
        <v>5.28</v>
      </c>
      <c r="AN327" s="21">
        <v>-0.374</v>
      </c>
      <c r="AO327" s="7">
        <f t="shared" si="52"/>
        <v>3.5755258126195025E-2</v>
      </c>
      <c r="AP327" s="7">
        <f t="shared" si="53"/>
        <v>6.6862332695984692E-3</v>
      </c>
      <c r="BH327" s="21">
        <v>5.26</v>
      </c>
      <c r="BI327" s="21">
        <v>-2.8000000000000001E-2</v>
      </c>
      <c r="BJ327" s="7">
        <f t="shared" si="54"/>
        <v>2.6768642447418736E-3</v>
      </c>
      <c r="BK327" s="7">
        <f t="shared" si="55"/>
        <v>3.7476099426386231E-5</v>
      </c>
      <c r="CB327" s="21">
        <v>5.26</v>
      </c>
      <c r="CC327" s="21">
        <v>-3.9E-2</v>
      </c>
      <c r="CD327" s="7">
        <f t="shared" si="56"/>
        <v>3.7284894837476094E-3</v>
      </c>
      <c r="CE327" s="7">
        <f t="shared" si="57"/>
        <v>7.2705544933078373E-5</v>
      </c>
      <c r="CX327" s="21">
        <v>5.26</v>
      </c>
      <c r="CY327" s="21">
        <v>-2.7E-2</v>
      </c>
      <c r="CZ327" s="7">
        <f t="shared" si="58"/>
        <v>2.5812619502868068E-3</v>
      </c>
      <c r="DA327" s="7">
        <f t="shared" si="59"/>
        <v>3.4847036328871891E-5</v>
      </c>
    </row>
    <row r="328" spans="3:105" ht="15" thickBot="1" x14ac:dyDescent="0.4">
      <c r="C328" s="21">
        <v>5.3</v>
      </c>
      <c r="D328" s="21">
        <v>-0.68700000000000006</v>
      </c>
      <c r="E328" s="7">
        <f t="shared" si="48"/>
        <v>6.5678776290630972E-2</v>
      </c>
      <c r="F328" s="7">
        <f t="shared" si="49"/>
        <v>2.256065965583174E-2</v>
      </c>
      <c r="U328" s="21">
        <v>5.3</v>
      </c>
      <c r="V328" s="21">
        <v>-1.0580000000000001</v>
      </c>
      <c r="W328" s="7">
        <f t="shared" si="50"/>
        <v>0.1011472275334608</v>
      </c>
      <c r="X328" s="7">
        <f t="shared" si="51"/>
        <v>5.3506883365200764E-2</v>
      </c>
      <c r="AM328" s="21">
        <v>5.3</v>
      </c>
      <c r="AN328" s="21">
        <v>-0.43</v>
      </c>
      <c r="AO328" s="7">
        <f t="shared" si="52"/>
        <v>4.1108986615678772E-2</v>
      </c>
      <c r="AP328" s="7">
        <f t="shared" si="53"/>
        <v>8.8384321223709365E-3</v>
      </c>
      <c r="BH328" s="21">
        <v>5.28</v>
      </c>
      <c r="BI328" s="21">
        <v>-2.1000000000000001E-2</v>
      </c>
      <c r="BJ328" s="7">
        <f t="shared" si="54"/>
        <v>2.0076481835564052E-3</v>
      </c>
      <c r="BK328" s="7">
        <f t="shared" si="55"/>
        <v>2.1080305927342254E-5</v>
      </c>
      <c r="CB328" s="21">
        <v>5.28</v>
      </c>
      <c r="CC328" s="21">
        <v>-0.02</v>
      </c>
      <c r="CD328" s="7">
        <f t="shared" si="56"/>
        <v>1.9120458891013384E-3</v>
      </c>
      <c r="CE328" s="7">
        <f t="shared" si="57"/>
        <v>1.9120458891013384E-5</v>
      </c>
      <c r="CX328" s="21">
        <v>5.28</v>
      </c>
      <c r="CY328" s="21">
        <v>-2.7E-2</v>
      </c>
      <c r="CZ328" s="7">
        <f t="shared" si="58"/>
        <v>2.5812619502868068E-3</v>
      </c>
      <c r="DA328" s="7">
        <f t="shared" si="59"/>
        <v>3.4847036328871891E-5</v>
      </c>
    </row>
    <row r="329" spans="3:105" ht="15" thickBot="1" x14ac:dyDescent="0.4">
      <c r="C329" s="21">
        <v>5.32</v>
      </c>
      <c r="D329" s="21">
        <v>-0.55400000000000005</v>
      </c>
      <c r="E329" s="7">
        <f t="shared" si="48"/>
        <v>5.2963671128107077E-2</v>
      </c>
      <c r="F329" s="7">
        <f t="shared" si="49"/>
        <v>1.4670936902485662E-2</v>
      </c>
      <c r="U329" s="21">
        <v>5.32</v>
      </c>
      <c r="V329" s="21">
        <v>-1.0449999999999999</v>
      </c>
      <c r="W329" s="7">
        <f t="shared" si="50"/>
        <v>9.990439770554492E-2</v>
      </c>
      <c r="X329" s="7">
        <f t="shared" si="51"/>
        <v>5.2200047801147224E-2</v>
      </c>
      <c r="AM329" s="21">
        <v>5.32</v>
      </c>
      <c r="AN329" s="21">
        <v>-0.47499999999999998</v>
      </c>
      <c r="AO329" s="7">
        <f t="shared" si="52"/>
        <v>4.541108986615678E-2</v>
      </c>
      <c r="AP329" s="7">
        <f t="shared" si="53"/>
        <v>1.0785133843212235E-2</v>
      </c>
      <c r="BH329" s="21">
        <v>5.3</v>
      </c>
      <c r="BI329" s="21">
        <v>-2.1000000000000001E-2</v>
      </c>
      <c r="BJ329" s="7">
        <f t="shared" si="54"/>
        <v>2.0076481835564052E-3</v>
      </c>
      <c r="BK329" s="7">
        <f t="shared" si="55"/>
        <v>2.1080305927342254E-5</v>
      </c>
      <c r="CB329" s="21">
        <v>5.3</v>
      </c>
      <c r="CC329" s="21">
        <v>-0.02</v>
      </c>
      <c r="CD329" s="7">
        <f t="shared" si="56"/>
        <v>1.9120458891013384E-3</v>
      </c>
      <c r="CE329" s="7">
        <f t="shared" si="57"/>
        <v>1.9120458891013384E-5</v>
      </c>
      <c r="CX329" s="21">
        <v>5.3</v>
      </c>
      <c r="CY329" s="21">
        <v>-2.7E-2</v>
      </c>
      <c r="CZ329" s="7">
        <f t="shared" si="58"/>
        <v>2.5812619502868068E-3</v>
      </c>
      <c r="DA329" s="7">
        <f t="shared" si="59"/>
        <v>3.4847036328871891E-5</v>
      </c>
    </row>
    <row r="330" spans="3:105" ht="15" thickBot="1" x14ac:dyDescent="0.4">
      <c r="C330" s="21">
        <v>5.34</v>
      </c>
      <c r="D330" s="21">
        <v>-0.40899999999999997</v>
      </c>
      <c r="E330" s="7">
        <f t="shared" si="48"/>
        <v>3.9101338432122365E-2</v>
      </c>
      <c r="F330" s="7">
        <f t="shared" si="49"/>
        <v>7.9962237093690221E-3</v>
      </c>
      <c r="U330" s="21">
        <v>5.34</v>
      </c>
      <c r="V330" s="21">
        <v>-1.0389999999999999</v>
      </c>
      <c r="W330" s="7">
        <f t="shared" si="50"/>
        <v>9.9330783938814518E-2</v>
      </c>
      <c r="X330" s="7">
        <f t="shared" si="51"/>
        <v>5.1602342256214143E-2</v>
      </c>
      <c r="AM330" s="21">
        <v>5.34</v>
      </c>
      <c r="AN330" s="21">
        <v>-0.51900000000000002</v>
      </c>
      <c r="AO330" s="7">
        <f t="shared" si="52"/>
        <v>4.961759082217973E-2</v>
      </c>
      <c r="AP330" s="7">
        <f t="shared" si="53"/>
        <v>1.2875764818355642E-2</v>
      </c>
      <c r="BH330" s="21">
        <v>5.32</v>
      </c>
      <c r="BI330" s="21">
        <v>-8.9999999999999993E-3</v>
      </c>
      <c r="BJ330" s="7">
        <f t="shared" si="54"/>
        <v>8.6042065009560211E-4</v>
      </c>
      <c r="BK330" s="7">
        <f t="shared" si="55"/>
        <v>3.8718929254302087E-6</v>
      </c>
      <c r="CB330" s="21">
        <v>5.32</v>
      </c>
      <c r="CC330" s="21">
        <v>-0.02</v>
      </c>
      <c r="CD330" s="7">
        <f t="shared" si="56"/>
        <v>1.9120458891013384E-3</v>
      </c>
      <c r="CE330" s="7">
        <f t="shared" si="57"/>
        <v>1.9120458891013384E-5</v>
      </c>
      <c r="CX330" s="21">
        <v>5.32</v>
      </c>
      <c r="CY330" s="21">
        <v>-1.4E-2</v>
      </c>
      <c r="CZ330" s="7">
        <f t="shared" si="58"/>
        <v>1.3384321223709368E-3</v>
      </c>
      <c r="DA330" s="7">
        <f t="shared" si="59"/>
        <v>9.3690248565965576E-6</v>
      </c>
    </row>
    <row r="331" spans="3:105" ht="15" thickBot="1" x14ac:dyDescent="0.4">
      <c r="C331" s="21">
        <v>5.36</v>
      </c>
      <c r="D331" s="21">
        <v>-0.246</v>
      </c>
      <c r="E331" s="7">
        <f t="shared" si="48"/>
        <v>2.3518164435946461E-2</v>
      </c>
      <c r="F331" s="7">
        <f t="shared" si="49"/>
        <v>2.8927342256214149E-3</v>
      </c>
      <c r="U331" s="21">
        <v>5.36</v>
      </c>
      <c r="V331" s="21">
        <v>-1.0209999999999999</v>
      </c>
      <c r="W331" s="7">
        <f t="shared" si="50"/>
        <v>9.7609942638623312E-2</v>
      </c>
      <c r="X331" s="7">
        <f t="shared" si="51"/>
        <v>4.9829875717017198E-2</v>
      </c>
      <c r="AM331" s="21">
        <v>5.36</v>
      </c>
      <c r="AN331" s="21">
        <v>-0.55600000000000005</v>
      </c>
      <c r="AO331" s="7">
        <f t="shared" si="52"/>
        <v>5.3154875717017207E-2</v>
      </c>
      <c r="AP331" s="7">
        <f t="shared" si="53"/>
        <v>1.4777055449330785E-2</v>
      </c>
      <c r="BH331" s="21">
        <v>5.34</v>
      </c>
      <c r="BI331" s="21">
        <v>-2.1000000000000001E-2</v>
      </c>
      <c r="BJ331" s="7">
        <f t="shared" si="54"/>
        <v>2.0076481835564052E-3</v>
      </c>
      <c r="BK331" s="7">
        <f t="shared" si="55"/>
        <v>2.1080305927342254E-5</v>
      </c>
      <c r="CB331" s="21">
        <v>5.34</v>
      </c>
      <c r="CC331" s="21">
        <v>-7.0000000000000001E-3</v>
      </c>
      <c r="CD331" s="7">
        <f t="shared" si="56"/>
        <v>6.6921606118546841E-4</v>
      </c>
      <c r="CE331" s="7">
        <f t="shared" si="57"/>
        <v>2.3422562141491394E-6</v>
      </c>
      <c r="CX331" s="21">
        <v>5.34</v>
      </c>
      <c r="CY331" s="21">
        <v>-2.7E-2</v>
      </c>
      <c r="CZ331" s="7">
        <f t="shared" si="58"/>
        <v>2.5812619502868068E-3</v>
      </c>
      <c r="DA331" s="7">
        <f t="shared" si="59"/>
        <v>3.4847036328871891E-5</v>
      </c>
    </row>
    <row r="332" spans="3:105" ht="15" thickBot="1" x14ac:dyDescent="0.4">
      <c r="C332" s="21">
        <v>5.38</v>
      </c>
      <c r="D332" s="21">
        <v>-0.107</v>
      </c>
      <c r="E332" s="7">
        <f t="shared" si="48"/>
        <v>1.0229445506692159E-2</v>
      </c>
      <c r="F332" s="7">
        <f t="shared" si="49"/>
        <v>5.4727533460803047E-4</v>
      </c>
      <c r="U332" s="21">
        <v>5.38</v>
      </c>
      <c r="V332" s="21">
        <v>-0.97</v>
      </c>
      <c r="W332" s="7">
        <f t="shared" si="50"/>
        <v>9.2734225621414909E-2</v>
      </c>
      <c r="X332" s="7">
        <f t="shared" si="51"/>
        <v>4.497609942638623E-2</v>
      </c>
      <c r="AM332" s="21">
        <v>5.38</v>
      </c>
      <c r="AN332" s="21">
        <v>-0.59399999999999997</v>
      </c>
      <c r="AO332" s="7">
        <f t="shared" si="52"/>
        <v>5.6787762906309741E-2</v>
      </c>
      <c r="AP332" s="7">
        <f t="shared" si="53"/>
        <v>1.6865965583173992E-2</v>
      </c>
      <c r="BH332" s="21">
        <v>5.36</v>
      </c>
      <c r="BI332" s="21">
        <v>-1.4999999999999999E-2</v>
      </c>
      <c r="BJ332" s="7">
        <f t="shared" si="54"/>
        <v>1.4340344168260037E-3</v>
      </c>
      <c r="BK332" s="7">
        <f t="shared" si="55"/>
        <v>1.0755258126195026E-5</v>
      </c>
      <c r="CB332" s="21">
        <v>5.36</v>
      </c>
      <c r="CC332" s="21">
        <v>6.0000000000000001E-3</v>
      </c>
      <c r="CD332" s="7">
        <f t="shared" si="56"/>
        <v>-5.7361376673040144E-4</v>
      </c>
      <c r="CE332" s="7">
        <f t="shared" si="57"/>
        <v>1.7208413001912043E-6</v>
      </c>
      <c r="CX332" s="21">
        <v>5.36</v>
      </c>
      <c r="CY332" s="21">
        <v>-2.1000000000000001E-2</v>
      </c>
      <c r="CZ332" s="7">
        <f t="shared" si="58"/>
        <v>2.0076481835564052E-3</v>
      </c>
      <c r="DA332" s="7">
        <f t="shared" si="59"/>
        <v>2.1080305927342254E-5</v>
      </c>
    </row>
    <row r="333" spans="3:105" ht="15" thickBot="1" x14ac:dyDescent="0.4">
      <c r="C333" s="21">
        <v>5.4</v>
      </c>
      <c r="D333" s="21">
        <v>5.0999999999999997E-2</v>
      </c>
      <c r="E333" s="7">
        <f t="shared" si="48"/>
        <v>-4.8757170172084125E-3</v>
      </c>
      <c r="F333" s="7">
        <f t="shared" si="49"/>
        <v>1.2433078393881452E-4</v>
      </c>
      <c r="U333" s="21">
        <v>5.4</v>
      </c>
      <c r="V333" s="21">
        <v>-0.92</v>
      </c>
      <c r="W333" s="7">
        <f t="shared" si="50"/>
        <v>8.7954110898661564E-2</v>
      </c>
      <c r="X333" s="7">
        <f t="shared" si="51"/>
        <v>4.0458891013384318E-2</v>
      </c>
      <c r="AM333" s="21">
        <v>5.4</v>
      </c>
      <c r="AN333" s="21">
        <v>-0.61299999999999999</v>
      </c>
      <c r="AO333" s="7">
        <f t="shared" si="52"/>
        <v>5.8604206500956019E-2</v>
      </c>
      <c r="AP333" s="7">
        <f t="shared" si="53"/>
        <v>1.7962189292543021E-2</v>
      </c>
      <c r="BH333" s="21">
        <v>5.38</v>
      </c>
      <c r="BI333" s="21">
        <v>4.0000000000000001E-3</v>
      </c>
      <c r="BJ333" s="7">
        <f t="shared" si="54"/>
        <v>-3.8240917782026768E-4</v>
      </c>
      <c r="BK333" s="7">
        <f t="shared" si="55"/>
        <v>7.6481835564053537E-7</v>
      </c>
      <c r="CB333" s="21">
        <v>5.38</v>
      </c>
      <c r="CC333" s="21">
        <v>-7.0000000000000001E-3</v>
      </c>
      <c r="CD333" s="7">
        <f t="shared" si="56"/>
        <v>6.6921606118546841E-4</v>
      </c>
      <c r="CE333" s="7">
        <f t="shared" si="57"/>
        <v>2.3422562141491394E-6</v>
      </c>
      <c r="CX333" s="21">
        <v>5.38</v>
      </c>
      <c r="CY333" s="21">
        <v>-1.4E-2</v>
      </c>
      <c r="CZ333" s="7">
        <f t="shared" si="58"/>
        <v>1.3384321223709368E-3</v>
      </c>
      <c r="DA333" s="7">
        <f t="shared" si="59"/>
        <v>9.3690248565965576E-6</v>
      </c>
    </row>
    <row r="334" spans="3:105" ht="15" thickBot="1" x14ac:dyDescent="0.4">
      <c r="C334" s="21">
        <v>5.42</v>
      </c>
      <c r="D334" s="21">
        <v>0.215</v>
      </c>
      <c r="E334" s="7">
        <f t="shared" si="48"/>
        <v>-2.0554493307839386E-2</v>
      </c>
      <c r="F334" s="7">
        <f t="shared" si="49"/>
        <v>2.2096080305927341E-3</v>
      </c>
      <c r="U334" s="21">
        <v>5.42</v>
      </c>
      <c r="V334" s="21">
        <v>-0.875</v>
      </c>
      <c r="W334" s="7">
        <f t="shared" si="50"/>
        <v>8.3652007648183549E-2</v>
      </c>
      <c r="X334" s="7">
        <f t="shared" si="51"/>
        <v>3.65977533460803E-2</v>
      </c>
      <c r="AM334" s="21">
        <v>5.42</v>
      </c>
      <c r="AN334" s="21">
        <v>-0.65100000000000002</v>
      </c>
      <c r="AO334" s="7">
        <f t="shared" si="52"/>
        <v>6.223709369024856E-2</v>
      </c>
      <c r="AP334" s="7">
        <f t="shared" si="53"/>
        <v>2.0258173996175907E-2</v>
      </c>
      <c r="BH334" s="21">
        <v>5.4</v>
      </c>
      <c r="BI334" s="21">
        <v>-8.9999999999999993E-3</v>
      </c>
      <c r="BJ334" s="7">
        <f t="shared" si="54"/>
        <v>8.6042065009560211E-4</v>
      </c>
      <c r="BK334" s="7">
        <f t="shared" si="55"/>
        <v>3.8718929254302087E-6</v>
      </c>
      <c r="CB334" s="21">
        <v>5.4</v>
      </c>
      <c r="CC334" s="21">
        <v>-7.0000000000000001E-3</v>
      </c>
      <c r="CD334" s="7">
        <f t="shared" si="56"/>
        <v>6.6921606118546841E-4</v>
      </c>
      <c r="CE334" s="7">
        <f t="shared" si="57"/>
        <v>2.3422562141491394E-6</v>
      </c>
      <c r="CX334" s="21">
        <v>5.4</v>
      </c>
      <c r="CY334" s="21">
        <v>-2E-3</v>
      </c>
      <c r="CZ334" s="7">
        <f t="shared" si="58"/>
        <v>1.9120458891013384E-4</v>
      </c>
      <c r="DA334" s="7">
        <f t="shared" si="59"/>
        <v>1.9120458891013384E-7</v>
      </c>
    </row>
    <row r="335" spans="3:105" ht="15" thickBot="1" x14ac:dyDescent="0.4">
      <c r="C335" s="21">
        <v>5.44</v>
      </c>
      <c r="D335" s="21">
        <v>0.36599999999999999</v>
      </c>
      <c r="E335" s="7">
        <f t="shared" si="48"/>
        <v>-3.4990439770554486E-2</v>
      </c>
      <c r="F335" s="7">
        <f t="shared" si="49"/>
        <v>6.4032504780114708E-3</v>
      </c>
      <c r="U335" s="21">
        <v>5.44</v>
      </c>
      <c r="V335" s="21">
        <v>-0.78700000000000003</v>
      </c>
      <c r="W335" s="7">
        <f t="shared" si="50"/>
        <v>7.5239005736137662E-2</v>
      </c>
      <c r="X335" s="7">
        <f t="shared" si="51"/>
        <v>2.960654875717017E-2</v>
      </c>
      <c r="AM335" s="21">
        <v>5.44</v>
      </c>
      <c r="AN335" s="21">
        <v>-0.65700000000000003</v>
      </c>
      <c r="AO335" s="7">
        <f t="shared" si="52"/>
        <v>6.2810707456978962E-2</v>
      </c>
      <c r="AP335" s="7">
        <f t="shared" si="53"/>
        <v>2.0633317399617591E-2</v>
      </c>
      <c r="BH335" s="21">
        <v>5.42</v>
      </c>
      <c r="BI335" s="21">
        <v>-8.9999999999999993E-3</v>
      </c>
      <c r="BJ335" s="7">
        <f t="shared" si="54"/>
        <v>8.6042065009560211E-4</v>
      </c>
      <c r="BK335" s="7">
        <f t="shared" si="55"/>
        <v>3.8718929254302087E-6</v>
      </c>
      <c r="CB335" s="21">
        <v>5.42</v>
      </c>
      <c r="CC335" s="21">
        <v>-1E-3</v>
      </c>
      <c r="CD335" s="7">
        <f t="shared" si="56"/>
        <v>9.5602294455066921E-5</v>
      </c>
      <c r="CE335" s="7">
        <f t="shared" si="57"/>
        <v>4.7801147227533461E-8</v>
      </c>
      <c r="CX335" s="21">
        <v>5.42</v>
      </c>
      <c r="CY335" s="21">
        <v>-2E-3</v>
      </c>
      <c r="CZ335" s="7">
        <f t="shared" si="58"/>
        <v>1.9120458891013384E-4</v>
      </c>
      <c r="DA335" s="7">
        <f t="shared" si="59"/>
        <v>1.9120458891013384E-7</v>
      </c>
    </row>
    <row r="336" spans="3:105" ht="15" thickBot="1" x14ac:dyDescent="0.4">
      <c r="C336" s="21">
        <v>5.46</v>
      </c>
      <c r="D336" s="21">
        <v>0.499</v>
      </c>
      <c r="E336" s="7">
        <f t="shared" si="48"/>
        <v>-4.7705544933078388E-2</v>
      </c>
      <c r="F336" s="7">
        <f t="shared" si="49"/>
        <v>1.1902533460803057E-2</v>
      </c>
      <c r="U336" s="21">
        <v>5.46</v>
      </c>
      <c r="V336" s="21">
        <v>-0.71799999999999997</v>
      </c>
      <c r="W336" s="7">
        <f t="shared" si="50"/>
        <v>6.864244741873804E-2</v>
      </c>
      <c r="X336" s="7">
        <f t="shared" si="51"/>
        <v>2.4642638623326957E-2</v>
      </c>
      <c r="AM336" s="21">
        <v>5.46</v>
      </c>
      <c r="AN336" s="21">
        <v>-0.65700000000000003</v>
      </c>
      <c r="AO336" s="7">
        <f t="shared" si="52"/>
        <v>6.2810707456978962E-2</v>
      </c>
      <c r="AP336" s="7">
        <f t="shared" si="53"/>
        <v>2.0633317399617591E-2</v>
      </c>
      <c r="BH336" s="21">
        <v>5.44</v>
      </c>
      <c r="BI336" s="21">
        <v>-2E-3</v>
      </c>
      <c r="BJ336" s="7">
        <f t="shared" si="54"/>
        <v>1.9120458891013384E-4</v>
      </c>
      <c r="BK336" s="7">
        <f t="shared" si="55"/>
        <v>1.9120458891013384E-7</v>
      </c>
      <c r="CB336" s="21">
        <v>5.44</v>
      </c>
      <c r="CC336" s="21">
        <v>1.2E-2</v>
      </c>
      <c r="CD336" s="7">
        <f t="shared" si="56"/>
        <v>-1.1472275334608029E-3</v>
      </c>
      <c r="CE336" s="7">
        <f t="shared" si="57"/>
        <v>6.8833652007648174E-6</v>
      </c>
      <c r="CX336" s="21">
        <v>5.44</v>
      </c>
      <c r="CY336" s="21">
        <v>-2E-3</v>
      </c>
      <c r="CZ336" s="7">
        <f t="shared" si="58"/>
        <v>1.9120458891013384E-4</v>
      </c>
      <c r="DA336" s="7">
        <f t="shared" si="59"/>
        <v>1.9120458891013384E-7</v>
      </c>
    </row>
    <row r="337" spans="3:105" ht="15" thickBot="1" x14ac:dyDescent="0.4">
      <c r="C337" s="21">
        <v>5.48</v>
      </c>
      <c r="D337" s="21">
        <v>0.65</v>
      </c>
      <c r="E337" s="7">
        <f t="shared" si="48"/>
        <v>-6.2141491395793495E-2</v>
      </c>
      <c r="F337" s="7">
        <f t="shared" si="49"/>
        <v>2.0195984703632885E-2</v>
      </c>
      <c r="U337" s="21">
        <v>5.48</v>
      </c>
      <c r="V337" s="21">
        <v>-0.63600000000000001</v>
      </c>
      <c r="W337" s="7">
        <f t="shared" si="50"/>
        <v>6.0803059273422555E-2</v>
      </c>
      <c r="X337" s="7">
        <f t="shared" si="51"/>
        <v>1.933537284894837E-2</v>
      </c>
      <c r="AM337" s="21">
        <v>5.48</v>
      </c>
      <c r="AN337" s="21">
        <v>-0.63800000000000001</v>
      </c>
      <c r="AO337" s="7">
        <f t="shared" si="52"/>
        <v>6.0994263862332691E-2</v>
      </c>
      <c r="AP337" s="7">
        <f t="shared" si="53"/>
        <v>1.9457170172084128E-2</v>
      </c>
      <c r="BH337" s="21">
        <v>5.46</v>
      </c>
      <c r="BI337" s="21">
        <v>4.0000000000000001E-3</v>
      </c>
      <c r="BJ337" s="7">
        <f t="shared" si="54"/>
        <v>-3.8240917782026768E-4</v>
      </c>
      <c r="BK337" s="7">
        <f t="shared" si="55"/>
        <v>7.6481835564053537E-7</v>
      </c>
      <c r="CB337" s="21">
        <v>5.46</v>
      </c>
      <c r="CC337" s="21">
        <v>1.7999999999999999E-2</v>
      </c>
      <c r="CD337" s="7">
        <f t="shared" si="56"/>
        <v>-1.7208413001912042E-3</v>
      </c>
      <c r="CE337" s="7">
        <f t="shared" si="57"/>
        <v>1.5487571701720835E-5</v>
      </c>
      <c r="CX337" s="21">
        <v>5.46</v>
      </c>
      <c r="CY337" s="21">
        <v>-2E-3</v>
      </c>
      <c r="CZ337" s="7">
        <f t="shared" si="58"/>
        <v>1.9120458891013384E-4</v>
      </c>
      <c r="DA337" s="7">
        <f t="shared" si="59"/>
        <v>1.9120458891013384E-7</v>
      </c>
    </row>
    <row r="338" spans="3:105" ht="15" thickBot="1" x14ac:dyDescent="0.4">
      <c r="C338" s="21">
        <v>5.5</v>
      </c>
      <c r="D338" s="21">
        <v>0.82</v>
      </c>
      <c r="E338" s="7">
        <f t="shared" si="48"/>
        <v>-7.8393881453154859E-2</v>
      </c>
      <c r="F338" s="7">
        <f t="shared" si="49"/>
        <v>3.2141491395793489E-2</v>
      </c>
      <c r="U338" s="21">
        <v>5.5</v>
      </c>
      <c r="V338" s="21">
        <v>-0.56000000000000005</v>
      </c>
      <c r="W338" s="7">
        <f t="shared" si="50"/>
        <v>5.3537284894837479E-2</v>
      </c>
      <c r="X338" s="7">
        <f t="shared" si="51"/>
        <v>1.4990439770554496E-2</v>
      </c>
      <c r="AM338" s="21">
        <v>5.5</v>
      </c>
      <c r="AN338" s="21">
        <v>-0.63800000000000001</v>
      </c>
      <c r="AO338" s="7">
        <f t="shared" si="52"/>
        <v>6.0994263862332691E-2</v>
      </c>
      <c r="AP338" s="7">
        <f t="shared" si="53"/>
        <v>1.9457170172084128E-2</v>
      </c>
      <c r="BH338" s="21">
        <v>5.48</v>
      </c>
      <c r="BI338" s="21">
        <v>-2E-3</v>
      </c>
      <c r="BJ338" s="7">
        <f t="shared" si="54"/>
        <v>1.9120458891013384E-4</v>
      </c>
      <c r="BK338" s="7">
        <f t="shared" si="55"/>
        <v>1.9120458891013384E-7</v>
      </c>
      <c r="CB338" s="21">
        <v>5.48</v>
      </c>
      <c r="CC338" s="21">
        <v>1.2E-2</v>
      </c>
      <c r="CD338" s="7">
        <f t="shared" si="56"/>
        <v>-1.1472275334608029E-3</v>
      </c>
      <c r="CE338" s="7">
        <f t="shared" si="57"/>
        <v>6.8833652007648174E-6</v>
      </c>
      <c r="CX338" s="21">
        <v>5.48</v>
      </c>
      <c r="CY338" s="21">
        <v>1.7000000000000001E-2</v>
      </c>
      <c r="CZ338" s="7">
        <f t="shared" si="58"/>
        <v>-1.6252390057361376E-3</v>
      </c>
      <c r="DA338" s="7">
        <f t="shared" si="59"/>
        <v>1.3814531548757171E-5</v>
      </c>
    </row>
    <row r="339" spans="3:105" ht="15" thickBot="1" x14ac:dyDescent="0.4">
      <c r="C339" s="21">
        <v>5.52</v>
      </c>
      <c r="D339" s="21">
        <v>0.92700000000000005</v>
      </c>
      <c r="E339" s="7">
        <f t="shared" si="48"/>
        <v>-8.8623326959847037E-2</v>
      </c>
      <c r="F339" s="7">
        <f t="shared" si="49"/>
        <v>4.1076912045889105E-2</v>
      </c>
      <c r="U339" s="21">
        <v>5.52</v>
      </c>
      <c r="V339" s="21">
        <v>-0.45900000000000002</v>
      </c>
      <c r="W339" s="7">
        <f t="shared" si="50"/>
        <v>4.3881453154875717E-2</v>
      </c>
      <c r="X339" s="7">
        <f t="shared" si="51"/>
        <v>1.0070793499043978E-2</v>
      </c>
      <c r="AM339" s="21">
        <v>5.52</v>
      </c>
      <c r="AN339" s="21">
        <v>-0.61299999999999999</v>
      </c>
      <c r="AO339" s="7">
        <f t="shared" si="52"/>
        <v>5.8604206500956019E-2</v>
      </c>
      <c r="AP339" s="7">
        <f t="shared" si="53"/>
        <v>1.7962189292543021E-2</v>
      </c>
      <c r="BH339" s="21">
        <v>5.5</v>
      </c>
      <c r="BI339" s="21">
        <v>0.01</v>
      </c>
      <c r="BJ339" s="7">
        <f t="shared" si="54"/>
        <v>-9.5602294455066918E-4</v>
      </c>
      <c r="BK339" s="7">
        <f t="shared" si="55"/>
        <v>4.780114722753346E-6</v>
      </c>
      <c r="CB339" s="21">
        <v>5.5</v>
      </c>
      <c r="CC339" s="21">
        <v>1.7999999999999999E-2</v>
      </c>
      <c r="CD339" s="7">
        <f t="shared" si="56"/>
        <v>-1.7208413001912042E-3</v>
      </c>
      <c r="CE339" s="7">
        <f t="shared" si="57"/>
        <v>1.5487571701720835E-5</v>
      </c>
      <c r="CX339" s="21">
        <v>5.5</v>
      </c>
      <c r="CY339" s="21">
        <v>-2E-3</v>
      </c>
      <c r="CZ339" s="7">
        <f t="shared" si="58"/>
        <v>1.9120458891013384E-4</v>
      </c>
      <c r="DA339" s="7">
        <f t="shared" si="59"/>
        <v>1.9120458891013384E-7</v>
      </c>
    </row>
    <row r="340" spans="3:105" ht="15" thickBot="1" x14ac:dyDescent="0.4">
      <c r="C340" s="21">
        <v>5.54</v>
      </c>
      <c r="D340" s="21">
        <v>1.0469999999999999</v>
      </c>
      <c r="E340" s="7">
        <f t="shared" si="48"/>
        <v>-0.10009560229445505</v>
      </c>
      <c r="F340" s="7">
        <f t="shared" si="49"/>
        <v>5.2400047801147216E-2</v>
      </c>
      <c r="U340" s="21">
        <v>5.54</v>
      </c>
      <c r="V340" s="21">
        <v>-0.34599999999999997</v>
      </c>
      <c r="W340" s="7">
        <f t="shared" si="50"/>
        <v>3.3078393881453151E-2</v>
      </c>
      <c r="X340" s="7">
        <f t="shared" si="51"/>
        <v>5.7225621414913946E-3</v>
      </c>
      <c r="AM340" s="21">
        <v>5.54</v>
      </c>
      <c r="AN340" s="21">
        <v>-0.58199999999999996</v>
      </c>
      <c r="AO340" s="7">
        <f t="shared" si="52"/>
        <v>5.5640535372848937E-2</v>
      </c>
      <c r="AP340" s="7">
        <f t="shared" si="53"/>
        <v>1.6191395793499038E-2</v>
      </c>
      <c r="BH340" s="21">
        <v>5.52</v>
      </c>
      <c r="BI340" s="21">
        <v>0.01</v>
      </c>
      <c r="BJ340" s="7">
        <f t="shared" si="54"/>
        <v>-9.5602294455066918E-4</v>
      </c>
      <c r="BK340" s="7">
        <f t="shared" si="55"/>
        <v>4.780114722753346E-6</v>
      </c>
      <c r="CB340" s="21">
        <v>5.52</v>
      </c>
      <c r="CC340" s="21">
        <v>1.2E-2</v>
      </c>
      <c r="CD340" s="7">
        <f t="shared" si="56"/>
        <v>-1.1472275334608029E-3</v>
      </c>
      <c r="CE340" s="7">
        <f t="shared" si="57"/>
        <v>6.8833652007648174E-6</v>
      </c>
      <c r="CX340" s="21">
        <v>5.52</v>
      </c>
      <c r="CY340" s="21">
        <v>-2E-3</v>
      </c>
      <c r="CZ340" s="7">
        <f t="shared" si="58"/>
        <v>1.9120458891013384E-4</v>
      </c>
      <c r="DA340" s="7">
        <f t="shared" si="59"/>
        <v>1.9120458891013384E-7</v>
      </c>
    </row>
    <row r="341" spans="3:105" ht="15" thickBot="1" x14ac:dyDescent="0.4">
      <c r="C341" s="21">
        <v>5.56</v>
      </c>
      <c r="D341" s="21">
        <v>1.1479999999999999</v>
      </c>
      <c r="E341" s="7">
        <f t="shared" si="48"/>
        <v>-0.10975143403441681</v>
      </c>
      <c r="F341" s="7">
        <f t="shared" si="49"/>
        <v>6.2997323135755248E-2</v>
      </c>
      <c r="U341" s="21">
        <v>5.56</v>
      </c>
      <c r="V341" s="21">
        <v>-0.245</v>
      </c>
      <c r="W341" s="7">
        <f t="shared" si="50"/>
        <v>2.3422562141491392E-2</v>
      </c>
      <c r="X341" s="7">
        <f t="shared" si="51"/>
        <v>2.8692638623326956E-3</v>
      </c>
      <c r="AM341" s="21">
        <v>5.56</v>
      </c>
      <c r="AN341" s="21">
        <v>-0.56899999999999995</v>
      </c>
      <c r="AO341" s="7">
        <f t="shared" si="52"/>
        <v>5.4397705544933068E-2</v>
      </c>
      <c r="AP341" s="7">
        <f t="shared" si="53"/>
        <v>1.5476147227533456E-2</v>
      </c>
      <c r="BH341" s="21">
        <v>5.54</v>
      </c>
      <c r="BI341" s="21">
        <v>0.01</v>
      </c>
      <c r="BJ341" s="7">
        <f t="shared" si="54"/>
        <v>-9.5602294455066918E-4</v>
      </c>
      <c r="BK341" s="7">
        <f t="shared" si="55"/>
        <v>4.780114722753346E-6</v>
      </c>
      <c r="CB341" s="21">
        <v>5.54</v>
      </c>
      <c r="CC341" s="21">
        <v>2.5000000000000001E-2</v>
      </c>
      <c r="CD341" s="7">
        <f t="shared" si="56"/>
        <v>-2.3900573613766731E-3</v>
      </c>
      <c r="CE341" s="7">
        <f t="shared" si="57"/>
        <v>2.9875717017208419E-5</v>
      </c>
      <c r="CX341" s="21">
        <v>5.54</v>
      </c>
      <c r="CY341" s="21">
        <v>1.0999999999999999E-2</v>
      </c>
      <c r="CZ341" s="7">
        <f t="shared" si="58"/>
        <v>-1.051625239005736E-3</v>
      </c>
      <c r="DA341" s="7">
        <f t="shared" si="59"/>
        <v>5.7839388145315481E-6</v>
      </c>
    </row>
    <row r="342" spans="3:105" ht="15" thickBot="1" x14ac:dyDescent="0.4">
      <c r="C342" s="21">
        <v>5.58</v>
      </c>
      <c r="D342" s="21">
        <v>1.2549999999999999</v>
      </c>
      <c r="E342" s="7">
        <f t="shared" si="48"/>
        <v>-0.11998087954110896</v>
      </c>
      <c r="F342" s="7">
        <f t="shared" si="49"/>
        <v>7.5288001912045863E-2</v>
      </c>
      <c r="U342" s="21">
        <v>5.58</v>
      </c>
      <c r="V342" s="21">
        <v>-0.15</v>
      </c>
      <c r="W342" s="7">
        <f t="shared" si="50"/>
        <v>1.4340344168260036E-2</v>
      </c>
      <c r="X342" s="7">
        <f t="shared" si="51"/>
        <v>1.0755258126195024E-3</v>
      </c>
      <c r="AM342" s="21">
        <v>5.58</v>
      </c>
      <c r="AN342" s="21">
        <v>-0.54400000000000004</v>
      </c>
      <c r="AO342" s="7">
        <f t="shared" si="52"/>
        <v>5.2007648183556403E-2</v>
      </c>
      <c r="AP342" s="7">
        <f t="shared" si="53"/>
        <v>1.4146080305927343E-2</v>
      </c>
      <c r="BH342" s="21">
        <v>5.56</v>
      </c>
      <c r="BI342" s="21">
        <v>1.7000000000000001E-2</v>
      </c>
      <c r="BJ342" s="7">
        <f t="shared" si="54"/>
        <v>-1.6252390057361376E-3</v>
      </c>
      <c r="BK342" s="7">
        <f t="shared" si="55"/>
        <v>1.3814531548757171E-5</v>
      </c>
      <c r="CB342" s="21">
        <v>5.56</v>
      </c>
      <c r="CC342" s="21">
        <v>1.7999999999999999E-2</v>
      </c>
      <c r="CD342" s="7">
        <f t="shared" si="56"/>
        <v>-1.7208413001912042E-3</v>
      </c>
      <c r="CE342" s="7">
        <f t="shared" si="57"/>
        <v>1.5487571701720835E-5</v>
      </c>
      <c r="CX342" s="21">
        <v>5.56</v>
      </c>
      <c r="CY342" s="21">
        <v>0.03</v>
      </c>
      <c r="CZ342" s="7">
        <f t="shared" si="58"/>
        <v>-2.8680688336520073E-3</v>
      </c>
      <c r="DA342" s="7">
        <f t="shared" si="59"/>
        <v>4.3021032504780104E-5</v>
      </c>
    </row>
    <row r="343" spans="3:105" ht="15" thickBot="1" x14ac:dyDescent="0.4">
      <c r="C343" s="21">
        <v>5.6</v>
      </c>
      <c r="D343" s="21">
        <v>1.3180000000000001</v>
      </c>
      <c r="E343" s="7">
        <f t="shared" si="48"/>
        <v>-0.12600382409177821</v>
      </c>
      <c r="F343" s="7">
        <f t="shared" si="49"/>
        <v>8.3036520076481851E-2</v>
      </c>
      <c r="U343" s="21">
        <v>5.6</v>
      </c>
      <c r="V343" s="21">
        <v>-4.2999999999999997E-2</v>
      </c>
      <c r="W343" s="7">
        <f t="shared" si="50"/>
        <v>4.1108986615678769E-3</v>
      </c>
      <c r="X343" s="7">
        <f t="shared" si="51"/>
        <v>8.8384321223709347E-5</v>
      </c>
      <c r="AM343" s="21">
        <v>5.6</v>
      </c>
      <c r="AN343" s="21">
        <v>-0.50600000000000001</v>
      </c>
      <c r="AO343" s="7">
        <f t="shared" si="52"/>
        <v>4.8374760994263862E-2</v>
      </c>
      <c r="AP343" s="7">
        <f t="shared" si="53"/>
        <v>1.2238814531548757E-2</v>
      </c>
      <c r="BH343" s="21">
        <v>5.58</v>
      </c>
      <c r="BI343" s="21">
        <v>2.3E-2</v>
      </c>
      <c r="BJ343" s="7">
        <f t="shared" si="54"/>
        <v>-2.1988527724665389E-3</v>
      </c>
      <c r="BK343" s="7">
        <f t="shared" si="55"/>
        <v>2.5286806883365195E-5</v>
      </c>
      <c r="CB343" s="21">
        <v>5.58</v>
      </c>
      <c r="CC343" s="21">
        <v>1.2E-2</v>
      </c>
      <c r="CD343" s="7">
        <f t="shared" si="56"/>
        <v>-1.1472275334608029E-3</v>
      </c>
      <c r="CE343" s="7">
        <f t="shared" si="57"/>
        <v>6.8833652007648174E-6</v>
      </c>
      <c r="CX343" s="21">
        <v>5.58</v>
      </c>
      <c r="CY343" s="21">
        <v>5.0000000000000001E-3</v>
      </c>
      <c r="CZ343" s="7">
        <f t="shared" si="58"/>
        <v>-4.7801147227533459E-4</v>
      </c>
      <c r="DA343" s="7">
        <f t="shared" si="59"/>
        <v>1.1950286806883365E-6</v>
      </c>
    </row>
    <row r="344" spans="3:105" ht="15" thickBot="1" x14ac:dyDescent="0.4">
      <c r="C344" s="21">
        <v>5.62</v>
      </c>
      <c r="D344" s="21">
        <v>1.369</v>
      </c>
      <c r="E344" s="7">
        <f t="shared" si="48"/>
        <v>-0.13087954110898661</v>
      </c>
      <c r="F344" s="7">
        <f t="shared" si="49"/>
        <v>8.9587045889101352E-2</v>
      </c>
      <c r="U344" s="21">
        <v>5.62</v>
      </c>
      <c r="V344" s="21">
        <v>8.3000000000000004E-2</v>
      </c>
      <c r="W344" s="7">
        <f t="shared" si="50"/>
        <v>-7.9349904397705544E-3</v>
      </c>
      <c r="X344" s="7">
        <f t="shared" si="51"/>
        <v>3.2930210325047806E-4</v>
      </c>
      <c r="AM344" s="21">
        <v>5.62</v>
      </c>
      <c r="AN344" s="21">
        <v>-0.45600000000000002</v>
      </c>
      <c r="AO344" s="7">
        <f t="shared" si="52"/>
        <v>4.3594646271510516E-2</v>
      </c>
      <c r="AP344" s="7">
        <f t="shared" si="53"/>
        <v>9.9395793499043976E-3</v>
      </c>
      <c r="BH344" s="21">
        <v>5.6</v>
      </c>
      <c r="BI344" s="21">
        <v>0.01</v>
      </c>
      <c r="BJ344" s="7">
        <f t="shared" si="54"/>
        <v>-9.5602294455066918E-4</v>
      </c>
      <c r="BK344" s="7">
        <f t="shared" si="55"/>
        <v>4.780114722753346E-6</v>
      </c>
      <c r="CB344" s="21">
        <v>5.6</v>
      </c>
      <c r="CC344" s="21">
        <v>4.2999999999999997E-2</v>
      </c>
      <c r="CD344" s="7">
        <f t="shared" si="56"/>
        <v>-4.1108986615678769E-3</v>
      </c>
      <c r="CE344" s="7">
        <f t="shared" si="57"/>
        <v>8.8384321223709347E-5</v>
      </c>
      <c r="CX344" s="21">
        <v>5.6</v>
      </c>
      <c r="CY344" s="21">
        <v>1.0999999999999999E-2</v>
      </c>
      <c r="CZ344" s="7">
        <f t="shared" si="58"/>
        <v>-1.051625239005736E-3</v>
      </c>
      <c r="DA344" s="7">
        <f t="shared" si="59"/>
        <v>5.7839388145315481E-6</v>
      </c>
    </row>
    <row r="345" spans="3:105" ht="15" thickBot="1" x14ac:dyDescent="0.4">
      <c r="C345" s="21">
        <v>5.64</v>
      </c>
      <c r="D345" s="21">
        <v>1.425</v>
      </c>
      <c r="E345" s="7">
        <f t="shared" si="48"/>
        <v>-0.13623326959847035</v>
      </c>
      <c r="F345" s="7">
        <f t="shared" si="49"/>
        <v>9.7066204588910118E-2</v>
      </c>
      <c r="U345" s="21">
        <v>5.64</v>
      </c>
      <c r="V345" s="21">
        <v>0.19600000000000001</v>
      </c>
      <c r="W345" s="7">
        <f t="shared" si="50"/>
        <v>-1.8738049713193115E-2</v>
      </c>
      <c r="X345" s="7">
        <f t="shared" si="51"/>
        <v>1.8363288718929254E-3</v>
      </c>
      <c r="AM345" s="21">
        <v>5.64</v>
      </c>
      <c r="AN345" s="21">
        <v>-0.39900000000000002</v>
      </c>
      <c r="AO345" s="7">
        <f t="shared" si="52"/>
        <v>3.8145315487571697E-2</v>
      </c>
      <c r="AP345" s="7">
        <f t="shared" si="53"/>
        <v>7.6099904397705538E-3</v>
      </c>
      <c r="BH345" s="21">
        <v>5.62</v>
      </c>
      <c r="BI345" s="21">
        <v>2.9000000000000001E-2</v>
      </c>
      <c r="BJ345" s="7">
        <f t="shared" si="54"/>
        <v>-2.7724665391969405E-3</v>
      </c>
      <c r="BK345" s="7">
        <f t="shared" si="55"/>
        <v>4.0200764818355635E-5</v>
      </c>
      <c r="CB345" s="21">
        <v>5.62</v>
      </c>
      <c r="CC345" s="21">
        <v>1.7999999999999999E-2</v>
      </c>
      <c r="CD345" s="7">
        <f t="shared" si="56"/>
        <v>-1.7208413001912042E-3</v>
      </c>
      <c r="CE345" s="7">
        <f t="shared" si="57"/>
        <v>1.5487571701720835E-5</v>
      </c>
      <c r="CX345" s="21">
        <v>5.62</v>
      </c>
      <c r="CY345" s="21">
        <v>5.0000000000000001E-3</v>
      </c>
      <c r="CZ345" s="7">
        <f t="shared" si="58"/>
        <v>-4.7801147227533459E-4</v>
      </c>
      <c r="DA345" s="7">
        <f t="shared" si="59"/>
        <v>1.1950286806883365E-6</v>
      </c>
    </row>
    <row r="346" spans="3:105" ht="15" thickBot="1" x14ac:dyDescent="0.4">
      <c r="C346" s="21">
        <v>5.66</v>
      </c>
      <c r="D346" s="21">
        <v>1.4630000000000001</v>
      </c>
      <c r="E346" s="7">
        <f t="shared" si="48"/>
        <v>-0.1398661567877629</v>
      </c>
      <c r="F346" s="7">
        <f t="shared" si="49"/>
        <v>0.10231209369024856</v>
      </c>
      <c r="U346" s="21">
        <v>5.66</v>
      </c>
      <c r="V346" s="21">
        <v>0.29099999999999998</v>
      </c>
      <c r="W346" s="7">
        <f t="shared" si="50"/>
        <v>-2.7820267686424469E-2</v>
      </c>
      <c r="X346" s="7">
        <f t="shared" si="51"/>
        <v>4.0478489483747595E-3</v>
      </c>
      <c r="AM346" s="21">
        <v>5.66</v>
      </c>
      <c r="AN346" s="21">
        <v>-0.36799999999999999</v>
      </c>
      <c r="AO346" s="7">
        <f t="shared" si="52"/>
        <v>3.5181644359464623E-2</v>
      </c>
      <c r="AP346" s="7">
        <f t="shared" si="53"/>
        <v>6.47342256214149E-3</v>
      </c>
      <c r="BH346" s="21">
        <v>5.64</v>
      </c>
      <c r="BI346" s="21">
        <v>2.3E-2</v>
      </c>
      <c r="BJ346" s="7">
        <f t="shared" si="54"/>
        <v>-2.1988527724665389E-3</v>
      </c>
      <c r="BK346" s="7">
        <f t="shared" si="55"/>
        <v>2.5286806883365195E-5</v>
      </c>
      <c r="CB346" s="21">
        <v>5.64</v>
      </c>
      <c r="CC346" s="21">
        <v>0.03</v>
      </c>
      <c r="CD346" s="7">
        <f t="shared" si="56"/>
        <v>-2.8680688336520073E-3</v>
      </c>
      <c r="CE346" s="7">
        <f t="shared" si="57"/>
        <v>4.3021032504780104E-5</v>
      </c>
      <c r="CX346" s="21">
        <v>5.64</v>
      </c>
      <c r="CY346" s="21">
        <v>3.5999999999999997E-2</v>
      </c>
      <c r="CZ346" s="7">
        <f t="shared" si="58"/>
        <v>-3.4416826003824084E-3</v>
      </c>
      <c r="DA346" s="7">
        <f t="shared" si="59"/>
        <v>6.1950286806883339E-5</v>
      </c>
    </row>
    <row r="347" spans="3:105" ht="15" thickBot="1" x14ac:dyDescent="0.4">
      <c r="C347" s="21">
        <v>5.68</v>
      </c>
      <c r="D347" s="21">
        <v>1.4570000000000001</v>
      </c>
      <c r="E347" s="7">
        <f t="shared" si="48"/>
        <v>-0.1392925430210325</v>
      </c>
      <c r="F347" s="7">
        <f t="shared" si="49"/>
        <v>0.10147461759082217</v>
      </c>
      <c r="U347" s="21">
        <v>5.68</v>
      </c>
      <c r="V347" s="21">
        <v>0.39800000000000002</v>
      </c>
      <c r="W347" s="7">
        <f t="shared" si="50"/>
        <v>-3.8049713193116633E-2</v>
      </c>
      <c r="X347" s="7">
        <f t="shared" si="51"/>
        <v>7.5718929254302101E-3</v>
      </c>
      <c r="AM347" s="21">
        <v>5.68</v>
      </c>
      <c r="AN347" s="21">
        <v>-0.30499999999999999</v>
      </c>
      <c r="AO347" s="7">
        <f t="shared" si="52"/>
        <v>2.9158699808795409E-2</v>
      </c>
      <c r="AP347" s="7">
        <f t="shared" si="53"/>
        <v>4.4467017208412998E-3</v>
      </c>
      <c r="BH347" s="21">
        <v>5.66</v>
      </c>
      <c r="BI347" s="21">
        <v>2.3E-2</v>
      </c>
      <c r="BJ347" s="7">
        <f t="shared" si="54"/>
        <v>-2.1988527724665389E-3</v>
      </c>
      <c r="BK347" s="7">
        <f t="shared" si="55"/>
        <v>2.5286806883365195E-5</v>
      </c>
      <c r="CB347" s="21">
        <v>5.66</v>
      </c>
      <c r="CC347" s="21">
        <v>2.5000000000000001E-2</v>
      </c>
      <c r="CD347" s="7">
        <f t="shared" si="56"/>
        <v>-2.3900573613766731E-3</v>
      </c>
      <c r="CE347" s="7">
        <f t="shared" si="57"/>
        <v>2.9875717017208419E-5</v>
      </c>
      <c r="CX347" s="21">
        <v>5.66</v>
      </c>
      <c r="CY347" s="21">
        <v>1.7000000000000001E-2</v>
      </c>
      <c r="CZ347" s="7">
        <f t="shared" si="58"/>
        <v>-1.6252390057361376E-3</v>
      </c>
      <c r="DA347" s="7">
        <f t="shared" si="59"/>
        <v>1.3814531548757171E-5</v>
      </c>
    </row>
    <row r="348" spans="3:105" ht="15" thickBot="1" x14ac:dyDescent="0.4">
      <c r="C348" s="21">
        <v>5.7</v>
      </c>
      <c r="D348" s="21">
        <v>1.4570000000000001</v>
      </c>
      <c r="E348" s="7">
        <f t="shared" si="48"/>
        <v>-0.1392925430210325</v>
      </c>
      <c r="F348" s="7">
        <f t="shared" si="49"/>
        <v>0.10147461759082217</v>
      </c>
      <c r="U348" s="21">
        <v>5.7</v>
      </c>
      <c r="V348" s="21">
        <v>0.47399999999999998</v>
      </c>
      <c r="W348" s="7">
        <f t="shared" si="50"/>
        <v>-4.5315487571701715E-2</v>
      </c>
      <c r="X348" s="7">
        <f t="shared" si="51"/>
        <v>1.0739770554493306E-2</v>
      </c>
      <c r="AM348" s="21">
        <v>5.7</v>
      </c>
      <c r="AN348" s="21">
        <v>-0.24099999999999999</v>
      </c>
      <c r="AO348" s="7">
        <f t="shared" si="52"/>
        <v>2.3040152963671127E-2</v>
      </c>
      <c r="AP348" s="7">
        <f t="shared" si="53"/>
        <v>2.776338432122371E-3</v>
      </c>
      <c r="BH348" s="21">
        <v>5.68</v>
      </c>
      <c r="BI348" s="21">
        <v>2.9000000000000001E-2</v>
      </c>
      <c r="BJ348" s="7">
        <f t="shared" si="54"/>
        <v>-2.7724665391969405E-3</v>
      </c>
      <c r="BK348" s="7">
        <f t="shared" si="55"/>
        <v>4.0200764818355635E-5</v>
      </c>
      <c r="CB348" s="21">
        <v>5.68</v>
      </c>
      <c r="CC348" s="21">
        <v>3.6999999999999998E-2</v>
      </c>
      <c r="CD348" s="7">
        <f t="shared" si="56"/>
        <v>-3.5372848948374757E-3</v>
      </c>
      <c r="CE348" s="7">
        <f t="shared" si="57"/>
        <v>6.5439770554493308E-5</v>
      </c>
      <c r="CX348" s="21">
        <v>5.68</v>
      </c>
      <c r="CY348" s="21">
        <v>1.0999999999999999E-2</v>
      </c>
      <c r="CZ348" s="7">
        <f t="shared" si="58"/>
        <v>-1.051625239005736E-3</v>
      </c>
      <c r="DA348" s="7">
        <f t="shared" si="59"/>
        <v>5.7839388145315481E-6</v>
      </c>
    </row>
    <row r="349" spans="3:105" ht="15" thickBot="1" x14ac:dyDescent="0.4">
      <c r="C349" s="21">
        <v>5.72</v>
      </c>
      <c r="D349" s="21">
        <v>1.4570000000000001</v>
      </c>
      <c r="E349" s="7">
        <f t="shared" si="48"/>
        <v>-0.1392925430210325</v>
      </c>
      <c r="F349" s="7">
        <f t="shared" si="49"/>
        <v>0.10147461759082217</v>
      </c>
      <c r="U349" s="21">
        <v>5.72</v>
      </c>
      <c r="V349" s="21">
        <v>0.58099999999999996</v>
      </c>
      <c r="W349" s="7">
        <f t="shared" si="50"/>
        <v>-5.5544933078393872E-2</v>
      </c>
      <c r="X349" s="7">
        <f t="shared" si="51"/>
        <v>1.6135803059273417E-2</v>
      </c>
      <c r="AM349" s="21">
        <v>5.72</v>
      </c>
      <c r="AN349" s="21">
        <v>-0.185</v>
      </c>
      <c r="AO349" s="7">
        <f t="shared" si="52"/>
        <v>1.768642447418738E-2</v>
      </c>
      <c r="AP349" s="7">
        <f t="shared" si="53"/>
        <v>1.6359942638623328E-3</v>
      </c>
      <c r="BH349" s="21">
        <v>5.7</v>
      </c>
      <c r="BI349" s="21">
        <v>4.2000000000000003E-2</v>
      </c>
      <c r="BJ349" s="7">
        <f t="shared" si="54"/>
        <v>-4.0152963671128104E-3</v>
      </c>
      <c r="BK349" s="7">
        <f t="shared" si="55"/>
        <v>8.4321223709369017E-5</v>
      </c>
      <c r="CB349" s="21">
        <v>5.7</v>
      </c>
      <c r="CC349" s="21">
        <v>0.03</v>
      </c>
      <c r="CD349" s="7">
        <f t="shared" si="56"/>
        <v>-2.8680688336520073E-3</v>
      </c>
      <c r="CE349" s="7">
        <f t="shared" si="57"/>
        <v>4.3021032504780104E-5</v>
      </c>
      <c r="CX349" s="21">
        <v>5.7</v>
      </c>
      <c r="CY349" s="21">
        <v>0.03</v>
      </c>
      <c r="CZ349" s="7">
        <f t="shared" si="58"/>
        <v>-2.8680688336520073E-3</v>
      </c>
      <c r="DA349" s="7">
        <f t="shared" si="59"/>
        <v>4.3021032504780104E-5</v>
      </c>
    </row>
    <row r="350" spans="3:105" ht="15" thickBot="1" x14ac:dyDescent="0.4">
      <c r="C350" s="21">
        <v>5.74</v>
      </c>
      <c r="D350" s="21">
        <v>1.425</v>
      </c>
      <c r="E350" s="7">
        <f t="shared" si="48"/>
        <v>-0.13623326959847035</v>
      </c>
      <c r="F350" s="7">
        <f t="shared" si="49"/>
        <v>9.7066204588910118E-2</v>
      </c>
      <c r="U350" s="21">
        <v>5.74</v>
      </c>
      <c r="V350" s="21">
        <v>0.65100000000000002</v>
      </c>
      <c r="W350" s="7">
        <f t="shared" si="50"/>
        <v>-6.223709369024856E-2</v>
      </c>
      <c r="X350" s="7">
        <f t="shared" si="51"/>
        <v>2.0258173996175907E-2</v>
      </c>
      <c r="AM350" s="21">
        <v>5.74</v>
      </c>
      <c r="AN350" s="21">
        <v>-0.115</v>
      </c>
      <c r="AO350" s="7">
        <f t="shared" si="52"/>
        <v>1.0994263862332695E-2</v>
      </c>
      <c r="AP350" s="7">
        <f t="shared" si="53"/>
        <v>6.3217017208412997E-4</v>
      </c>
      <c r="BH350" s="21">
        <v>5.72</v>
      </c>
      <c r="BI350" s="21">
        <v>2.3E-2</v>
      </c>
      <c r="BJ350" s="7">
        <f t="shared" si="54"/>
        <v>-2.1988527724665389E-3</v>
      </c>
      <c r="BK350" s="7">
        <f t="shared" si="55"/>
        <v>2.5286806883365195E-5</v>
      </c>
      <c r="CB350" s="21">
        <v>5.72</v>
      </c>
      <c r="CC350" s="21">
        <v>1.2E-2</v>
      </c>
      <c r="CD350" s="7">
        <f t="shared" si="56"/>
        <v>-1.1472275334608029E-3</v>
      </c>
      <c r="CE350" s="7">
        <f t="shared" si="57"/>
        <v>6.8833652007648174E-6</v>
      </c>
      <c r="CX350" s="21">
        <v>5.72</v>
      </c>
      <c r="CY350" s="21">
        <v>3.5999999999999997E-2</v>
      </c>
      <c r="CZ350" s="7">
        <f t="shared" si="58"/>
        <v>-3.4416826003824084E-3</v>
      </c>
      <c r="DA350" s="7">
        <f t="shared" si="59"/>
        <v>6.1950286806883339E-5</v>
      </c>
    </row>
    <row r="351" spans="3:105" ht="15" thickBot="1" x14ac:dyDescent="0.4">
      <c r="C351" s="21">
        <v>5.76</v>
      </c>
      <c r="D351" s="21">
        <v>1.3560000000000001</v>
      </c>
      <c r="E351" s="7">
        <f t="shared" si="48"/>
        <v>-0.12963671128107074</v>
      </c>
      <c r="F351" s="7">
        <f t="shared" si="49"/>
        <v>8.7893690248565956E-2</v>
      </c>
      <c r="U351" s="21">
        <v>5.76</v>
      </c>
      <c r="V351" s="21">
        <v>0.745</v>
      </c>
      <c r="W351" s="7">
        <f t="shared" si="50"/>
        <v>-7.1223709369024849E-2</v>
      </c>
      <c r="X351" s="7">
        <f t="shared" si="51"/>
        <v>2.6530831739961756E-2</v>
      </c>
      <c r="AM351" s="21">
        <v>5.76</v>
      </c>
      <c r="AN351" s="21">
        <v>-4.5999999999999999E-2</v>
      </c>
      <c r="AO351" s="7">
        <f t="shared" si="52"/>
        <v>4.3977055449330778E-3</v>
      </c>
      <c r="AP351" s="7">
        <f t="shared" si="53"/>
        <v>1.0114722753346078E-4</v>
      </c>
      <c r="BH351" s="21">
        <v>5.74</v>
      </c>
      <c r="BI351" s="21">
        <v>3.5000000000000003E-2</v>
      </c>
      <c r="BJ351" s="7">
        <f t="shared" si="54"/>
        <v>-3.3460803059273425E-3</v>
      </c>
      <c r="BK351" s="7">
        <f t="shared" si="55"/>
        <v>5.8556405353728502E-5</v>
      </c>
      <c r="CB351" s="21">
        <v>5.74</v>
      </c>
      <c r="CC351" s="21">
        <v>0.03</v>
      </c>
      <c r="CD351" s="7">
        <f t="shared" si="56"/>
        <v>-2.8680688336520073E-3</v>
      </c>
      <c r="CE351" s="7">
        <f t="shared" si="57"/>
        <v>4.3021032504780104E-5</v>
      </c>
      <c r="CX351" s="21">
        <v>5.74</v>
      </c>
      <c r="CY351" s="21">
        <v>2.4E-2</v>
      </c>
      <c r="CZ351" s="7">
        <f t="shared" si="58"/>
        <v>-2.2944550669216058E-3</v>
      </c>
      <c r="DA351" s="7">
        <f t="shared" si="59"/>
        <v>2.753346080305927E-5</v>
      </c>
    </row>
    <row r="352" spans="3:105" ht="15" thickBot="1" x14ac:dyDescent="0.4">
      <c r="C352" s="21">
        <v>5.78</v>
      </c>
      <c r="D352" s="21">
        <v>1.2869999999999999</v>
      </c>
      <c r="E352" s="7">
        <f t="shared" si="48"/>
        <v>-0.12304015296367111</v>
      </c>
      <c r="F352" s="7">
        <f t="shared" si="49"/>
        <v>7.9176338432122351E-2</v>
      </c>
      <c r="U352" s="21">
        <v>5.78</v>
      </c>
      <c r="V352" s="21">
        <v>0.83299999999999996</v>
      </c>
      <c r="W352" s="7">
        <f t="shared" si="50"/>
        <v>-7.9636711281070735E-2</v>
      </c>
      <c r="X352" s="7">
        <f t="shared" si="51"/>
        <v>3.316869024856596E-2</v>
      </c>
      <c r="AM352" s="21">
        <v>5.78</v>
      </c>
      <c r="AN352" s="21">
        <v>1.7000000000000001E-2</v>
      </c>
      <c r="AO352" s="7">
        <f t="shared" si="52"/>
        <v>-1.6252390057361376E-3</v>
      </c>
      <c r="AP352" s="7">
        <f t="shared" si="53"/>
        <v>1.3814531548757171E-5</v>
      </c>
      <c r="BH352" s="21">
        <v>5.76</v>
      </c>
      <c r="BI352" s="21">
        <v>2.9000000000000001E-2</v>
      </c>
      <c r="BJ352" s="7">
        <f t="shared" si="54"/>
        <v>-2.7724665391969405E-3</v>
      </c>
      <c r="BK352" s="7">
        <f t="shared" si="55"/>
        <v>4.0200764818355635E-5</v>
      </c>
      <c r="CB352" s="21">
        <v>5.76</v>
      </c>
      <c r="CC352" s="21">
        <v>2.5000000000000001E-2</v>
      </c>
      <c r="CD352" s="7">
        <f t="shared" si="56"/>
        <v>-2.3900573613766731E-3</v>
      </c>
      <c r="CE352" s="7">
        <f t="shared" si="57"/>
        <v>2.9875717017208419E-5</v>
      </c>
      <c r="CX352" s="21">
        <v>5.76</v>
      </c>
      <c r="CY352" s="21">
        <v>2.4E-2</v>
      </c>
      <c r="CZ352" s="7">
        <f t="shared" si="58"/>
        <v>-2.2944550669216058E-3</v>
      </c>
      <c r="DA352" s="7">
        <f t="shared" si="59"/>
        <v>2.753346080305927E-5</v>
      </c>
    </row>
    <row r="353" spans="3:105" ht="15" thickBot="1" x14ac:dyDescent="0.4">
      <c r="C353" s="21">
        <v>5.8</v>
      </c>
      <c r="D353" s="21">
        <v>1.2050000000000001</v>
      </c>
      <c r="E353" s="7">
        <f t="shared" si="48"/>
        <v>-0.11520076481835564</v>
      </c>
      <c r="F353" s="7">
        <f t="shared" si="49"/>
        <v>6.9408460803059277E-2</v>
      </c>
      <c r="U353" s="21">
        <v>5.8</v>
      </c>
      <c r="V353" s="21">
        <v>0.88400000000000001</v>
      </c>
      <c r="W353" s="7">
        <f t="shared" si="50"/>
        <v>-8.4512428298279152E-2</v>
      </c>
      <c r="X353" s="7">
        <f t="shared" si="51"/>
        <v>3.7354493307839388E-2</v>
      </c>
      <c r="AM353" s="21">
        <v>5.8</v>
      </c>
      <c r="AN353" s="21">
        <v>0.08</v>
      </c>
      <c r="AO353" s="7">
        <f t="shared" si="52"/>
        <v>-7.6481835564053535E-3</v>
      </c>
      <c r="AP353" s="7">
        <f t="shared" si="53"/>
        <v>3.0592734225621415E-4</v>
      </c>
      <c r="BH353" s="21">
        <v>5.78</v>
      </c>
      <c r="BI353" s="21">
        <v>3.5000000000000003E-2</v>
      </c>
      <c r="BJ353" s="7">
        <f t="shared" si="54"/>
        <v>-3.3460803059273425E-3</v>
      </c>
      <c r="BK353" s="7">
        <f t="shared" si="55"/>
        <v>5.8556405353728502E-5</v>
      </c>
      <c r="CB353" s="21">
        <v>5.78</v>
      </c>
      <c r="CC353" s="21">
        <v>2.5000000000000001E-2</v>
      </c>
      <c r="CD353" s="7">
        <f t="shared" si="56"/>
        <v>-2.3900573613766731E-3</v>
      </c>
      <c r="CE353" s="7">
        <f t="shared" si="57"/>
        <v>2.9875717017208419E-5</v>
      </c>
      <c r="CX353" s="21">
        <v>5.78</v>
      </c>
      <c r="CY353" s="21">
        <v>3.5999999999999997E-2</v>
      </c>
      <c r="CZ353" s="7">
        <f t="shared" si="58"/>
        <v>-3.4416826003824084E-3</v>
      </c>
      <c r="DA353" s="7">
        <f t="shared" si="59"/>
        <v>6.1950286806883339E-5</v>
      </c>
    </row>
    <row r="354" spans="3:105" ht="15" thickBot="1" x14ac:dyDescent="0.4">
      <c r="C354" s="21">
        <v>5.82</v>
      </c>
      <c r="D354" s="21">
        <v>1.1040000000000001</v>
      </c>
      <c r="E354" s="7">
        <f t="shared" si="48"/>
        <v>-0.10554493307839388</v>
      </c>
      <c r="F354" s="7">
        <f t="shared" si="49"/>
        <v>5.8260803059273426E-2</v>
      </c>
      <c r="U354" s="21">
        <v>5.82</v>
      </c>
      <c r="V354" s="21">
        <v>0.92200000000000004</v>
      </c>
      <c r="W354" s="7">
        <f t="shared" si="50"/>
        <v>-8.8145315487571693E-2</v>
      </c>
      <c r="X354" s="7">
        <f t="shared" si="51"/>
        <v>4.0634990439770549E-2</v>
      </c>
      <c r="AM354" s="21">
        <v>5.82</v>
      </c>
      <c r="AN354" s="21">
        <v>0.13700000000000001</v>
      </c>
      <c r="AO354" s="7">
        <f t="shared" si="52"/>
        <v>-1.3097514340344169E-2</v>
      </c>
      <c r="AP354" s="7">
        <f t="shared" si="53"/>
        <v>8.9717973231357568E-4</v>
      </c>
      <c r="BH354" s="21">
        <v>5.8</v>
      </c>
      <c r="BI354" s="21">
        <v>2.3E-2</v>
      </c>
      <c r="BJ354" s="7">
        <f t="shared" si="54"/>
        <v>-2.1988527724665389E-3</v>
      </c>
      <c r="BK354" s="7">
        <f t="shared" si="55"/>
        <v>2.5286806883365195E-5</v>
      </c>
      <c r="CB354" s="21">
        <v>5.8</v>
      </c>
      <c r="CC354" s="21">
        <v>0.03</v>
      </c>
      <c r="CD354" s="7">
        <f t="shared" si="56"/>
        <v>-2.8680688336520073E-3</v>
      </c>
      <c r="CE354" s="7">
        <f t="shared" si="57"/>
        <v>4.3021032504780104E-5</v>
      </c>
      <c r="CX354" s="21">
        <v>5.8</v>
      </c>
      <c r="CY354" s="21">
        <v>3.5999999999999997E-2</v>
      </c>
      <c r="CZ354" s="7">
        <f t="shared" si="58"/>
        <v>-3.4416826003824084E-3</v>
      </c>
      <c r="DA354" s="7">
        <f t="shared" si="59"/>
        <v>6.1950286806883339E-5</v>
      </c>
    </row>
    <row r="355" spans="3:105" ht="15" thickBot="1" x14ac:dyDescent="0.4">
      <c r="C355" s="21">
        <v>5.84</v>
      </c>
      <c r="D355" s="21">
        <v>0.98399999999999999</v>
      </c>
      <c r="E355" s="7">
        <f t="shared" si="48"/>
        <v>-9.4072657743785842E-2</v>
      </c>
      <c r="F355" s="7">
        <f t="shared" si="49"/>
        <v>4.6283747609942638E-2</v>
      </c>
      <c r="U355" s="21">
        <v>5.84</v>
      </c>
      <c r="V355" s="21">
        <v>0.96599999999999997</v>
      </c>
      <c r="W355" s="7">
        <f t="shared" si="50"/>
        <v>-9.2351816443594636E-2</v>
      </c>
      <c r="X355" s="7">
        <f t="shared" si="51"/>
        <v>4.4605927342256206E-2</v>
      </c>
      <c r="AM355" s="21">
        <v>5.84</v>
      </c>
      <c r="AN355" s="21">
        <v>0.19400000000000001</v>
      </c>
      <c r="AO355" s="7">
        <f t="shared" si="52"/>
        <v>-1.8546845124282983E-2</v>
      </c>
      <c r="AP355" s="7">
        <f t="shared" si="53"/>
        <v>1.7990439770554493E-3</v>
      </c>
      <c r="BH355" s="21">
        <v>5.82</v>
      </c>
      <c r="BI355" s="21">
        <v>3.5000000000000003E-2</v>
      </c>
      <c r="BJ355" s="7">
        <f t="shared" si="54"/>
        <v>-3.3460803059273425E-3</v>
      </c>
      <c r="BK355" s="7">
        <f t="shared" si="55"/>
        <v>5.8556405353728502E-5</v>
      </c>
      <c r="CB355" s="21">
        <v>5.82</v>
      </c>
      <c r="CC355" s="21">
        <v>2.5000000000000001E-2</v>
      </c>
      <c r="CD355" s="7">
        <f t="shared" si="56"/>
        <v>-2.3900573613766731E-3</v>
      </c>
      <c r="CE355" s="7">
        <f t="shared" si="57"/>
        <v>2.9875717017208419E-5</v>
      </c>
      <c r="CX355" s="21">
        <v>5.82</v>
      </c>
      <c r="CY355" s="21">
        <v>1.0999999999999999E-2</v>
      </c>
      <c r="CZ355" s="7">
        <f t="shared" si="58"/>
        <v>-1.051625239005736E-3</v>
      </c>
      <c r="DA355" s="7">
        <f t="shared" si="59"/>
        <v>5.7839388145315481E-6</v>
      </c>
    </row>
    <row r="356" spans="3:105" ht="15" thickBot="1" x14ac:dyDescent="0.4">
      <c r="C356" s="21">
        <v>5.86</v>
      </c>
      <c r="D356" s="21">
        <v>0.87</v>
      </c>
      <c r="E356" s="7">
        <f t="shared" si="48"/>
        <v>-8.3173996175908219E-2</v>
      </c>
      <c r="F356" s="7">
        <f t="shared" si="49"/>
        <v>3.6180688336520078E-2</v>
      </c>
      <c r="U356" s="21">
        <v>5.86</v>
      </c>
      <c r="V356" s="21">
        <v>0.98499999999999999</v>
      </c>
      <c r="W356" s="7">
        <f t="shared" si="50"/>
        <v>-9.4168260038240914E-2</v>
      </c>
      <c r="X356" s="7">
        <f t="shared" si="51"/>
        <v>4.637786806883365E-2</v>
      </c>
      <c r="AM356" s="21">
        <v>5.86</v>
      </c>
      <c r="AN356" s="21">
        <v>0.25700000000000001</v>
      </c>
      <c r="AO356" s="7">
        <f t="shared" si="52"/>
        <v>-2.4569789674952196E-2</v>
      </c>
      <c r="AP356" s="7">
        <f t="shared" si="53"/>
        <v>3.1572179732313574E-3</v>
      </c>
      <c r="BH356" s="21">
        <v>5.84</v>
      </c>
      <c r="BI356" s="21">
        <v>2.3E-2</v>
      </c>
      <c r="BJ356" s="7">
        <f t="shared" si="54"/>
        <v>-2.1988527724665389E-3</v>
      </c>
      <c r="BK356" s="7">
        <f t="shared" si="55"/>
        <v>2.5286806883365195E-5</v>
      </c>
      <c r="CB356" s="21">
        <v>5.84</v>
      </c>
      <c r="CC356" s="21">
        <v>1.2E-2</v>
      </c>
      <c r="CD356" s="7">
        <f t="shared" si="56"/>
        <v>-1.1472275334608029E-3</v>
      </c>
      <c r="CE356" s="7">
        <f t="shared" si="57"/>
        <v>6.8833652007648174E-6</v>
      </c>
      <c r="CX356" s="21">
        <v>5.84</v>
      </c>
      <c r="CY356" s="21">
        <v>2.4E-2</v>
      </c>
      <c r="CZ356" s="7">
        <f t="shared" si="58"/>
        <v>-2.2944550669216058E-3</v>
      </c>
      <c r="DA356" s="7">
        <f t="shared" si="59"/>
        <v>2.753346080305927E-5</v>
      </c>
    </row>
    <row r="357" spans="3:105" ht="15" thickBot="1" x14ac:dyDescent="0.4">
      <c r="C357" s="21">
        <v>5.88</v>
      </c>
      <c r="D357" s="21">
        <v>0.745</v>
      </c>
      <c r="E357" s="7">
        <f t="shared" si="48"/>
        <v>-7.1223709369024849E-2</v>
      </c>
      <c r="F357" s="7">
        <f t="shared" si="49"/>
        <v>2.6530831739961756E-2</v>
      </c>
      <c r="U357" s="21">
        <v>5.88</v>
      </c>
      <c r="V357" s="21">
        <v>1.01</v>
      </c>
      <c r="W357" s="7">
        <f t="shared" si="50"/>
        <v>-9.655831739961758E-2</v>
      </c>
      <c r="X357" s="7">
        <f t="shared" si="51"/>
        <v>4.8761950286806882E-2</v>
      </c>
      <c r="AM357" s="21">
        <v>5.88</v>
      </c>
      <c r="AN357" s="21">
        <v>0.307</v>
      </c>
      <c r="AO357" s="7">
        <f t="shared" si="52"/>
        <v>-2.9349904397705542E-2</v>
      </c>
      <c r="AP357" s="7">
        <f t="shared" si="53"/>
        <v>4.5052103250478003E-3</v>
      </c>
      <c r="BH357" s="21">
        <v>5.86</v>
      </c>
      <c r="BI357" s="21">
        <v>2.3E-2</v>
      </c>
      <c r="BJ357" s="7">
        <f t="shared" si="54"/>
        <v>-2.1988527724665389E-3</v>
      </c>
      <c r="BK357" s="7">
        <f t="shared" si="55"/>
        <v>2.5286806883365195E-5</v>
      </c>
      <c r="CB357" s="21">
        <v>5.86</v>
      </c>
      <c r="CC357" s="21">
        <v>2.5000000000000001E-2</v>
      </c>
      <c r="CD357" s="7">
        <f t="shared" si="56"/>
        <v>-2.3900573613766731E-3</v>
      </c>
      <c r="CE357" s="7">
        <f t="shared" si="57"/>
        <v>2.9875717017208419E-5</v>
      </c>
      <c r="CX357" s="21">
        <v>5.86</v>
      </c>
      <c r="CY357" s="21">
        <v>2.4E-2</v>
      </c>
      <c r="CZ357" s="7">
        <f t="shared" si="58"/>
        <v>-2.2944550669216058E-3</v>
      </c>
      <c r="DA357" s="7">
        <f t="shared" si="59"/>
        <v>2.753346080305927E-5</v>
      </c>
    </row>
    <row r="358" spans="3:105" ht="15" thickBot="1" x14ac:dyDescent="0.4">
      <c r="C358" s="21">
        <v>5.9</v>
      </c>
      <c r="D358" s="21">
        <v>0.59299999999999997</v>
      </c>
      <c r="E358" s="7">
        <f t="shared" si="48"/>
        <v>-5.6692160611854676E-2</v>
      </c>
      <c r="F358" s="7">
        <f t="shared" si="49"/>
        <v>1.680922562141491E-2</v>
      </c>
      <c r="U358" s="21">
        <v>5.9</v>
      </c>
      <c r="V358" s="21">
        <v>0.997</v>
      </c>
      <c r="W358" s="7">
        <f t="shared" si="50"/>
        <v>-9.5315487571701718E-2</v>
      </c>
      <c r="X358" s="7">
        <f t="shared" si="51"/>
        <v>4.751477055449331E-2</v>
      </c>
      <c r="AM358" s="21">
        <v>5.9</v>
      </c>
      <c r="AN358" s="21">
        <v>0.34499999999999997</v>
      </c>
      <c r="AO358" s="7">
        <f t="shared" si="52"/>
        <v>-3.298279158699808E-2</v>
      </c>
      <c r="AP358" s="7">
        <f t="shared" si="53"/>
        <v>5.6895315487571676E-3</v>
      </c>
      <c r="BH358" s="21">
        <v>5.88</v>
      </c>
      <c r="BI358" s="21">
        <v>0.01</v>
      </c>
      <c r="BJ358" s="7">
        <f t="shared" si="54"/>
        <v>-9.5602294455066918E-4</v>
      </c>
      <c r="BK358" s="7">
        <f t="shared" si="55"/>
        <v>4.780114722753346E-6</v>
      </c>
      <c r="CB358" s="21">
        <v>5.88</v>
      </c>
      <c r="CC358" s="21">
        <v>2.5000000000000001E-2</v>
      </c>
      <c r="CD358" s="7">
        <f t="shared" si="56"/>
        <v>-2.3900573613766731E-3</v>
      </c>
      <c r="CE358" s="7">
        <f t="shared" si="57"/>
        <v>2.9875717017208419E-5</v>
      </c>
      <c r="CX358" s="21">
        <v>5.88</v>
      </c>
      <c r="CY358" s="21">
        <v>1.7000000000000001E-2</v>
      </c>
      <c r="CZ358" s="7">
        <f t="shared" si="58"/>
        <v>-1.6252390057361376E-3</v>
      </c>
      <c r="DA358" s="7">
        <f t="shared" si="59"/>
        <v>1.3814531548757171E-5</v>
      </c>
    </row>
    <row r="359" spans="3:105" ht="15" thickBot="1" x14ac:dyDescent="0.4">
      <c r="C359" s="21">
        <v>5.92</v>
      </c>
      <c r="D359" s="21">
        <v>0.42899999999999999</v>
      </c>
      <c r="E359" s="7">
        <f t="shared" si="48"/>
        <v>-4.1013384321223707E-2</v>
      </c>
      <c r="F359" s="7">
        <f t="shared" si="49"/>
        <v>8.797370936902485E-3</v>
      </c>
      <c r="U359" s="21">
        <v>5.92</v>
      </c>
      <c r="V359" s="21">
        <v>0.99099999999999999</v>
      </c>
      <c r="W359" s="7">
        <f t="shared" si="50"/>
        <v>-9.4741873804971316E-2</v>
      </c>
      <c r="X359" s="7">
        <f t="shared" si="51"/>
        <v>4.6944598470363287E-2</v>
      </c>
      <c r="AM359" s="21">
        <v>5.92</v>
      </c>
      <c r="AN359" s="21">
        <v>0.38900000000000001</v>
      </c>
      <c r="AO359" s="7">
        <f t="shared" si="52"/>
        <v>-3.718929254302103E-2</v>
      </c>
      <c r="AP359" s="7">
        <f t="shared" si="53"/>
        <v>7.2333173996175894E-3</v>
      </c>
      <c r="BH359" s="21">
        <v>5.9</v>
      </c>
      <c r="BI359" s="21">
        <v>2.9000000000000001E-2</v>
      </c>
      <c r="BJ359" s="7">
        <f t="shared" si="54"/>
        <v>-2.7724665391969405E-3</v>
      </c>
      <c r="BK359" s="7">
        <f t="shared" si="55"/>
        <v>4.0200764818355635E-5</v>
      </c>
      <c r="CB359" s="21">
        <v>5.9</v>
      </c>
      <c r="CC359" s="21">
        <v>2.5000000000000001E-2</v>
      </c>
      <c r="CD359" s="7">
        <f t="shared" si="56"/>
        <v>-2.3900573613766731E-3</v>
      </c>
      <c r="CE359" s="7">
        <f t="shared" si="57"/>
        <v>2.9875717017208419E-5</v>
      </c>
      <c r="CX359" s="21">
        <v>5.9</v>
      </c>
      <c r="CY359" s="21">
        <v>1.0999999999999999E-2</v>
      </c>
      <c r="CZ359" s="7">
        <f t="shared" si="58"/>
        <v>-1.051625239005736E-3</v>
      </c>
      <c r="DA359" s="7">
        <f t="shared" si="59"/>
        <v>5.7839388145315481E-6</v>
      </c>
    </row>
    <row r="360" spans="3:105" ht="15" thickBot="1" x14ac:dyDescent="0.4">
      <c r="C360" s="21">
        <v>5.94</v>
      </c>
      <c r="D360" s="21">
        <v>0.30299999999999999</v>
      </c>
      <c r="E360" s="7">
        <f t="shared" si="48"/>
        <v>-2.8967495219885273E-2</v>
      </c>
      <c r="F360" s="7">
        <f t="shared" si="49"/>
        <v>4.3885755258126187E-3</v>
      </c>
      <c r="U360" s="21">
        <v>5.94</v>
      </c>
      <c r="V360" s="21">
        <v>0.97899999999999998</v>
      </c>
      <c r="W360" s="7">
        <f t="shared" si="50"/>
        <v>-9.3594646271510512E-2</v>
      </c>
      <c r="X360" s="7">
        <f t="shared" si="51"/>
        <v>4.5814579349904391E-2</v>
      </c>
      <c r="AM360" s="21">
        <v>5.94</v>
      </c>
      <c r="AN360" s="21">
        <v>0.41399999999999998</v>
      </c>
      <c r="AO360" s="7">
        <f t="shared" si="52"/>
        <v>-3.9579349904397702E-2</v>
      </c>
      <c r="AP360" s="7">
        <f t="shared" si="53"/>
        <v>8.1929254302103242E-3</v>
      </c>
      <c r="BH360" s="21">
        <v>5.92</v>
      </c>
      <c r="BI360" s="21">
        <v>2.3E-2</v>
      </c>
      <c r="BJ360" s="7">
        <f t="shared" si="54"/>
        <v>-2.1988527724665389E-3</v>
      </c>
      <c r="BK360" s="7">
        <f t="shared" si="55"/>
        <v>2.5286806883365195E-5</v>
      </c>
      <c r="CB360" s="21">
        <v>5.92</v>
      </c>
      <c r="CC360" s="21">
        <v>1.2E-2</v>
      </c>
      <c r="CD360" s="7">
        <f t="shared" si="56"/>
        <v>-1.1472275334608029E-3</v>
      </c>
      <c r="CE360" s="7">
        <f t="shared" si="57"/>
        <v>6.8833652007648174E-6</v>
      </c>
      <c r="CX360" s="21">
        <v>5.92</v>
      </c>
      <c r="CY360" s="21">
        <v>2.4E-2</v>
      </c>
      <c r="CZ360" s="7">
        <f t="shared" si="58"/>
        <v>-2.2944550669216058E-3</v>
      </c>
      <c r="DA360" s="7">
        <f t="shared" si="59"/>
        <v>2.753346080305927E-5</v>
      </c>
    </row>
    <row r="361" spans="3:105" ht="15" thickBot="1" x14ac:dyDescent="0.4">
      <c r="C361" s="21">
        <v>5.96</v>
      </c>
      <c r="D361" s="21">
        <v>0.16400000000000001</v>
      </c>
      <c r="E361" s="7">
        <f t="shared" si="48"/>
        <v>-1.5678776290630976E-2</v>
      </c>
      <c r="F361" s="7">
        <f t="shared" si="49"/>
        <v>1.2856596558317402E-3</v>
      </c>
      <c r="U361" s="21">
        <v>5.96</v>
      </c>
      <c r="V361" s="21">
        <v>0.94099999999999995</v>
      </c>
      <c r="W361" s="7">
        <f t="shared" si="50"/>
        <v>-8.9961759082217957E-2</v>
      </c>
      <c r="X361" s="7">
        <f t="shared" si="51"/>
        <v>4.2327007648183541E-2</v>
      </c>
      <c r="AM361" s="21">
        <v>5.96</v>
      </c>
      <c r="AN361" s="21">
        <v>0.44600000000000001</v>
      </c>
      <c r="AO361" s="7">
        <f t="shared" si="52"/>
        <v>-4.2638623326959842E-2</v>
      </c>
      <c r="AP361" s="7">
        <f t="shared" si="53"/>
        <v>9.5084130019120437E-3</v>
      </c>
      <c r="BH361" s="21">
        <v>5.94</v>
      </c>
      <c r="BI361" s="21">
        <v>0.01</v>
      </c>
      <c r="BJ361" s="7">
        <f t="shared" si="54"/>
        <v>-9.5602294455066918E-4</v>
      </c>
      <c r="BK361" s="7">
        <f t="shared" si="55"/>
        <v>4.780114722753346E-6</v>
      </c>
      <c r="CB361" s="21">
        <v>5.94</v>
      </c>
      <c r="CC361" s="21">
        <v>1.2E-2</v>
      </c>
      <c r="CD361" s="7">
        <f t="shared" si="56"/>
        <v>-1.1472275334608029E-3</v>
      </c>
      <c r="CE361" s="7">
        <f t="shared" si="57"/>
        <v>6.8833652007648174E-6</v>
      </c>
      <c r="CX361" s="21">
        <v>5.94</v>
      </c>
      <c r="CY361" s="21">
        <v>0.03</v>
      </c>
      <c r="CZ361" s="7">
        <f t="shared" si="58"/>
        <v>-2.8680688336520073E-3</v>
      </c>
      <c r="DA361" s="7">
        <f t="shared" si="59"/>
        <v>4.3021032504780104E-5</v>
      </c>
    </row>
    <row r="362" spans="3:105" ht="15" thickBot="1" x14ac:dyDescent="0.4">
      <c r="C362" s="21">
        <v>5.98</v>
      </c>
      <c r="D362" s="21">
        <v>-6.0000000000000001E-3</v>
      </c>
      <c r="E362" s="7">
        <f t="shared" si="48"/>
        <v>5.7361376673040144E-4</v>
      </c>
      <c r="F362" s="7">
        <f t="shared" si="49"/>
        <v>1.7208413001912043E-6</v>
      </c>
      <c r="U362" s="21">
        <v>5.98</v>
      </c>
      <c r="V362" s="21">
        <v>0.878</v>
      </c>
      <c r="W362" s="7">
        <f t="shared" si="50"/>
        <v>-8.393881453154875E-2</v>
      </c>
      <c r="X362" s="7">
        <f t="shared" si="51"/>
        <v>3.6849139579349897E-2</v>
      </c>
      <c r="AM362" s="21">
        <v>5.98</v>
      </c>
      <c r="AN362" s="21">
        <v>0.47799999999999998</v>
      </c>
      <c r="AO362" s="7">
        <f t="shared" si="52"/>
        <v>-4.5697896749521981E-2</v>
      </c>
      <c r="AP362" s="7">
        <f t="shared" si="53"/>
        <v>1.0921797323135751E-2</v>
      </c>
      <c r="BH362" s="21">
        <v>5.96</v>
      </c>
      <c r="BI362" s="21">
        <v>4.0000000000000001E-3</v>
      </c>
      <c r="BJ362" s="7">
        <f t="shared" si="54"/>
        <v>-3.8240917782026768E-4</v>
      </c>
      <c r="BK362" s="7">
        <f t="shared" si="55"/>
        <v>7.6481835564053537E-7</v>
      </c>
      <c r="CB362" s="21">
        <v>5.96</v>
      </c>
      <c r="CC362" s="21">
        <v>-1E-3</v>
      </c>
      <c r="CD362" s="7">
        <f t="shared" si="56"/>
        <v>9.5602294455066921E-5</v>
      </c>
      <c r="CE362" s="7">
        <f t="shared" si="57"/>
        <v>4.7801147227533461E-8</v>
      </c>
      <c r="CX362" s="21">
        <v>5.96</v>
      </c>
      <c r="CY362" s="21">
        <v>1.0999999999999999E-2</v>
      </c>
      <c r="CZ362" s="7">
        <f t="shared" si="58"/>
        <v>-1.051625239005736E-3</v>
      </c>
      <c r="DA362" s="7">
        <f t="shared" si="59"/>
        <v>5.7839388145315481E-6</v>
      </c>
    </row>
    <row r="363" spans="3:105" ht="15" thickBot="1" x14ac:dyDescent="0.4">
      <c r="C363" s="21">
        <v>6</v>
      </c>
      <c r="D363" s="21">
        <v>-0.17</v>
      </c>
      <c r="E363" s="7">
        <f t="shared" si="48"/>
        <v>1.6252390057361378E-2</v>
      </c>
      <c r="F363" s="7">
        <f t="shared" si="49"/>
        <v>1.3814531548757174E-3</v>
      </c>
      <c r="U363" s="21">
        <v>6</v>
      </c>
      <c r="V363" s="21">
        <v>0.82699999999999996</v>
      </c>
      <c r="W363" s="7">
        <f t="shared" si="50"/>
        <v>-7.9063097514340333E-2</v>
      </c>
      <c r="X363" s="7">
        <f t="shared" si="51"/>
        <v>3.2692590822179728E-2</v>
      </c>
      <c r="AM363" s="21">
        <v>6</v>
      </c>
      <c r="AN363" s="21">
        <v>0.503</v>
      </c>
      <c r="AO363" s="7">
        <f t="shared" si="52"/>
        <v>-4.8087954110898661E-2</v>
      </c>
      <c r="AP363" s="7">
        <f t="shared" si="53"/>
        <v>1.2094120458891014E-2</v>
      </c>
      <c r="BH363" s="21">
        <v>5.98</v>
      </c>
      <c r="BI363" s="21">
        <v>1.7000000000000001E-2</v>
      </c>
      <c r="BJ363" s="7">
        <f t="shared" si="54"/>
        <v>-1.6252390057361376E-3</v>
      </c>
      <c r="BK363" s="7">
        <f t="shared" si="55"/>
        <v>1.3814531548757171E-5</v>
      </c>
      <c r="CB363" s="21">
        <v>5.98</v>
      </c>
      <c r="CC363" s="21">
        <v>2.5000000000000001E-2</v>
      </c>
      <c r="CD363" s="7">
        <f t="shared" si="56"/>
        <v>-2.3900573613766731E-3</v>
      </c>
      <c r="CE363" s="7">
        <f t="shared" si="57"/>
        <v>2.9875717017208419E-5</v>
      </c>
      <c r="CX363" s="21">
        <v>5.98</v>
      </c>
      <c r="CY363" s="21">
        <v>5.0000000000000001E-3</v>
      </c>
      <c r="CZ363" s="7">
        <f t="shared" si="58"/>
        <v>-4.7801147227533459E-4</v>
      </c>
      <c r="DA363" s="7">
        <f t="shared" si="59"/>
        <v>1.1950286806883365E-6</v>
      </c>
    </row>
    <row r="364" spans="3:105" ht="15" thickBot="1" x14ac:dyDescent="0.4">
      <c r="C364" s="21">
        <v>6.02</v>
      </c>
      <c r="D364" s="21">
        <v>-0.315</v>
      </c>
      <c r="E364" s="7">
        <f t="shared" si="48"/>
        <v>3.0114722753346077E-2</v>
      </c>
      <c r="F364" s="7">
        <f t="shared" si="49"/>
        <v>4.7430688336520073E-3</v>
      </c>
      <c r="U364" s="21">
        <v>6.02</v>
      </c>
      <c r="V364" s="21">
        <v>0.78300000000000003</v>
      </c>
      <c r="W364" s="7">
        <f t="shared" si="50"/>
        <v>-7.485659655831739E-2</v>
      </c>
      <c r="X364" s="7">
        <f t="shared" si="51"/>
        <v>2.9306357552581253E-2</v>
      </c>
      <c r="AM364" s="21">
        <v>6.02</v>
      </c>
      <c r="AN364" s="21">
        <v>0.52800000000000002</v>
      </c>
      <c r="AO364" s="7">
        <f t="shared" si="52"/>
        <v>-5.0478011472275333E-2</v>
      </c>
      <c r="AP364" s="7">
        <f t="shared" si="53"/>
        <v>1.3326195028680689E-2</v>
      </c>
      <c r="BH364" s="21">
        <v>6</v>
      </c>
      <c r="BI364" s="21">
        <v>0.01</v>
      </c>
      <c r="BJ364" s="7">
        <f t="shared" si="54"/>
        <v>-9.5602294455066918E-4</v>
      </c>
      <c r="BK364" s="7">
        <f t="shared" si="55"/>
        <v>4.780114722753346E-6</v>
      </c>
      <c r="CB364" s="21">
        <v>6</v>
      </c>
      <c r="CC364" s="21">
        <v>-7.0000000000000001E-3</v>
      </c>
      <c r="CD364" s="7">
        <f t="shared" si="56"/>
        <v>6.6921606118546841E-4</v>
      </c>
      <c r="CE364" s="7">
        <f t="shared" si="57"/>
        <v>2.3422562141491394E-6</v>
      </c>
      <c r="CX364" s="21">
        <v>6</v>
      </c>
      <c r="CY364" s="21">
        <v>1.7000000000000001E-2</v>
      </c>
      <c r="CZ364" s="7">
        <f t="shared" si="58"/>
        <v>-1.6252390057361376E-3</v>
      </c>
      <c r="DA364" s="7">
        <f t="shared" si="59"/>
        <v>1.3814531548757171E-5</v>
      </c>
    </row>
    <row r="365" spans="3:105" ht="15" thickBot="1" x14ac:dyDescent="0.4">
      <c r="C365" s="21">
        <v>6.04</v>
      </c>
      <c r="D365" s="21">
        <v>-0.44700000000000001</v>
      </c>
      <c r="E365" s="7">
        <f t="shared" si="48"/>
        <v>4.2734225621414913E-2</v>
      </c>
      <c r="F365" s="7">
        <f t="shared" si="49"/>
        <v>9.551099426386234E-3</v>
      </c>
      <c r="U365" s="21">
        <v>6.04</v>
      </c>
      <c r="V365" s="21">
        <v>0.68799999999999994</v>
      </c>
      <c r="W365" s="7">
        <f t="shared" si="50"/>
        <v>-6.577437858508603E-2</v>
      </c>
      <c r="X365" s="7">
        <f t="shared" si="51"/>
        <v>2.2626386233269593E-2</v>
      </c>
      <c r="AM365" s="21">
        <v>6.04</v>
      </c>
      <c r="AN365" s="21">
        <v>0.52200000000000002</v>
      </c>
      <c r="AO365" s="7">
        <f t="shared" si="52"/>
        <v>-4.9904397705544931E-2</v>
      </c>
      <c r="AP365" s="7">
        <f t="shared" si="53"/>
        <v>1.3025047801147228E-2</v>
      </c>
      <c r="BH365" s="21">
        <v>6.02</v>
      </c>
      <c r="BI365" s="21">
        <v>1.7000000000000001E-2</v>
      </c>
      <c r="BJ365" s="7">
        <f t="shared" si="54"/>
        <v>-1.6252390057361376E-3</v>
      </c>
      <c r="BK365" s="7">
        <f t="shared" si="55"/>
        <v>1.3814531548757171E-5</v>
      </c>
      <c r="CB365" s="21">
        <v>6.02</v>
      </c>
      <c r="CC365" s="21">
        <v>-1E-3</v>
      </c>
      <c r="CD365" s="7">
        <f t="shared" si="56"/>
        <v>9.5602294455066921E-5</v>
      </c>
      <c r="CE365" s="7">
        <f t="shared" si="57"/>
        <v>4.7801147227533461E-8</v>
      </c>
      <c r="CX365" s="21">
        <v>6.02</v>
      </c>
      <c r="CY365" s="21">
        <v>1.7000000000000001E-2</v>
      </c>
      <c r="CZ365" s="7">
        <f t="shared" si="58"/>
        <v>-1.6252390057361376E-3</v>
      </c>
      <c r="DA365" s="7">
        <f t="shared" si="59"/>
        <v>1.3814531548757171E-5</v>
      </c>
    </row>
    <row r="366" spans="3:105" ht="15" thickBot="1" x14ac:dyDescent="0.4">
      <c r="C366" s="21">
        <v>6.06</v>
      </c>
      <c r="D366" s="21">
        <v>-0.59199999999999997</v>
      </c>
      <c r="E366" s="7">
        <f t="shared" si="48"/>
        <v>5.6596558317399612E-2</v>
      </c>
      <c r="F366" s="7">
        <f t="shared" si="49"/>
        <v>1.6752581261950287E-2</v>
      </c>
      <c r="U366" s="21">
        <v>6.06</v>
      </c>
      <c r="V366" s="21">
        <v>0.61299999999999999</v>
      </c>
      <c r="W366" s="7">
        <f t="shared" si="50"/>
        <v>-5.8604206500956019E-2</v>
      </c>
      <c r="X366" s="7">
        <f t="shared" si="51"/>
        <v>1.7962189292543021E-2</v>
      </c>
      <c r="AM366" s="21">
        <v>6.06</v>
      </c>
      <c r="AN366" s="21">
        <v>0.51500000000000001</v>
      </c>
      <c r="AO366" s="7">
        <f t="shared" si="52"/>
        <v>-4.9235181644359464E-2</v>
      </c>
      <c r="AP366" s="7">
        <f t="shared" si="53"/>
        <v>1.2678059273422563E-2</v>
      </c>
      <c r="BH366" s="21">
        <v>6.04</v>
      </c>
      <c r="BI366" s="21">
        <v>-2E-3</v>
      </c>
      <c r="BJ366" s="7">
        <f t="shared" si="54"/>
        <v>1.9120458891013384E-4</v>
      </c>
      <c r="BK366" s="7">
        <f t="shared" si="55"/>
        <v>1.9120458891013384E-7</v>
      </c>
      <c r="CB366" s="21">
        <v>6.04</v>
      </c>
      <c r="CC366" s="21">
        <v>-7.0000000000000001E-3</v>
      </c>
      <c r="CD366" s="7">
        <f t="shared" si="56"/>
        <v>6.6921606118546841E-4</v>
      </c>
      <c r="CE366" s="7">
        <f t="shared" si="57"/>
        <v>2.3422562141491394E-6</v>
      </c>
      <c r="CX366" s="21">
        <v>6.04</v>
      </c>
      <c r="CY366" s="21">
        <v>2.4E-2</v>
      </c>
      <c r="CZ366" s="7">
        <f t="shared" si="58"/>
        <v>-2.2944550669216058E-3</v>
      </c>
      <c r="DA366" s="7">
        <f t="shared" si="59"/>
        <v>2.753346080305927E-5</v>
      </c>
    </row>
    <row r="367" spans="3:105" ht="15" thickBot="1" x14ac:dyDescent="0.4">
      <c r="C367" s="21">
        <v>6.08</v>
      </c>
      <c r="D367" s="21">
        <v>-0.73699999999999999</v>
      </c>
      <c r="E367" s="7">
        <f t="shared" si="48"/>
        <v>7.0458891013384317E-2</v>
      </c>
      <c r="F367" s="7">
        <f t="shared" si="49"/>
        <v>2.5964101338432122E-2</v>
      </c>
      <c r="U367" s="21">
        <v>6.08</v>
      </c>
      <c r="V367" s="21">
        <v>0.53100000000000003</v>
      </c>
      <c r="W367" s="7">
        <f t="shared" si="50"/>
        <v>-5.0764818355640534E-2</v>
      </c>
      <c r="X367" s="7">
        <f t="shared" si="51"/>
        <v>1.3478059273422561E-2</v>
      </c>
      <c r="AM367" s="21">
        <v>6.08</v>
      </c>
      <c r="AN367" s="21">
        <v>0.503</v>
      </c>
      <c r="AO367" s="7">
        <f t="shared" si="52"/>
        <v>-4.8087954110898661E-2</v>
      </c>
      <c r="AP367" s="7">
        <f t="shared" si="53"/>
        <v>1.2094120458891014E-2</v>
      </c>
      <c r="BH367" s="21">
        <v>6.06</v>
      </c>
      <c r="BI367" s="21">
        <v>4.0000000000000001E-3</v>
      </c>
      <c r="BJ367" s="7">
        <f t="shared" si="54"/>
        <v>-3.8240917782026768E-4</v>
      </c>
      <c r="BK367" s="7">
        <f t="shared" si="55"/>
        <v>7.6481835564053537E-7</v>
      </c>
      <c r="CB367" s="21">
        <v>6.06</v>
      </c>
      <c r="CC367" s="21">
        <v>6.0000000000000001E-3</v>
      </c>
      <c r="CD367" s="7">
        <f t="shared" si="56"/>
        <v>-5.7361376673040144E-4</v>
      </c>
      <c r="CE367" s="7">
        <f t="shared" si="57"/>
        <v>1.7208413001912043E-6</v>
      </c>
      <c r="CX367" s="21">
        <v>6.06</v>
      </c>
      <c r="CY367" s="21">
        <v>5.0000000000000001E-3</v>
      </c>
      <c r="CZ367" s="7">
        <f t="shared" si="58"/>
        <v>-4.7801147227533459E-4</v>
      </c>
      <c r="DA367" s="7">
        <f t="shared" si="59"/>
        <v>1.1950286806883365E-6</v>
      </c>
    </row>
    <row r="368" spans="3:105" ht="15" thickBot="1" x14ac:dyDescent="0.4">
      <c r="C368" s="21">
        <v>6.1</v>
      </c>
      <c r="D368" s="21">
        <v>-0.86299999999999999</v>
      </c>
      <c r="E368" s="7">
        <f t="shared" si="48"/>
        <v>8.2504780114722745E-2</v>
      </c>
      <c r="F368" s="7">
        <f t="shared" si="49"/>
        <v>3.5600812619502868E-2</v>
      </c>
      <c r="U368" s="21">
        <v>6.1</v>
      </c>
      <c r="V368" s="21">
        <v>0.45500000000000002</v>
      </c>
      <c r="W368" s="7">
        <f t="shared" si="50"/>
        <v>-4.3499043977055445E-2</v>
      </c>
      <c r="X368" s="7">
        <f t="shared" si="51"/>
        <v>9.8960325047801143E-3</v>
      </c>
      <c r="AM368" s="21">
        <v>6.1</v>
      </c>
      <c r="AN368" s="21">
        <v>0.503</v>
      </c>
      <c r="AO368" s="7">
        <f t="shared" si="52"/>
        <v>-4.8087954110898661E-2</v>
      </c>
      <c r="AP368" s="7">
        <f t="shared" si="53"/>
        <v>1.2094120458891014E-2</v>
      </c>
      <c r="BH368" s="21">
        <v>6.08</v>
      </c>
      <c r="BI368" s="21">
        <v>4.0000000000000001E-3</v>
      </c>
      <c r="BJ368" s="7">
        <f t="shared" si="54"/>
        <v>-3.8240917782026768E-4</v>
      </c>
      <c r="BK368" s="7">
        <f t="shared" si="55"/>
        <v>7.6481835564053537E-7</v>
      </c>
      <c r="CB368" s="21">
        <v>6.08</v>
      </c>
      <c r="CC368" s="21">
        <v>-1.2999999999999999E-2</v>
      </c>
      <c r="CD368" s="7">
        <f t="shared" si="56"/>
        <v>1.2428298279158697E-3</v>
      </c>
      <c r="CE368" s="7">
        <f t="shared" si="57"/>
        <v>8.0783938814531522E-6</v>
      </c>
      <c r="CX368" s="21">
        <v>6.08</v>
      </c>
      <c r="CY368" s="21">
        <v>5.0000000000000001E-3</v>
      </c>
      <c r="CZ368" s="7">
        <f t="shared" si="58"/>
        <v>-4.7801147227533459E-4</v>
      </c>
      <c r="DA368" s="7">
        <f t="shared" si="59"/>
        <v>1.1950286806883365E-6</v>
      </c>
    </row>
    <row r="369" spans="3:105" ht="15" thickBot="1" x14ac:dyDescent="0.4">
      <c r="C369" s="21">
        <v>6.12</v>
      </c>
      <c r="D369" s="21">
        <v>-0.97699999999999998</v>
      </c>
      <c r="E369" s="7">
        <f t="shared" si="48"/>
        <v>9.3403441682600369E-2</v>
      </c>
      <c r="F369" s="7">
        <f t="shared" si="49"/>
        <v>4.5627581261950274E-2</v>
      </c>
      <c r="U369" s="21">
        <v>6.12</v>
      </c>
      <c r="V369" s="21">
        <v>0.34200000000000003</v>
      </c>
      <c r="W369" s="7">
        <f t="shared" si="50"/>
        <v>-3.2695984703632885E-2</v>
      </c>
      <c r="X369" s="7">
        <f t="shared" si="51"/>
        <v>5.5910133843212239E-3</v>
      </c>
      <c r="AM369" s="21">
        <v>6.12</v>
      </c>
      <c r="AN369" s="21">
        <v>0.48399999999999999</v>
      </c>
      <c r="AO369" s="7">
        <f t="shared" si="52"/>
        <v>-4.6271510516252383E-2</v>
      </c>
      <c r="AP369" s="7">
        <f t="shared" si="53"/>
        <v>1.1197705544933077E-2</v>
      </c>
      <c r="BH369" s="21">
        <v>6.1</v>
      </c>
      <c r="BI369" s="21">
        <v>-8.9999999999999993E-3</v>
      </c>
      <c r="BJ369" s="7">
        <f t="shared" si="54"/>
        <v>8.6042065009560211E-4</v>
      </c>
      <c r="BK369" s="7">
        <f t="shared" si="55"/>
        <v>3.8718929254302087E-6</v>
      </c>
      <c r="CB369" s="21">
        <v>6.1</v>
      </c>
      <c r="CC369" s="21">
        <v>-1E-3</v>
      </c>
      <c r="CD369" s="7">
        <f t="shared" si="56"/>
        <v>9.5602294455066921E-5</v>
      </c>
      <c r="CE369" s="7">
        <f t="shared" si="57"/>
        <v>4.7801147227533461E-8</v>
      </c>
      <c r="CX369" s="21">
        <v>6.1</v>
      </c>
      <c r="CY369" s="21">
        <v>5.0000000000000001E-3</v>
      </c>
      <c r="CZ369" s="7">
        <f t="shared" si="58"/>
        <v>-4.7801147227533459E-4</v>
      </c>
      <c r="DA369" s="7">
        <f t="shared" si="59"/>
        <v>1.1950286806883365E-6</v>
      </c>
    </row>
    <row r="370" spans="3:105" ht="15" thickBot="1" x14ac:dyDescent="0.4">
      <c r="C370" s="21">
        <v>6.14</v>
      </c>
      <c r="D370" s="21">
        <v>-1.0840000000000001</v>
      </c>
      <c r="E370" s="7">
        <f t="shared" si="48"/>
        <v>0.10363288718929255</v>
      </c>
      <c r="F370" s="7">
        <f t="shared" si="49"/>
        <v>5.6169024856596569E-2</v>
      </c>
      <c r="U370" s="21">
        <v>6.14</v>
      </c>
      <c r="V370" s="21">
        <v>0.253</v>
      </c>
      <c r="W370" s="7">
        <f t="shared" si="50"/>
        <v>-2.4187380497131931E-2</v>
      </c>
      <c r="X370" s="7">
        <f t="shared" si="51"/>
        <v>3.0597036328871893E-3</v>
      </c>
      <c r="AM370" s="21">
        <v>6.14</v>
      </c>
      <c r="AN370" s="21">
        <v>0.44600000000000001</v>
      </c>
      <c r="AO370" s="7">
        <f t="shared" si="52"/>
        <v>-4.2638623326959842E-2</v>
      </c>
      <c r="AP370" s="7">
        <f t="shared" si="53"/>
        <v>9.5084130019120437E-3</v>
      </c>
      <c r="BH370" s="21">
        <v>6.12</v>
      </c>
      <c r="BI370" s="21">
        <v>-8.9999999999999993E-3</v>
      </c>
      <c r="BJ370" s="7">
        <f t="shared" si="54"/>
        <v>8.6042065009560211E-4</v>
      </c>
      <c r="BK370" s="7">
        <f t="shared" si="55"/>
        <v>3.8718929254302087E-6</v>
      </c>
      <c r="CB370" s="21">
        <v>6.12</v>
      </c>
      <c r="CC370" s="21">
        <v>-1.2999999999999999E-2</v>
      </c>
      <c r="CD370" s="7">
        <f t="shared" si="56"/>
        <v>1.2428298279158697E-3</v>
      </c>
      <c r="CE370" s="7">
        <f t="shared" si="57"/>
        <v>8.0783938814531522E-6</v>
      </c>
      <c r="CX370" s="21">
        <v>6.12</v>
      </c>
      <c r="CY370" s="21">
        <v>-2E-3</v>
      </c>
      <c r="CZ370" s="7">
        <f t="shared" si="58"/>
        <v>1.9120458891013384E-4</v>
      </c>
      <c r="DA370" s="7">
        <f t="shared" si="59"/>
        <v>1.9120458891013384E-7</v>
      </c>
    </row>
    <row r="371" spans="3:105" ht="15" thickBot="1" x14ac:dyDescent="0.4">
      <c r="C371" s="21">
        <v>6.16</v>
      </c>
      <c r="D371" s="21">
        <v>-1.179</v>
      </c>
      <c r="E371" s="7">
        <f t="shared" si="48"/>
        <v>0.11271510516252389</v>
      </c>
      <c r="F371" s="7">
        <f t="shared" si="49"/>
        <v>6.6445554493307843E-2</v>
      </c>
      <c r="U371" s="21">
        <v>6.16</v>
      </c>
      <c r="V371" s="21">
        <v>0.152</v>
      </c>
      <c r="W371" s="7">
        <f t="shared" si="50"/>
        <v>-1.453154875717017E-2</v>
      </c>
      <c r="X371" s="7">
        <f t="shared" si="51"/>
        <v>1.1043977055449328E-3</v>
      </c>
      <c r="AM371" s="21">
        <v>6.16</v>
      </c>
      <c r="AN371" s="21">
        <v>0.433</v>
      </c>
      <c r="AO371" s="7">
        <f t="shared" si="52"/>
        <v>-4.1395793499043973E-2</v>
      </c>
      <c r="AP371" s="7">
        <f t="shared" si="53"/>
        <v>8.9621892925430199E-3</v>
      </c>
      <c r="BH371" s="21">
        <v>6.14</v>
      </c>
      <c r="BI371" s="21">
        <v>-2E-3</v>
      </c>
      <c r="BJ371" s="7">
        <f t="shared" si="54"/>
        <v>1.9120458891013384E-4</v>
      </c>
      <c r="BK371" s="7">
        <f t="shared" si="55"/>
        <v>1.9120458891013384E-7</v>
      </c>
      <c r="CB371" s="21">
        <v>6.14</v>
      </c>
      <c r="CC371" s="21">
        <v>-7.0000000000000001E-3</v>
      </c>
      <c r="CD371" s="7">
        <f t="shared" si="56"/>
        <v>6.6921606118546841E-4</v>
      </c>
      <c r="CE371" s="7">
        <f t="shared" si="57"/>
        <v>2.3422562141491394E-6</v>
      </c>
      <c r="CX371" s="21">
        <v>6.14</v>
      </c>
      <c r="CY371" s="21">
        <v>-8.0000000000000002E-3</v>
      </c>
      <c r="CZ371" s="7">
        <f t="shared" si="58"/>
        <v>7.6481835564053537E-4</v>
      </c>
      <c r="DA371" s="7">
        <f t="shared" si="59"/>
        <v>3.0592734225621415E-6</v>
      </c>
    </row>
    <row r="372" spans="3:105" ht="15" thickBot="1" x14ac:dyDescent="0.4">
      <c r="C372" s="21">
        <v>6.18</v>
      </c>
      <c r="D372" s="21">
        <v>-1.254</v>
      </c>
      <c r="E372" s="7">
        <f t="shared" si="48"/>
        <v>0.1198852772466539</v>
      </c>
      <c r="F372" s="7">
        <f t="shared" si="49"/>
        <v>7.5168068833651999E-2</v>
      </c>
      <c r="U372" s="21">
        <v>6.18</v>
      </c>
      <c r="V372" s="21">
        <v>7.0000000000000007E-2</v>
      </c>
      <c r="W372" s="7">
        <f t="shared" si="50"/>
        <v>-6.6921606118546849E-3</v>
      </c>
      <c r="X372" s="7">
        <f t="shared" si="51"/>
        <v>2.3422562141491401E-4</v>
      </c>
      <c r="AM372" s="21">
        <v>6.18</v>
      </c>
      <c r="AN372" s="21">
        <v>0.40200000000000002</v>
      </c>
      <c r="AO372" s="7">
        <f t="shared" si="52"/>
        <v>-3.8432122370936898E-2</v>
      </c>
      <c r="AP372" s="7">
        <f t="shared" si="53"/>
        <v>7.7248565965583171E-3</v>
      </c>
      <c r="BH372" s="21">
        <v>6.16</v>
      </c>
      <c r="BI372" s="21">
        <v>-2.1000000000000001E-2</v>
      </c>
      <c r="BJ372" s="7">
        <f t="shared" si="54"/>
        <v>2.0076481835564052E-3</v>
      </c>
      <c r="BK372" s="7">
        <f t="shared" si="55"/>
        <v>2.1080305927342254E-5</v>
      </c>
      <c r="CB372" s="21">
        <v>6.16</v>
      </c>
      <c r="CC372" s="21">
        <v>-7.0000000000000001E-3</v>
      </c>
      <c r="CD372" s="7">
        <f t="shared" si="56"/>
        <v>6.6921606118546841E-4</v>
      </c>
      <c r="CE372" s="7">
        <f t="shared" si="57"/>
        <v>2.3422562141491394E-6</v>
      </c>
      <c r="CX372" s="21">
        <v>6.16</v>
      </c>
      <c r="CY372" s="21">
        <v>-2E-3</v>
      </c>
      <c r="CZ372" s="7">
        <f t="shared" si="58"/>
        <v>1.9120458891013384E-4</v>
      </c>
      <c r="DA372" s="7">
        <f t="shared" si="59"/>
        <v>1.9120458891013384E-7</v>
      </c>
    </row>
    <row r="373" spans="3:105" ht="15" thickBot="1" x14ac:dyDescent="0.4">
      <c r="C373" s="21">
        <v>6.2</v>
      </c>
      <c r="D373" s="21">
        <v>-1.3109999999999999</v>
      </c>
      <c r="E373" s="7">
        <f t="shared" si="48"/>
        <v>0.12533460803059271</v>
      </c>
      <c r="F373" s="7">
        <f t="shared" si="49"/>
        <v>8.215683556405351E-2</v>
      </c>
      <c r="U373" s="21">
        <v>6.2</v>
      </c>
      <c r="V373" s="21">
        <v>-6.8000000000000005E-2</v>
      </c>
      <c r="W373" s="7">
        <f t="shared" si="50"/>
        <v>6.5009560229445503E-3</v>
      </c>
      <c r="X373" s="7">
        <f t="shared" si="51"/>
        <v>2.2103250478011473E-4</v>
      </c>
      <c r="AM373" s="21">
        <v>6.2</v>
      </c>
      <c r="AN373" s="21">
        <v>0.37</v>
      </c>
      <c r="AO373" s="7">
        <f t="shared" si="52"/>
        <v>-3.5372848948374759E-2</v>
      </c>
      <c r="AP373" s="7">
        <f t="shared" si="53"/>
        <v>6.5439770554493312E-3</v>
      </c>
      <c r="BH373" s="21">
        <v>6.18</v>
      </c>
      <c r="BI373" s="21">
        <v>-1.4999999999999999E-2</v>
      </c>
      <c r="BJ373" s="7">
        <f t="shared" si="54"/>
        <v>1.4340344168260037E-3</v>
      </c>
      <c r="BK373" s="7">
        <f t="shared" si="55"/>
        <v>1.0755258126195026E-5</v>
      </c>
      <c r="CB373" s="21">
        <v>6.18</v>
      </c>
      <c r="CC373" s="21">
        <v>-0.02</v>
      </c>
      <c r="CD373" s="7">
        <f t="shared" si="56"/>
        <v>1.9120458891013384E-3</v>
      </c>
      <c r="CE373" s="7">
        <f t="shared" si="57"/>
        <v>1.9120458891013384E-5</v>
      </c>
      <c r="CX373" s="21">
        <v>6.18</v>
      </c>
      <c r="CY373" s="21">
        <v>-2E-3</v>
      </c>
      <c r="CZ373" s="7">
        <f t="shared" si="58"/>
        <v>1.9120458891013384E-4</v>
      </c>
      <c r="DA373" s="7">
        <f t="shared" si="59"/>
        <v>1.9120458891013384E-7</v>
      </c>
    </row>
    <row r="374" spans="3:105" ht="15" thickBot="1" x14ac:dyDescent="0.4">
      <c r="C374" s="21">
        <v>6.22</v>
      </c>
      <c r="D374" s="21">
        <v>-1.3740000000000001</v>
      </c>
      <c r="E374" s="7">
        <f t="shared" si="48"/>
        <v>0.13135755258126194</v>
      </c>
      <c r="F374" s="7">
        <f t="shared" si="49"/>
        <v>9.024263862332696E-2</v>
      </c>
      <c r="U374" s="21">
        <v>6.22</v>
      </c>
      <c r="V374" s="21">
        <v>-0.15</v>
      </c>
      <c r="W374" s="7">
        <f t="shared" si="50"/>
        <v>1.4340344168260036E-2</v>
      </c>
      <c r="X374" s="7">
        <f t="shared" si="51"/>
        <v>1.0755258126195024E-3</v>
      </c>
      <c r="AM374" s="21">
        <v>6.22</v>
      </c>
      <c r="AN374" s="21">
        <v>0.32</v>
      </c>
      <c r="AO374" s="7">
        <f t="shared" si="52"/>
        <v>-3.0592734225621414E-2</v>
      </c>
      <c r="AP374" s="7">
        <f t="shared" si="53"/>
        <v>4.8948374760994263E-3</v>
      </c>
      <c r="BH374" s="21">
        <v>6.2</v>
      </c>
      <c r="BI374" s="21">
        <v>-1.4999999999999999E-2</v>
      </c>
      <c r="BJ374" s="7">
        <f t="shared" si="54"/>
        <v>1.4340344168260037E-3</v>
      </c>
      <c r="BK374" s="7">
        <f t="shared" si="55"/>
        <v>1.0755258126195026E-5</v>
      </c>
      <c r="CB374" s="21">
        <v>6.2</v>
      </c>
      <c r="CC374" s="21">
        <v>-0.02</v>
      </c>
      <c r="CD374" s="7">
        <f t="shared" si="56"/>
        <v>1.9120458891013384E-3</v>
      </c>
      <c r="CE374" s="7">
        <f t="shared" si="57"/>
        <v>1.9120458891013384E-5</v>
      </c>
      <c r="CX374" s="21">
        <v>6.2</v>
      </c>
      <c r="CY374" s="21">
        <v>-8.0000000000000002E-3</v>
      </c>
      <c r="CZ374" s="7">
        <f t="shared" si="58"/>
        <v>7.6481835564053537E-4</v>
      </c>
      <c r="DA374" s="7">
        <f t="shared" si="59"/>
        <v>3.0592734225621415E-6</v>
      </c>
    </row>
    <row r="375" spans="3:105" ht="15" thickBot="1" x14ac:dyDescent="0.4">
      <c r="C375" s="21">
        <v>6.24</v>
      </c>
      <c r="D375" s="21">
        <v>-1.4119999999999999</v>
      </c>
      <c r="E375" s="7">
        <f t="shared" si="48"/>
        <v>0.13499043977055447</v>
      </c>
      <c r="F375" s="7">
        <f t="shared" si="49"/>
        <v>9.5303250478011456E-2</v>
      </c>
      <c r="U375" s="21">
        <v>6.24</v>
      </c>
      <c r="V375" s="21">
        <v>-0.25700000000000001</v>
      </c>
      <c r="W375" s="7">
        <f t="shared" si="50"/>
        <v>2.4569789674952196E-2</v>
      </c>
      <c r="X375" s="7">
        <f t="shared" si="51"/>
        <v>3.1572179732313574E-3</v>
      </c>
      <c r="AM375" s="21">
        <v>6.24</v>
      </c>
      <c r="AN375" s="21">
        <v>0.28199999999999997</v>
      </c>
      <c r="AO375" s="7">
        <f t="shared" si="52"/>
        <v>-2.6959847036328866E-2</v>
      </c>
      <c r="AP375" s="7">
        <f t="shared" si="53"/>
        <v>3.8013384321223696E-3</v>
      </c>
      <c r="BH375" s="21">
        <v>6.22</v>
      </c>
      <c r="BI375" s="21">
        <v>-8.9999999999999993E-3</v>
      </c>
      <c r="BJ375" s="7">
        <f t="shared" si="54"/>
        <v>8.6042065009560211E-4</v>
      </c>
      <c r="BK375" s="7">
        <f t="shared" si="55"/>
        <v>3.8718929254302087E-6</v>
      </c>
      <c r="CB375" s="21">
        <v>6.22</v>
      </c>
      <c r="CC375" s="21">
        <v>-1.2999999999999999E-2</v>
      </c>
      <c r="CD375" s="7">
        <f t="shared" si="56"/>
        <v>1.2428298279158697E-3</v>
      </c>
      <c r="CE375" s="7">
        <f t="shared" si="57"/>
        <v>8.0783938814531522E-6</v>
      </c>
      <c r="CX375" s="21">
        <v>6.22</v>
      </c>
      <c r="CY375" s="21">
        <v>-1.4E-2</v>
      </c>
      <c r="CZ375" s="7">
        <f t="shared" si="58"/>
        <v>1.3384321223709368E-3</v>
      </c>
      <c r="DA375" s="7">
        <f t="shared" si="59"/>
        <v>9.3690248565965576E-6</v>
      </c>
    </row>
    <row r="376" spans="3:105" ht="15" thickBot="1" x14ac:dyDescent="0.4">
      <c r="C376" s="21">
        <v>6.26</v>
      </c>
      <c r="D376" s="21">
        <v>-1.4239999999999999</v>
      </c>
      <c r="E376" s="7">
        <f t="shared" si="48"/>
        <v>0.13613766730401528</v>
      </c>
      <c r="F376" s="7">
        <f t="shared" si="49"/>
        <v>9.6930019120458871E-2</v>
      </c>
      <c r="U376" s="21">
        <v>6.26</v>
      </c>
      <c r="V376" s="21">
        <v>-0.35799999999999998</v>
      </c>
      <c r="W376" s="7">
        <f t="shared" si="50"/>
        <v>3.4225621414913955E-2</v>
      </c>
      <c r="X376" s="7">
        <f t="shared" si="51"/>
        <v>6.1263862332695982E-3</v>
      </c>
      <c r="AM376" s="21">
        <v>6.26</v>
      </c>
      <c r="AN376" s="21">
        <v>0.24399999999999999</v>
      </c>
      <c r="AO376" s="7">
        <f t="shared" si="52"/>
        <v>-2.3326959847036328E-2</v>
      </c>
      <c r="AP376" s="7">
        <f t="shared" si="53"/>
        <v>2.8458891013384323E-3</v>
      </c>
      <c r="BH376" s="21">
        <v>6.24</v>
      </c>
      <c r="BI376" s="21">
        <v>-8.9999999999999993E-3</v>
      </c>
      <c r="BJ376" s="7">
        <f t="shared" si="54"/>
        <v>8.6042065009560211E-4</v>
      </c>
      <c r="BK376" s="7">
        <f t="shared" si="55"/>
        <v>3.8718929254302087E-6</v>
      </c>
      <c r="CB376" s="21">
        <v>6.24</v>
      </c>
      <c r="CC376" s="21">
        <v>-7.0000000000000001E-3</v>
      </c>
      <c r="CD376" s="7">
        <f t="shared" si="56"/>
        <v>6.6921606118546841E-4</v>
      </c>
      <c r="CE376" s="7">
        <f t="shared" si="57"/>
        <v>2.3422562141491394E-6</v>
      </c>
      <c r="CX376" s="21">
        <v>6.24</v>
      </c>
      <c r="CY376" s="21">
        <v>-8.0000000000000002E-3</v>
      </c>
      <c r="CZ376" s="7">
        <f t="shared" si="58"/>
        <v>7.6481835564053537E-4</v>
      </c>
      <c r="DA376" s="7">
        <f t="shared" si="59"/>
        <v>3.0592734225621415E-6</v>
      </c>
    </row>
    <row r="377" spans="3:105" ht="15" thickBot="1" x14ac:dyDescent="0.4">
      <c r="C377" s="21">
        <v>6.28</v>
      </c>
      <c r="D377" s="21">
        <v>-1.4179999999999999</v>
      </c>
      <c r="E377" s="7">
        <f t="shared" si="48"/>
        <v>0.13556405353728487</v>
      </c>
      <c r="F377" s="7">
        <f t="shared" si="49"/>
        <v>9.6114913957934964E-2</v>
      </c>
      <c r="U377" s="21">
        <v>6.28</v>
      </c>
      <c r="V377" s="21">
        <v>-0.45900000000000002</v>
      </c>
      <c r="W377" s="7">
        <f t="shared" si="50"/>
        <v>4.3881453154875717E-2</v>
      </c>
      <c r="X377" s="7">
        <f t="shared" si="51"/>
        <v>1.0070793499043978E-2</v>
      </c>
      <c r="AM377" s="21">
        <v>6.28</v>
      </c>
      <c r="AN377" s="21">
        <v>0.2</v>
      </c>
      <c r="AO377" s="7">
        <f t="shared" si="52"/>
        <v>-1.9120458891013385E-2</v>
      </c>
      <c r="AP377" s="7">
        <f t="shared" si="53"/>
        <v>1.9120458891013388E-3</v>
      </c>
      <c r="BH377" s="21">
        <v>6.26</v>
      </c>
      <c r="BI377" s="21">
        <v>-1.4999999999999999E-2</v>
      </c>
      <c r="BJ377" s="7">
        <f t="shared" si="54"/>
        <v>1.4340344168260037E-3</v>
      </c>
      <c r="BK377" s="7">
        <f t="shared" si="55"/>
        <v>1.0755258126195026E-5</v>
      </c>
      <c r="CB377" s="21">
        <v>6.26</v>
      </c>
      <c r="CC377" s="21">
        <v>-0.02</v>
      </c>
      <c r="CD377" s="7">
        <f t="shared" si="56"/>
        <v>1.9120458891013384E-3</v>
      </c>
      <c r="CE377" s="7">
        <f t="shared" si="57"/>
        <v>1.9120458891013384E-5</v>
      </c>
      <c r="CX377" s="21">
        <v>6.26</v>
      </c>
      <c r="CY377" s="21">
        <v>-1.4E-2</v>
      </c>
      <c r="CZ377" s="7">
        <f t="shared" si="58"/>
        <v>1.3384321223709368E-3</v>
      </c>
      <c r="DA377" s="7">
        <f t="shared" si="59"/>
        <v>9.3690248565965576E-6</v>
      </c>
    </row>
    <row r="378" spans="3:105" ht="15" thickBot="1" x14ac:dyDescent="0.4">
      <c r="C378" s="21">
        <v>6.3</v>
      </c>
      <c r="D378" s="21">
        <v>-1.4179999999999999</v>
      </c>
      <c r="E378" s="7">
        <f t="shared" si="48"/>
        <v>0.13556405353728487</v>
      </c>
      <c r="F378" s="7">
        <f t="shared" si="49"/>
        <v>9.6114913957934964E-2</v>
      </c>
      <c r="U378" s="21">
        <v>6.3</v>
      </c>
      <c r="V378" s="21">
        <v>-0.52900000000000003</v>
      </c>
      <c r="W378" s="7">
        <f t="shared" si="50"/>
        <v>5.0573613766730398E-2</v>
      </c>
      <c r="X378" s="7">
        <f t="shared" si="51"/>
        <v>1.3376720841300191E-2</v>
      </c>
      <c r="AM378" s="21">
        <v>6.3</v>
      </c>
      <c r="AN378" s="21">
        <v>0.13100000000000001</v>
      </c>
      <c r="AO378" s="7">
        <f t="shared" si="52"/>
        <v>-1.2523900573613767E-2</v>
      </c>
      <c r="AP378" s="7">
        <f t="shared" si="53"/>
        <v>8.2031548757170183E-4</v>
      </c>
      <c r="BH378" s="21">
        <v>6.28</v>
      </c>
      <c r="BI378" s="21">
        <v>-1.4999999999999999E-2</v>
      </c>
      <c r="BJ378" s="7">
        <f t="shared" si="54"/>
        <v>1.4340344168260037E-3</v>
      </c>
      <c r="BK378" s="7">
        <f t="shared" si="55"/>
        <v>1.0755258126195026E-5</v>
      </c>
      <c r="CB378" s="21">
        <v>6.28</v>
      </c>
      <c r="CC378" s="21">
        <v>-2.5999999999999999E-2</v>
      </c>
      <c r="CD378" s="7">
        <f t="shared" si="56"/>
        <v>2.4856596558317395E-3</v>
      </c>
      <c r="CE378" s="7">
        <f t="shared" si="57"/>
        <v>3.2313575525812609E-5</v>
      </c>
      <c r="CX378" s="21">
        <v>6.28</v>
      </c>
      <c r="CY378" s="21">
        <v>-2.7E-2</v>
      </c>
      <c r="CZ378" s="7">
        <f t="shared" si="58"/>
        <v>2.5812619502868068E-3</v>
      </c>
      <c r="DA378" s="7">
        <f t="shared" si="59"/>
        <v>3.4847036328871891E-5</v>
      </c>
    </row>
    <row r="379" spans="3:105" ht="15" thickBot="1" x14ac:dyDescent="0.4">
      <c r="C379" s="21">
        <v>6.32</v>
      </c>
      <c r="D379" s="21">
        <v>-1.393</v>
      </c>
      <c r="E379" s="7">
        <f t="shared" si="48"/>
        <v>0.13317399617590822</v>
      </c>
      <c r="F379" s="7">
        <f t="shared" si="49"/>
        <v>9.2755688336520092E-2</v>
      </c>
      <c r="U379" s="21">
        <v>6.32</v>
      </c>
      <c r="V379" s="21">
        <v>-0.61099999999999999</v>
      </c>
      <c r="W379" s="7">
        <f t="shared" si="50"/>
        <v>5.8413001912045882E-2</v>
      </c>
      <c r="X379" s="7">
        <f t="shared" si="51"/>
        <v>1.7845172084130015E-2</v>
      </c>
      <c r="AM379" s="21">
        <v>6.32</v>
      </c>
      <c r="AN379" s="21">
        <v>9.2999999999999999E-2</v>
      </c>
      <c r="AO379" s="7">
        <f t="shared" si="52"/>
        <v>-8.8910133843212221E-3</v>
      </c>
      <c r="AP379" s="7">
        <f t="shared" si="53"/>
        <v>4.1343212237093677E-4</v>
      </c>
      <c r="BH379" s="21">
        <v>6.3</v>
      </c>
      <c r="BI379" s="21">
        <v>-1.4999999999999999E-2</v>
      </c>
      <c r="BJ379" s="7">
        <f t="shared" si="54"/>
        <v>1.4340344168260037E-3</v>
      </c>
      <c r="BK379" s="7">
        <f t="shared" si="55"/>
        <v>1.0755258126195026E-5</v>
      </c>
      <c r="CB379" s="21">
        <v>6.3</v>
      </c>
      <c r="CC379" s="21">
        <v>-0.02</v>
      </c>
      <c r="CD379" s="7">
        <f t="shared" si="56"/>
        <v>1.9120458891013384E-3</v>
      </c>
      <c r="CE379" s="7">
        <f t="shared" si="57"/>
        <v>1.9120458891013384E-5</v>
      </c>
      <c r="CX379" s="21">
        <v>6.3</v>
      </c>
      <c r="CY379" s="21">
        <v>-3.3000000000000002E-2</v>
      </c>
      <c r="CZ379" s="7">
        <f t="shared" si="58"/>
        <v>3.1548757170172083E-3</v>
      </c>
      <c r="DA379" s="7">
        <f t="shared" si="59"/>
        <v>5.2055449330783941E-5</v>
      </c>
    </row>
    <row r="380" spans="3:105" ht="15" thickBot="1" x14ac:dyDescent="0.4">
      <c r="C380" s="21">
        <v>6.34</v>
      </c>
      <c r="D380" s="21">
        <v>-1.361</v>
      </c>
      <c r="E380" s="7">
        <f t="shared" si="48"/>
        <v>0.13011472275334607</v>
      </c>
      <c r="F380" s="7">
        <f t="shared" si="49"/>
        <v>8.8543068833651997E-2</v>
      </c>
      <c r="U380" s="21">
        <v>6.34</v>
      </c>
      <c r="V380" s="21">
        <v>-0.68600000000000005</v>
      </c>
      <c r="W380" s="7">
        <f t="shared" si="50"/>
        <v>6.5583173996175914E-2</v>
      </c>
      <c r="X380" s="7">
        <f t="shared" si="51"/>
        <v>2.2495028680688343E-2</v>
      </c>
      <c r="AM380" s="21">
        <v>6.34</v>
      </c>
      <c r="AN380" s="21">
        <v>0.03</v>
      </c>
      <c r="AO380" s="7">
        <f t="shared" si="52"/>
        <v>-2.8680688336520073E-3</v>
      </c>
      <c r="AP380" s="7">
        <f t="shared" si="53"/>
        <v>4.3021032504780104E-5</v>
      </c>
      <c r="BH380" s="21">
        <v>6.32</v>
      </c>
      <c r="BI380" s="21">
        <v>-2.1000000000000001E-2</v>
      </c>
      <c r="BJ380" s="7">
        <f t="shared" si="54"/>
        <v>2.0076481835564052E-3</v>
      </c>
      <c r="BK380" s="7">
        <f t="shared" si="55"/>
        <v>2.1080305927342254E-5</v>
      </c>
      <c r="CB380" s="21">
        <v>6.32</v>
      </c>
      <c r="CC380" s="21">
        <v>-2.5999999999999999E-2</v>
      </c>
      <c r="CD380" s="7">
        <f t="shared" si="56"/>
        <v>2.4856596558317395E-3</v>
      </c>
      <c r="CE380" s="7">
        <f t="shared" si="57"/>
        <v>3.2313575525812609E-5</v>
      </c>
      <c r="CX380" s="21">
        <v>6.32</v>
      </c>
      <c r="CY380" s="21">
        <v>-2.7E-2</v>
      </c>
      <c r="CZ380" s="7">
        <f t="shared" si="58"/>
        <v>2.5812619502868068E-3</v>
      </c>
      <c r="DA380" s="7">
        <f t="shared" si="59"/>
        <v>3.4847036328871891E-5</v>
      </c>
    </row>
    <row r="381" spans="3:105" ht="15" thickBot="1" x14ac:dyDescent="0.4">
      <c r="C381" s="21">
        <v>6.36</v>
      </c>
      <c r="D381" s="21">
        <v>-1.292</v>
      </c>
      <c r="E381" s="7">
        <f t="shared" si="48"/>
        <v>0.12351816443594646</v>
      </c>
      <c r="F381" s="7">
        <f t="shared" si="49"/>
        <v>7.9792734225621414E-2</v>
      </c>
      <c r="U381" s="21">
        <v>6.36</v>
      </c>
      <c r="V381" s="21">
        <v>-0.749</v>
      </c>
      <c r="W381" s="7">
        <f t="shared" si="50"/>
        <v>7.1606118546845121E-2</v>
      </c>
      <c r="X381" s="7">
        <f t="shared" si="51"/>
        <v>2.6816491395793497E-2</v>
      </c>
      <c r="AM381" s="21">
        <v>6.36</v>
      </c>
      <c r="AN381" s="21">
        <v>-8.0000000000000002E-3</v>
      </c>
      <c r="AO381" s="7">
        <f t="shared" si="52"/>
        <v>7.6481835564053537E-4</v>
      </c>
      <c r="AP381" s="7">
        <f t="shared" si="53"/>
        <v>3.0592734225621415E-6</v>
      </c>
      <c r="BH381" s="21">
        <v>6.34</v>
      </c>
      <c r="BI381" s="21">
        <v>-2.1000000000000001E-2</v>
      </c>
      <c r="BJ381" s="7">
        <f t="shared" si="54"/>
        <v>2.0076481835564052E-3</v>
      </c>
      <c r="BK381" s="7">
        <f t="shared" si="55"/>
        <v>2.1080305927342254E-5</v>
      </c>
      <c r="CB381" s="21">
        <v>6.34</v>
      </c>
      <c r="CC381" s="21">
        <v>-0.02</v>
      </c>
      <c r="CD381" s="7">
        <f t="shared" si="56"/>
        <v>1.9120458891013384E-3</v>
      </c>
      <c r="CE381" s="7">
        <f t="shared" si="57"/>
        <v>1.9120458891013384E-5</v>
      </c>
      <c r="CX381" s="21">
        <v>6.34</v>
      </c>
      <c r="CY381" s="21">
        <v>-1.4E-2</v>
      </c>
      <c r="CZ381" s="7">
        <f t="shared" si="58"/>
        <v>1.3384321223709368E-3</v>
      </c>
      <c r="DA381" s="7">
        <f t="shared" si="59"/>
        <v>9.3690248565965576E-6</v>
      </c>
    </row>
    <row r="382" spans="3:105" ht="15" thickBot="1" x14ac:dyDescent="0.4">
      <c r="C382" s="21">
        <v>6.38</v>
      </c>
      <c r="D382" s="21">
        <v>-1.236</v>
      </c>
      <c r="E382" s="7">
        <f t="shared" si="48"/>
        <v>0.1181644359464627</v>
      </c>
      <c r="F382" s="7">
        <f t="shared" si="49"/>
        <v>7.3025621414913949E-2</v>
      </c>
      <c r="U382" s="21">
        <v>6.38</v>
      </c>
      <c r="V382" s="21">
        <v>-0.8</v>
      </c>
      <c r="W382" s="7">
        <f t="shared" si="50"/>
        <v>7.6481835564053538E-2</v>
      </c>
      <c r="X382" s="7">
        <f t="shared" si="51"/>
        <v>3.0592734225621421E-2</v>
      </c>
      <c r="AM382" s="21">
        <v>6.38</v>
      </c>
      <c r="AN382" s="21">
        <v>-7.6999999999999999E-2</v>
      </c>
      <c r="AO382" s="7">
        <f t="shared" si="52"/>
        <v>7.3613766730401525E-3</v>
      </c>
      <c r="AP382" s="7">
        <f t="shared" si="53"/>
        <v>2.8341300191204587E-4</v>
      </c>
      <c r="BH382" s="21">
        <v>6.36</v>
      </c>
      <c r="BI382" s="21">
        <v>-3.4000000000000002E-2</v>
      </c>
      <c r="BJ382" s="7">
        <f t="shared" si="54"/>
        <v>3.2504780114722752E-3</v>
      </c>
      <c r="BK382" s="7">
        <f t="shared" si="55"/>
        <v>5.5258126195028682E-5</v>
      </c>
      <c r="CB382" s="21">
        <v>6.36</v>
      </c>
      <c r="CC382" s="21">
        <v>-7.0000000000000001E-3</v>
      </c>
      <c r="CD382" s="7">
        <f t="shared" si="56"/>
        <v>6.6921606118546841E-4</v>
      </c>
      <c r="CE382" s="7">
        <f t="shared" si="57"/>
        <v>2.3422562141491394E-6</v>
      </c>
      <c r="CX382" s="21">
        <v>6.36</v>
      </c>
      <c r="CY382" s="21">
        <v>-2.7E-2</v>
      </c>
      <c r="CZ382" s="7">
        <f t="shared" si="58"/>
        <v>2.5812619502868068E-3</v>
      </c>
      <c r="DA382" s="7">
        <f t="shared" si="59"/>
        <v>3.4847036328871891E-5</v>
      </c>
    </row>
    <row r="383" spans="3:105" ht="15" thickBot="1" x14ac:dyDescent="0.4">
      <c r="C383" s="21">
        <v>6.4</v>
      </c>
      <c r="D383" s="21">
        <v>-1.147</v>
      </c>
      <c r="E383" s="7">
        <f t="shared" si="48"/>
        <v>0.10965583173996175</v>
      </c>
      <c r="F383" s="7">
        <f t="shared" si="49"/>
        <v>6.2887619502868072E-2</v>
      </c>
      <c r="U383" s="21">
        <v>6.4</v>
      </c>
      <c r="V383" s="21">
        <v>-0.86299999999999999</v>
      </c>
      <c r="W383" s="7">
        <f t="shared" si="50"/>
        <v>8.2504780114722745E-2</v>
      </c>
      <c r="X383" s="7">
        <f t="shared" si="51"/>
        <v>3.5600812619502868E-2</v>
      </c>
      <c r="AM383" s="21">
        <v>6.4</v>
      </c>
      <c r="AN383" s="21">
        <v>-0.122</v>
      </c>
      <c r="AO383" s="7">
        <f t="shared" si="52"/>
        <v>1.1663479923518164E-2</v>
      </c>
      <c r="AP383" s="7">
        <f t="shared" si="53"/>
        <v>7.1147227533460808E-4</v>
      </c>
      <c r="BH383" s="21">
        <v>6.38</v>
      </c>
      <c r="BI383" s="21">
        <v>-2.1000000000000001E-2</v>
      </c>
      <c r="BJ383" s="7">
        <f t="shared" si="54"/>
        <v>2.0076481835564052E-3</v>
      </c>
      <c r="BK383" s="7">
        <f t="shared" si="55"/>
        <v>2.1080305927342254E-5</v>
      </c>
      <c r="CB383" s="21">
        <v>6.38</v>
      </c>
      <c r="CC383" s="21">
        <v>-2.5999999999999999E-2</v>
      </c>
      <c r="CD383" s="7">
        <f t="shared" si="56"/>
        <v>2.4856596558317395E-3</v>
      </c>
      <c r="CE383" s="7">
        <f t="shared" si="57"/>
        <v>3.2313575525812609E-5</v>
      </c>
      <c r="CX383" s="21">
        <v>6.38</v>
      </c>
      <c r="CY383" s="21">
        <v>-2.1000000000000001E-2</v>
      </c>
      <c r="CZ383" s="7">
        <f t="shared" si="58"/>
        <v>2.0076481835564052E-3</v>
      </c>
      <c r="DA383" s="7">
        <f t="shared" si="59"/>
        <v>2.1080305927342254E-5</v>
      </c>
    </row>
    <row r="384" spans="3:105" ht="15" thickBot="1" x14ac:dyDescent="0.4">
      <c r="C384" s="21">
        <v>6.42</v>
      </c>
      <c r="D384" s="21">
        <v>-1.046</v>
      </c>
      <c r="E384" s="7">
        <f t="shared" ref="E384:E447" si="60" xml:space="preserve"> -  D384 /$D$44</f>
        <v>9.9999999999999992E-2</v>
      </c>
      <c r="F384" s="7">
        <f t="shared" ref="F384:F447" si="61">(1/2)*$D$44*POWER(E384,2)</f>
        <v>5.2299999999999999E-2</v>
      </c>
      <c r="U384" s="21">
        <v>6.42</v>
      </c>
      <c r="V384" s="21">
        <v>-0.89400000000000002</v>
      </c>
      <c r="W384" s="7">
        <f t="shared" ref="W384:W447" si="62" xml:space="preserve"> -  V384 /$D$44</f>
        <v>8.5468451242829827E-2</v>
      </c>
      <c r="X384" s="7">
        <f t="shared" ref="X384:X447" si="63">(1/2)*$D$44*POWER(W384,2)</f>
        <v>3.8204397705544936E-2</v>
      </c>
      <c r="AM384" s="21">
        <v>6.42</v>
      </c>
      <c r="AN384" s="21">
        <v>-0.17199999999999999</v>
      </c>
      <c r="AO384" s="7">
        <f t="shared" ref="AO384:AO447" si="64" xml:space="preserve"> -  AN384 /$D$44</f>
        <v>1.6443594646271507E-2</v>
      </c>
      <c r="AP384" s="7">
        <f t="shared" ref="AP384:AP447" si="65">(1/2)*$D$44*POWER(AO384,2)</f>
        <v>1.4141491395793496E-3</v>
      </c>
      <c r="BH384" s="21">
        <v>6.4</v>
      </c>
      <c r="BI384" s="21">
        <v>-8.9999999999999993E-3</v>
      </c>
      <c r="BJ384" s="7">
        <f t="shared" si="54"/>
        <v>8.6042065009560211E-4</v>
      </c>
      <c r="BK384" s="7">
        <f t="shared" si="55"/>
        <v>3.8718929254302087E-6</v>
      </c>
      <c r="CB384" s="21">
        <v>6.4</v>
      </c>
      <c r="CC384" s="21">
        <v>-0.02</v>
      </c>
      <c r="CD384" s="7">
        <f t="shared" si="56"/>
        <v>1.9120458891013384E-3</v>
      </c>
      <c r="CE384" s="7">
        <f t="shared" si="57"/>
        <v>1.9120458891013384E-5</v>
      </c>
      <c r="CX384" s="21">
        <v>6.4</v>
      </c>
      <c r="CY384" s="21">
        <v>-8.0000000000000002E-3</v>
      </c>
      <c r="CZ384" s="7">
        <f t="shared" si="58"/>
        <v>7.6481835564053537E-4</v>
      </c>
      <c r="DA384" s="7">
        <f t="shared" si="59"/>
        <v>3.0592734225621415E-6</v>
      </c>
    </row>
    <row r="385" spans="3:105" ht="15" thickBot="1" x14ac:dyDescent="0.4">
      <c r="C385" s="21">
        <v>6.44</v>
      </c>
      <c r="D385" s="21">
        <v>-0.93899999999999995</v>
      </c>
      <c r="E385" s="7">
        <f t="shared" si="60"/>
        <v>8.9770554493307828E-2</v>
      </c>
      <c r="F385" s="7">
        <f t="shared" si="61"/>
        <v>4.214727533460802E-2</v>
      </c>
      <c r="U385" s="21">
        <v>6.44</v>
      </c>
      <c r="V385" s="21">
        <v>-0.92</v>
      </c>
      <c r="W385" s="7">
        <f t="shared" si="62"/>
        <v>8.7954110898661564E-2</v>
      </c>
      <c r="X385" s="7">
        <f t="shared" si="63"/>
        <v>4.0458891013384318E-2</v>
      </c>
      <c r="AM385" s="21">
        <v>6.44</v>
      </c>
      <c r="AN385" s="21">
        <v>-0.223</v>
      </c>
      <c r="AO385" s="7">
        <f t="shared" si="64"/>
        <v>2.1319311663479921E-2</v>
      </c>
      <c r="AP385" s="7">
        <f t="shared" si="65"/>
        <v>2.3771032504780109E-3</v>
      </c>
      <c r="BH385" s="21">
        <v>6.42</v>
      </c>
      <c r="BI385" s="21">
        <v>-2.8000000000000001E-2</v>
      </c>
      <c r="BJ385" s="7">
        <f t="shared" ref="BJ385:BJ448" si="66" xml:space="preserve"> -  BI385 /$D$44</f>
        <v>2.6768642447418736E-3</v>
      </c>
      <c r="BK385" s="7">
        <f t="shared" ref="BK385:BK448" si="67">(1/2)*$D$44*POWER(BJ385,2)</f>
        <v>3.7476099426386231E-5</v>
      </c>
      <c r="CB385" s="21">
        <v>6.42</v>
      </c>
      <c r="CC385" s="21">
        <v>-0.02</v>
      </c>
      <c r="CD385" s="7">
        <f t="shared" ref="CD385:CD448" si="68" xml:space="preserve"> -  CC385 /$D$44</f>
        <v>1.9120458891013384E-3</v>
      </c>
      <c r="CE385" s="7">
        <f t="shared" ref="CE385:CE448" si="69">(1/2)*$D$44*POWER(CD385,2)</f>
        <v>1.9120458891013384E-5</v>
      </c>
      <c r="CX385" s="21">
        <v>6.42</v>
      </c>
      <c r="CY385" s="21">
        <v>-2.1000000000000001E-2</v>
      </c>
      <c r="CZ385" s="7">
        <f t="shared" ref="CZ385:CZ448" si="70" xml:space="preserve"> -  CY385 /$D$44</f>
        <v>2.0076481835564052E-3</v>
      </c>
      <c r="DA385" s="7">
        <f t="shared" ref="DA385:DA448" si="71">(1/2)*$D$44*POWER(CZ385,2)</f>
        <v>2.1080305927342254E-5</v>
      </c>
    </row>
    <row r="386" spans="3:105" ht="15" thickBot="1" x14ac:dyDescent="0.4">
      <c r="C386" s="21">
        <v>6.46</v>
      </c>
      <c r="D386" s="21">
        <v>-0.82599999999999996</v>
      </c>
      <c r="E386" s="7">
        <f t="shared" si="60"/>
        <v>7.8967495219885261E-2</v>
      </c>
      <c r="F386" s="7">
        <f t="shared" si="61"/>
        <v>3.2613575525812608E-2</v>
      </c>
      <c r="U386" s="21">
        <v>6.46</v>
      </c>
      <c r="V386" s="21">
        <v>-0.94399999999999995</v>
      </c>
      <c r="W386" s="7">
        <f t="shared" si="62"/>
        <v>9.0248565965583158E-2</v>
      </c>
      <c r="X386" s="7">
        <f t="shared" si="63"/>
        <v>4.2597323135755247E-2</v>
      </c>
      <c r="AM386" s="21">
        <v>6.46</v>
      </c>
      <c r="AN386" s="21">
        <v>-0.248</v>
      </c>
      <c r="AO386" s="7">
        <f t="shared" si="64"/>
        <v>2.3709369024856593E-2</v>
      </c>
      <c r="AP386" s="7">
        <f t="shared" si="65"/>
        <v>2.9399617590822177E-3</v>
      </c>
      <c r="BH386" s="21">
        <v>6.44</v>
      </c>
      <c r="BI386" s="21">
        <v>-2.8000000000000001E-2</v>
      </c>
      <c r="BJ386" s="7">
        <f t="shared" si="66"/>
        <v>2.6768642447418736E-3</v>
      </c>
      <c r="BK386" s="7">
        <f t="shared" si="67"/>
        <v>3.7476099426386231E-5</v>
      </c>
      <c r="CB386" s="21">
        <v>6.44</v>
      </c>
      <c r="CC386" s="21">
        <v>-0.02</v>
      </c>
      <c r="CD386" s="7">
        <f t="shared" si="68"/>
        <v>1.9120458891013384E-3</v>
      </c>
      <c r="CE386" s="7">
        <f t="shared" si="69"/>
        <v>1.9120458891013384E-5</v>
      </c>
      <c r="CX386" s="21">
        <v>6.44</v>
      </c>
      <c r="CY386" s="21">
        <v>-2.7E-2</v>
      </c>
      <c r="CZ386" s="7">
        <f t="shared" si="70"/>
        <v>2.5812619502868068E-3</v>
      </c>
      <c r="DA386" s="7">
        <f t="shared" si="71"/>
        <v>3.4847036328871891E-5</v>
      </c>
    </row>
    <row r="387" spans="3:105" ht="15" thickBot="1" x14ac:dyDescent="0.4">
      <c r="C387" s="21">
        <v>6.48</v>
      </c>
      <c r="D387" s="21">
        <v>-0.69899999999999995</v>
      </c>
      <c r="E387" s="7">
        <f t="shared" si="60"/>
        <v>6.6826003824091762E-2</v>
      </c>
      <c r="F387" s="7">
        <f t="shared" si="61"/>
        <v>2.3355688336520068E-2</v>
      </c>
      <c r="U387" s="21">
        <v>6.48</v>
      </c>
      <c r="V387" s="21">
        <v>-0.93899999999999995</v>
      </c>
      <c r="W387" s="7">
        <f t="shared" si="62"/>
        <v>8.9770554493307828E-2</v>
      </c>
      <c r="X387" s="7">
        <f t="shared" si="63"/>
        <v>4.214727533460802E-2</v>
      </c>
      <c r="AM387" s="21">
        <v>6.48</v>
      </c>
      <c r="AN387" s="21">
        <v>-0.30499999999999999</v>
      </c>
      <c r="AO387" s="7">
        <f t="shared" si="64"/>
        <v>2.9158699808795409E-2</v>
      </c>
      <c r="AP387" s="7">
        <f t="shared" si="65"/>
        <v>4.4467017208412998E-3</v>
      </c>
      <c r="BH387" s="21">
        <v>6.46</v>
      </c>
      <c r="BI387" s="21">
        <v>-2.8000000000000001E-2</v>
      </c>
      <c r="BJ387" s="7">
        <f t="shared" si="66"/>
        <v>2.6768642447418736E-3</v>
      </c>
      <c r="BK387" s="7">
        <f t="shared" si="67"/>
        <v>3.7476099426386231E-5</v>
      </c>
      <c r="CB387" s="21">
        <v>6.46</v>
      </c>
      <c r="CC387" s="21">
        <v>-2.5999999999999999E-2</v>
      </c>
      <c r="CD387" s="7">
        <f t="shared" si="68"/>
        <v>2.4856596558317395E-3</v>
      </c>
      <c r="CE387" s="7">
        <f t="shared" si="69"/>
        <v>3.2313575525812609E-5</v>
      </c>
      <c r="CX387" s="21">
        <v>6.46</v>
      </c>
      <c r="CY387" s="21">
        <v>-2.7E-2</v>
      </c>
      <c r="CZ387" s="7">
        <f t="shared" si="70"/>
        <v>2.5812619502868068E-3</v>
      </c>
      <c r="DA387" s="7">
        <f t="shared" si="71"/>
        <v>3.4847036328871891E-5</v>
      </c>
    </row>
    <row r="388" spans="3:105" ht="15" thickBot="1" x14ac:dyDescent="0.4">
      <c r="C388" s="21">
        <v>6.5</v>
      </c>
      <c r="D388" s="21">
        <v>-0.56100000000000005</v>
      </c>
      <c r="E388" s="7">
        <f t="shared" si="60"/>
        <v>5.3632887189292544E-2</v>
      </c>
      <c r="F388" s="7">
        <f t="shared" si="61"/>
        <v>1.5044024856596559E-2</v>
      </c>
      <c r="U388" s="21">
        <v>6.5</v>
      </c>
      <c r="V388" s="21">
        <v>-0.95099999999999996</v>
      </c>
      <c r="W388" s="7">
        <f t="shared" si="62"/>
        <v>9.0917782026768632E-2</v>
      </c>
      <c r="X388" s="7">
        <f t="shared" si="63"/>
        <v>4.3231405353728485E-2</v>
      </c>
      <c r="AM388" s="21">
        <v>6.5</v>
      </c>
      <c r="AN388" s="21">
        <v>-0.33600000000000002</v>
      </c>
      <c r="AO388" s="7">
        <f t="shared" si="64"/>
        <v>3.2122370936902483E-2</v>
      </c>
      <c r="AP388" s="7">
        <f t="shared" si="65"/>
        <v>5.3965583173996171E-3</v>
      </c>
      <c r="BH388" s="21">
        <v>6.48</v>
      </c>
      <c r="BI388" s="21">
        <v>-2.1000000000000001E-2</v>
      </c>
      <c r="BJ388" s="7">
        <f t="shared" si="66"/>
        <v>2.0076481835564052E-3</v>
      </c>
      <c r="BK388" s="7">
        <f t="shared" si="67"/>
        <v>2.1080305927342254E-5</v>
      </c>
      <c r="CB388" s="21">
        <v>6.48</v>
      </c>
      <c r="CC388" s="21">
        <v>-0.02</v>
      </c>
      <c r="CD388" s="7">
        <f t="shared" si="68"/>
        <v>1.9120458891013384E-3</v>
      </c>
      <c r="CE388" s="7">
        <f t="shared" si="69"/>
        <v>1.9120458891013384E-5</v>
      </c>
      <c r="CX388" s="21">
        <v>6.48</v>
      </c>
      <c r="CY388" s="21">
        <v>-2.1000000000000001E-2</v>
      </c>
      <c r="CZ388" s="7">
        <f t="shared" si="70"/>
        <v>2.0076481835564052E-3</v>
      </c>
      <c r="DA388" s="7">
        <f t="shared" si="71"/>
        <v>2.1080305927342254E-5</v>
      </c>
    </row>
    <row r="389" spans="3:105" ht="15" thickBot="1" x14ac:dyDescent="0.4">
      <c r="C389" s="21">
        <v>6.52</v>
      </c>
      <c r="D389" s="21">
        <v>-0.41599999999999998</v>
      </c>
      <c r="E389" s="7">
        <f t="shared" si="60"/>
        <v>3.9770554493307832E-2</v>
      </c>
      <c r="F389" s="7">
        <f t="shared" si="61"/>
        <v>8.2722753346080279E-3</v>
      </c>
      <c r="U389" s="21">
        <v>6.52</v>
      </c>
      <c r="V389" s="21">
        <v>-0.93200000000000005</v>
      </c>
      <c r="W389" s="7">
        <f t="shared" si="62"/>
        <v>8.9101338432122368E-2</v>
      </c>
      <c r="X389" s="7">
        <f t="shared" si="63"/>
        <v>4.1521223709369025E-2</v>
      </c>
      <c r="AM389" s="21">
        <v>6.52</v>
      </c>
      <c r="AN389" s="21">
        <v>-0.36099999999999999</v>
      </c>
      <c r="AO389" s="7">
        <f t="shared" si="64"/>
        <v>3.4512428298279156E-2</v>
      </c>
      <c r="AP389" s="7">
        <f t="shared" si="65"/>
        <v>6.2294933078393877E-3</v>
      </c>
      <c r="BH389" s="21">
        <v>6.5</v>
      </c>
      <c r="BI389" s="21">
        <v>-2.1000000000000001E-2</v>
      </c>
      <c r="BJ389" s="7">
        <f t="shared" si="66"/>
        <v>2.0076481835564052E-3</v>
      </c>
      <c r="BK389" s="7">
        <f t="shared" si="67"/>
        <v>2.1080305927342254E-5</v>
      </c>
      <c r="CB389" s="21">
        <v>6.5</v>
      </c>
      <c r="CC389" s="21">
        <v>-2.5999999999999999E-2</v>
      </c>
      <c r="CD389" s="7">
        <f t="shared" si="68"/>
        <v>2.4856596558317395E-3</v>
      </c>
      <c r="CE389" s="7">
        <f t="shared" si="69"/>
        <v>3.2313575525812609E-5</v>
      </c>
      <c r="CX389" s="21">
        <v>6.5</v>
      </c>
      <c r="CY389" s="21">
        <v>-2.1000000000000001E-2</v>
      </c>
      <c r="CZ389" s="7">
        <f t="shared" si="70"/>
        <v>2.0076481835564052E-3</v>
      </c>
      <c r="DA389" s="7">
        <f t="shared" si="71"/>
        <v>2.1080305927342254E-5</v>
      </c>
    </row>
    <row r="390" spans="3:105" ht="15" thickBot="1" x14ac:dyDescent="0.4">
      <c r="C390" s="21">
        <v>6.54</v>
      </c>
      <c r="D390" s="21">
        <v>-0.28299999999999997</v>
      </c>
      <c r="E390" s="7">
        <f t="shared" si="60"/>
        <v>2.7055449330783934E-2</v>
      </c>
      <c r="F390" s="7">
        <f t="shared" si="61"/>
        <v>3.8283460803059262E-3</v>
      </c>
      <c r="U390" s="21">
        <v>6.54</v>
      </c>
      <c r="V390" s="21">
        <v>-0.92</v>
      </c>
      <c r="W390" s="7">
        <f t="shared" si="62"/>
        <v>8.7954110898661564E-2</v>
      </c>
      <c r="X390" s="7">
        <f t="shared" si="63"/>
        <v>4.0458891013384318E-2</v>
      </c>
      <c r="AM390" s="21">
        <v>6.54</v>
      </c>
      <c r="AN390" s="21">
        <v>-0.39300000000000002</v>
      </c>
      <c r="AO390" s="7">
        <f t="shared" si="64"/>
        <v>3.7571701720841295E-2</v>
      </c>
      <c r="AP390" s="7">
        <f t="shared" si="65"/>
        <v>7.3828393881453149E-3</v>
      </c>
      <c r="BH390" s="21">
        <v>6.52</v>
      </c>
      <c r="BI390" s="21">
        <v>-8.9999999999999993E-3</v>
      </c>
      <c r="BJ390" s="7">
        <f t="shared" si="66"/>
        <v>8.6042065009560211E-4</v>
      </c>
      <c r="BK390" s="7">
        <f t="shared" si="67"/>
        <v>3.8718929254302087E-6</v>
      </c>
      <c r="CB390" s="21">
        <v>6.52</v>
      </c>
      <c r="CC390" s="21">
        <v>-2.5999999999999999E-2</v>
      </c>
      <c r="CD390" s="7">
        <f t="shared" si="68"/>
        <v>2.4856596558317395E-3</v>
      </c>
      <c r="CE390" s="7">
        <f t="shared" si="69"/>
        <v>3.2313575525812609E-5</v>
      </c>
      <c r="CX390" s="21">
        <v>6.52</v>
      </c>
      <c r="CY390" s="21">
        <v>-2.7E-2</v>
      </c>
      <c r="CZ390" s="7">
        <f t="shared" si="70"/>
        <v>2.5812619502868068E-3</v>
      </c>
      <c r="DA390" s="7">
        <f t="shared" si="71"/>
        <v>3.4847036328871891E-5</v>
      </c>
    </row>
    <row r="391" spans="3:105" ht="15" thickBot="1" x14ac:dyDescent="0.4">
      <c r="C391" s="21">
        <v>6.56</v>
      </c>
      <c r="D391" s="21">
        <v>-0.13200000000000001</v>
      </c>
      <c r="E391" s="7">
        <f t="shared" si="60"/>
        <v>1.2619502868068833E-2</v>
      </c>
      <c r="F391" s="7">
        <f t="shared" si="61"/>
        <v>8.3288718929254305E-4</v>
      </c>
      <c r="U391" s="21">
        <v>6.56</v>
      </c>
      <c r="V391" s="21">
        <v>-0.875</v>
      </c>
      <c r="W391" s="7">
        <f t="shared" si="62"/>
        <v>8.3652007648183549E-2</v>
      </c>
      <c r="X391" s="7">
        <f t="shared" si="63"/>
        <v>3.65977533460803E-2</v>
      </c>
      <c r="AM391" s="21">
        <v>6.56</v>
      </c>
      <c r="AN391" s="21">
        <v>-0.41799999999999998</v>
      </c>
      <c r="AO391" s="7">
        <f t="shared" si="64"/>
        <v>3.9961759082217968E-2</v>
      </c>
      <c r="AP391" s="7">
        <f t="shared" si="65"/>
        <v>8.3520076481835553E-3</v>
      </c>
      <c r="BH391" s="21">
        <v>6.54</v>
      </c>
      <c r="BI391" s="21">
        <v>-8.9999999999999993E-3</v>
      </c>
      <c r="BJ391" s="7">
        <f t="shared" si="66"/>
        <v>8.6042065009560211E-4</v>
      </c>
      <c r="BK391" s="7">
        <f t="shared" si="67"/>
        <v>3.8718929254302087E-6</v>
      </c>
      <c r="CB391" s="21">
        <v>6.54</v>
      </c>
      <c r="CC391" s="21">
        <v>-1.2999999999999999E-2</v>
      </c>
      <c r="CD391" s="7">
        <f t="shared" si="68"/>
        <v>1.2428298279158697E-3</v>
      </c>
      <c r="CE391" s="7">
        <f t="shared" si="69"/>
        <v>8.0783938814531522E-6</v>
      </c>
      <c r="CX391" s="21">
        <v>6.54</v>
      </c>
      <c r="CY391" s="21">
        <v>-2.1000000000000001E-2</v>
      </c>
      <c r="CZ391" s="7">
        <f t="shared" si="70"/>
        <v>2.0076481835564052E-3</v>
      </c>
      <c r="DA391" s="7">
        <f t="shared" si="71"/>
        <v>2.1080305927342254E-5</v>
      </c>
    </row>
    <row r="392" spans="3:105" ht="15" thickBot="1" x14ac:dyDescent="0.4">
      <c r="C392" s="21">
        <v>6.58</v>
      </c>
      <c r="D392" s="21">
        <v>4.3999999999999997E-2</v>
      </c>
      <c r="E392" s="7">
        <f t="shared" si="60"/>
        <v>-4.2065009560229441E-3</v>
      </c>
      <c r="F392" s="7">
        <f t="shared" si="61"/>
        <v>9.254302103250477E-5</v>
      </c>
      <c r="U392" s="21">
        <v>6.58</v>
      </c>
      <c r="V392" s="21">
        <v>-0.82499999999999996</v>
      </c>
      <c r="W392" s="7">
        <f t="shared" si="62"/>
        <v>7.8871892925430204E-2</v>
      </c>
      <c r="X392" s="7">
        <f t="shared" si="63"/>
        <v>3.2534655831739957E-2</v>
      </c>
      <c r="AM392" s="21">
        <v>6.58</v>
      </c>
      <c r="AN392" s="21">
        <v>-0.44900000000000001</v>
      </c>
      <c r="AO392" s="7">
        <f t="shared" si="64"/>
        <v>4.2925430210325043E-2</v>
      </c>
      <c r="AP392" s="7">
        <f t="shared" si="65"/>
        <v>9.636759082217972E-3</v>
      </c>
      <c r="BH392" s="21">
        <v>6.56</v>
      </c>
      <c r="BI392" s="21">
        <v>-8.9999999999999993E-3</v>
      </c>
      <c r="BJ392" s="7">
        <f t="shared" si="66"/>
        <v>8.6042065009560211E-4</v>
      </c>
      <c r="BK392" s="7">
        <f t="shared" si="67"/>
        <v>3.8718929254302087E-6</v>
      </c>
      <c r="CB392" s="21">
        <v>6.56</v>
      </c>
      <c r="CC392" s="21">
        <v>-7.0000000000000001E-3</v>
      </c>
      <c r="CD392" s="7">
        <f t="shared" si="68"/>
        <v>6.6921606118546841E-4</v>
      </c>
      <c r="CE392" s="7">
        <f t="shared" si="69"/>
        <v>2.3422562141491394E-6</v>
      </c>
      <c r="CX392" s="21">
        <v>6.56</v>
      </c>
      <c r="CY392" s="21">
        <v>-2.1000000000000001E-2</v>
      </c>
      <c r="CZ392" s="7">
        <f t="shared" si="70"/>
        <v>2.0076481835564052E-3</v>
      </c>
      <c r="DA392" s="7">
        <f t="shared" si="71"/>
        <v>2.1080305927342254E-5</v>
      </c>
    </row>
    <row r="393" spans="3:105" ht="15" thickBot="1" x14ac:dyDescent="0.4">
      <c r="C393" s="21">
        <v>6.6</v>
      </c>
      <c r="D393" s="21">
        <v>0.183</v>
      </c>
      <c r="E393" s="7">
        <f t="shared" si="60"/>
        <v>-1.7495219885277243E-2</v>
      </c>
      <c r="F393" s="7">
        <f t="shared" si="61"/>
        <v>1.6008126195028677E-3</v>
      </c>
      <c r="U393" s="21">
        <v>6.6</v>
      </c>
      <c r="V393" s="21">
        <v>-0.78700000000000003</v>
      </c>
      <c r="W393" s="7">
        <f t="shared" si="62"/>
        <v>7.5239005736137662E-2</v>
      </c>
      <c r="X393" s="7">
        <f t="shared" si="63"/>
        <v>2.960654875717017E-2</v>
      </c>
      <c r="AM393" s="21">
        <v>6.6</v>
      </c>
      <c r="AN393" s="21">
        <v>-0.45600000000000002</v>
      </c>
      <c r="AO393" s="7">
        <f t="shared" si="64"/>
        <v>4.3594646271510516E-2</v>
      </c>
      <c r="AP393" s="7">
        <f t="shared" si="65"/>
        <v>9.9395793499043976E-3</v>
      </c>
      <c r="BH393" s="21">
        <v>6.58</v>
      </c>
      <c r="BI393" s="21">
        <v>-8.9999999999999993E-3</v>
      </c>
      <c r="BJ393" s="7">
        <f t="shared" si="66"/>
        <v>8.6042065009560211E-4</v>
      </c>
      <c r="BK393" s="7">
        <f t="shared" si="67"/>
        <v>3.8718929254302087E-6</v>
      </c>
      <c r="CB393" s="21">
        <v>6.58</v>
      </c>
      <c r="CC393" s="21">
        <v>-7.0000000000000001E-3</v>
      </c>
      <c r="CD393" s="7">
        <f t="shared" si="68"/>
        <v>6.6921606118546841E-4</v>
      </c>
      <c r="CE393" s="7">
        <f t="shared" si="69"/>
        <v>2.3422562141491394E-6</v>
      </c>
      <c r="CX393" s="21">
        <v>6.58</v>
      </c>
      <c r="CY393" s="21">
        <v>-1.4E-2</v>
      </c>
      <c r="CZ393" s="7">
        <f t="shared" si="70"/>
        <v>1.3384321223709368E-3</v>
      </c>
      <c r="DA393" s="7">
        <f t="shared" si="71"/>
        <v>9.3690248565965576E-6</v>
      </c>
    </row>
    <row r="394" spans="3:105" ht="15" thickBot="1" x14ac:dyDescent="0.4">
      <c r="C394" s="21">
        <v>6.62</v>
      </c>
      <c r="D394" s="21">
        <v>0.32800000000000001</v>
      </c>
      <c r="E394" s="7">
        <f t="shared" si="60"/>
        <v>-3.1357552581261952E-2</v>
      </c>
      <c r="F394" s="7">
        <f t="shared" si="61"/>
        <v>5.142638623326961E-3</v>
      </c>
      <c r="U394" s="21">
        <v>6.62</v>
      </c>
      <c r="V394" s="21">
        <v>-0.71799999999999997</v>
      </c>
      <c r="W394" s="7">
        <f t="shared" si="62"/>
        <v>6.864244741873804E-2</v>
      </c>
      <c r="X394" s="7">
        <f t="shared" si="63"/>
        <v>2.4642638623326957E-2</v>
      </c>
      <c r="AM394" s="21">
        <v>6.62</v>
      </c>
      <c r="AN394" s="21">
        <v>-0.46800000000000003</v>
      </c>
      <c r="AO394" s="7">
        <f t="shared" si="64"/>
        <v>4.474187380497132E-2</v>
      </c>
      <c r="AP394" s="7">
        <f t="shared" si="65"/>
        <v>1.046959847036329E-2</v>
      </c>
      <c r="BH394" s="21">
        <v>6.6</v>
      </c>
      <c r="BI394" s="21">
        <v>-8.9999999999999993E-3</v>
      </c>
      <c r="BJ394" s="7">
        <f t="shared" si="66"/>
        <v>8.6042065009560211E-4</v>
      </c>
      <c r="BK394" s="7">
        <f t="shared" si="67"/>
        <v>3.8718929254302087E-6</v>
      </c>
      <c r="CB394" s="21">
        <v>6.6</v>
      </c>
      <c r="CC394" s="21">
        <v>-1E-3</v>
      </c>
      <c r="CD394" s="7">
        <f t="shared" si="68"/>
        <v>9.5602294455066921E-5</v>
      </c>
      <c r="CE394" s="7">
        <f t="shared" si="69"/>
        <v>4.7801147227533461E-8</v>
      </c>
      <c r="CX394" s="21">
        <v>6.6</v>
      </c>
      <c r="CY394" s="21">
        <v>-2.7E-2</v>
      </c>
      <c r="CZ394" s="7">
        <f t="shared" si="70"/>
        <v>2.5812619502868068E-3</v>
      </c>
      <c r="DA394" s="7">
        <f t="shared" si="71"/>
        <v>3.4847036328871891E-5</v>
      </c>
    </row>
    <row r="395" spans="3:105" ht="15" thickBot="1" x14ac:dyDescent="0.4">
      <c r="C395" s="21">
        <v>6.64</v>
      </c>
      <c r="D395" s="21">
        <v>0.48</v>
      </c>
      <c r="E395" s="7">
        <f t="shared" si="60"/>
        <v>-4.5889101338432117E-2</v>
      </c>
      <c r="F395" s="7">
        <f t="shared" si="61"/>
        <v>1.1013384321223707E-2</v>
      </c>
      <c r="U395" s="21">
        <v>6.64</v>
      </c>
      <c r="V395" s="21">
        <v>-0.64200000000000002</v>
      </c>
      <c r="W395" s="7">
        <f t="shared" si="62"/>
        <v>6.1376673040152957E-2</v>
      </c>
      <c r="X395" s="7">
        <f t="shared" si="63"/>
        <v>1.97019120458891E-2</v>
      </c>
      <c r="AM395" s="21">
        <v>6.64</v>
      </c>
      <c r="AN395" s="21">
        <v>-0.46800000000000003</v>
      </c>
      <c r="AO395" s="7">
        <f t="shared" si="64"/>
        <v>4.474187380497132E-2</v>
      </c>
      <c r="AP395" s="7">
        <f t="shared" si="65"/>
        <v>1.046959847036329E-2</v>
      </c>
      <c r="BH395" s="21">
        <v>6.62</v>
      </c>
      <c r="BI395" s="21">
        <v>-1.4999999999999999E-2</v>
      </c>
      <c r="BJ395" s="7">
        <f t="shared" si="66"/>
        <v>1.4340344168260037E-3</v>
      </c>
      <c r="BK395" s="7">
        <f t="shared" si="67"/>
        <v>1.0755258126195026E-5</v>
      </c>
      <c r="CB395" s="21">
        <v>6.62</v>
      </c>
      <c r="CC395" s="21">
        <v>-1E-3</v>
      </c>
      <c r="CD395" s="7">
        <f t="shared" si="68"/>
        <v>9.5602294455066921E-5</v>
      </c>
      <c r="CE395" s="7">
        <f t="shared" si="69"/>
        <v>4.7801147227533461E-8</v>
      </c>
      <c r="CX395" s="21">
        <v>6.62</v>
      </c>
      <c r="CY395" s="21">
        <v>-2.1000000000000001E-2</v>
      </c>
      <c r="CZ395" s="7">
        <f t="shared" si="70"/>
        <v>2.0076481835564052E-3</v>
      </c>
      <c r="DA395" s="7">
        <f t="shared" si="71"/>
        <v>2.1080305927342254E-5</v>
      </c>
    </row>
    <row r="396" spans="3:105" ht="15" thickBot="1" x14ac:dyDescent="0.4">
      <c r="C396" s="21">
        <v>6.66</v>
      </c>
      <c r="D396" s="21">
        <v>0.61799999999999999</v>
      </c>
      <c r="E396" s="7">
        <f t="shared" si="60"/>
        <v>-5.9082217973231349E-2</v>
      </c>
      <c r="F396" s="7">
        <f t="shared" si="61"/>
        <v>1.8256405353728487E-2</v>
      </c>
      <c r="U396" s="21">
        <v>6.66</v>
      </c>
      <c r="V396" s="21">
        <v>-0.57299999999999995</v>
      </c>
      <c r="W396" s="7">
        <f t="shared" si="62"/>
        <v>5.4780114722753334E-2</v>
      </c>
      <c r="X396" s="7">
        <f t="shared" si="63"/>
        <v>1.5694502868068828E-2</v>
      </c>
      <c r="AM396" s="21">
        <v>6.66</v>
      </c>
      <c r="AN396" s="21">
        <v>-0.46800000000000003</v>
      </c>
      <c r="AO396" s="7">
        <f t="shared" si="64"/>
        <v>4.474187380497132E-2</v>
      </c>
      <c r="AP396" s="7">
        <f t="shared" si="65"/>
        <v>1.046959847036329E-2</v>
      </c>
      <c r="BH396" s="21">
        <v>6.64</v>
      </c>
      <c r="BI396" s="21">
        <v>-8.9999999999999993E-3</v>
      </c>
      <c r="BJ396" s="7">
        <f t="shared" si="66"/>
        <v>8.6042065009560211E-4</v>
      </c>
      <c r="BK396" s="7">
        <f t="shared" si="67"/>
        <v>3.8718929254302087E-6</v>
      </c>
      <c r="CB396" s="21">
        <v>6.64</v>
      </c>
      <c r="CC396" s="21">
        <v>-7.0000000000000001E-3</v>
      </c>
      <c r="CD396" s="7">
        <f t="shared" si="68"/>
        <v>6.6921606118546841E-4</v>
      </c>
      <c r="CE396" s="7">
        <f t="shared" si="69"/>
        <v>2.3422562141491394E-6</v>
      </c>
      <c r="CX396" s="21">
        <v>6.64</v>
      </c>
      <c r="CY396" s="21">
        <v>-2E-3</v>
      </c>
      <c r="CZ396" s="7">
        <f t="shared" si="70"/>
        <v>1.9120458891013384E-4</v>
      </c>
      <c r="DA396" s="7">
        <f t="shared" si="71"/>
        <v>1.9120458891013384E-7</v>
      </c>
    </row>
    <row r="397" spans="3:105" ht="15" thickBot="1" x14ac:dyDescent="0.4">
      <c r="C397" s="21">
        <v>6.68</v>
      </c>
      <c r="D397" s="21">
        <v>0.751</v>
      </c>
      <c r="E397" s="7">
        <f t="shared" si="60"/>
        <v>-7.179732313575525E-2</v>
      </c>
      <c r="F397" s="7">
        <f t="shared" si="61"/>
        <v>2.6959894837476097E-2</v>
      </c>
      <c r="U397" s="21">
        <v>6.68</v>
      </c>
      <c r="V397" s="21">
        <v>-0.503</v>
      </c>
      <c r="W397" s="7">
        <f t="shared" si="62"/>
        <v>4.8087954110898661E-2</v>
      </c>
      <c r="X397" s="7">
        <f t="shared" si="63"/>
        <v>1.2094120458891014E-2</v>
      </c>
      <c r="AM397" s="21">
        <v>6.68</v>
      </c>
      <c r="AN397" s="21">
        <v>-0.44900000000000001</v>
      </c>
      <c r="AO397" s="7">
        <f t="shared" si="64"/>
        <v>4.2925430210325043E-2</v>
      </c>
      <c r="AP397" s="7">
        <f t="shared" si="65"/>
        <v>9.636759082217972E-3</v>
      </c>
      <c r="BH397" s="21">
        <v>6.66</v>
      </c>
      <c r="BI397" s="21">
        <v>-8.9999999999999993E-3</v>
      </c>
      <c r="BJ397" s="7">
        <f t="shared" si="66"/>
        <v>8.6042065009560211E-4</v>
      </c>
      <c r="BK397" s="7">
        <f t="shared" si="67"/>
        <v>3.8718929254302087E-6</v>
      </c>
      <c r="CB397" s="21">
        <v>6.66</v>
      </c>
      <c r="CC397" s="21">
        <v>-7.0000000000000001E-3</v>
      </c>
      <c r="CD397" s="7">
        <f t="shared" si="68"/>
        <v>6.6921606118546841E-4</v>
      </c>
      <c r="CE397" s="7">
        <f t="shared" si="69"/>
        <v>2.3422562141491394E-6</v>
      </c>
      <c r="CX397" s="21">
        <v>6.66</v>
      </c>
      <c r="CY397" s="21">
        <v>-2E-3</v>
      </c>
      <c r="CZ397" s="7">
        <f t="shared" si="70"/>
        <v>1.9120458891013384E-4</v>
      </c>
      <c r="DA397" s="7">
        <f t="shared" si="71"/>
        <v>1.9120458891013384E-7</v>
      </c>
    </row>
    <row r="398" spans="3:105" ht="15" thickBot="1" x14ac:dyDescent="0.4">
      <c r="C398" s="21">
        <v>6.7</v>
      </c>
      <c r="D398" s="21">
        <v>0.89600000000000002</v>
      </c>
      <c r="E398" s="7">
        <f t="shared" si="60"/>
        <v>-8.5659655831739956E-2</v>
      </c>
      <c r="F398" s="7">
        <f t="shared" si="61"/>
        <v>3.83755258126195E-2</v>
      </c>
      <c r="U398" s="21">
        <v>6.7</v>
      </c>
      <c r="V398" s="21">
        <v>-0.41499999999999998</v>
      </c>
      <c r="W398" s="7">
        <f t="shared" si="62"/>
        <v>3.9674952198852767E-2</v>
      </c>
      <c r="X398" s="7">
        <f t="shared" si="63"/>
        <v>8.2325525812619489E-3</v>
      </c>
      <c r="AM398" s="21">
        <v>6.7</v>
      </c>
      <c r="AN398" s="21">
        <v>-0.43</v>
      </c>
      <c r="AO398" s="7">
        <f t="shared" si="64"/>
        <v>4.1108986615678772E-2</v>
      </c>
      <c r="AP398" s="7">
        <f t="shared" si="65"/>
        <v>8.8384321223709365E-3</v>
      </c>
      <c r="BH398" s="21">
        <v>6.68</v>
      </c>
      <c r="BI398" s="21">
        <v>-2E-3</v>
      </c>
      <c r="BJ398" s="7">
        <f t="shared" si="66"/>
        <v>1.9120458891013384E-4</v>
      </c>
      <c r="BK398" s="7">
        <f t="shared" si="67"/>
        <v>1.9120458891013384E-7</v>
      </c>
      <c r="CB398" s="21">
        <v>6.68</v>
      </c>
      <c r="CC398" s="21">
        <v>-1E-3</v>
      </c>
      <c r="CD398" s="7">
        <f t="shared" si="68"/>
        <v>9.5602294455066921E-5</v>
      </c>
      <c r="CE398" s="7">
        <f t="shared" si="69"/>
        <v>4.7801147227533461E-8</v>
      </c>
      <c r="CX398" s="21">
        <v>6.68</v>
      </c>
      <c r="CY398" s="21">
        <v>-2.1000000000000001E-2</v>
      </c>
      <c r="CZ398" s="7">
        <f t="shared" si="70"/>
        <v>2.0076481835564052E-3</v>
      </c>
      <c r="DA398" s="7">
        <f t="shared" si="71"/>
        <v>2.1080305927342254E-5</v>
      </c>
    </row>
    <row r="399" spans="3:105" ht="15" thickBot="1" x14ac:dyDescent="0.4">
      <c r="C399" s="21">
        <v>6.72</v>
      </c>
      <c r="D399" s="21">
        <v>1.0089999999999999</v>
      </c>
      <c r="E399" s="7">
        <f t="shared" si="60"/>
        <v>-9.6462715105162508E-2</v>
      </c>
      <c r="F399" s="7">
        <f t="shared" si="61"/>
        <v>4.8665439770554479E-2</v>
      </c>
      <c r="U399" s="21">
        <v>6.72</v>
      </c>
      <c r="V399" s="21">
        <v>-0.32700000000000001</v>
      </c>
      <c r="W399" s="7">
        <f t="shared" si="62"/>
        <v>3.126195028680688E-2</v>
      </c>
      <c r="X399" s="7">
        <f t="shared" si="63"/>
        <v>5.1113288718929251E-3</v>
      </c>
      <c r="AM399" s="21">
        <v>6.72</v>
      </c>
      <c r="AN399" s="21">
        <v>-0.42399999999999999</v>
      </c>
      <c r="AO399" s="7">
        <f t="shared" si="64"/>
        <v>4.053537284894837E-2</v>
      </c>
      <c r="AP399" s="7">
        <f t="shared" si="65"/>
        <v>8.5934990439770539E-3</v>
      </c>
      <c r="BH399" s="21">
        <v>6.7</v>
      </c>
      <c r="BI399" s="21">
        <v>-2E-3</v>
      </c>
      <c r="BJ399" s="7">
        <f t="shared" si="66"/>
        <v>1.9120458891013384E-4</v>
      </c>
      <c r="BK399" s="7">
        <f t="shared" si="67"/>
        <v>1.9120458891013384E-7</v>
      </c>
      <c r="CB399" s="21">
        <v>6.7</v>
      </c>
      <c r="CC399" s="21">
        <v>1.2E-2</v>
      </c>
      <c r="CD399" s="7">
        <f t="shared" si="68"/>
        <v>-1.1472275334608029E-3</v>
      </c>
      <c r="CE399" s="7">
        <f t="shared" si="69"/>
        <v>6.8833652007648174E-6</v>
      </c>
      <c r="CX399" s="21">
        <v>6.7</v>
      </c>
      <c r="CY399" s="21">
        <v>-2E-3</v>
      </c>
      <c r="CZ399" s="7">
        <f t="shared" si="70"/>
        <v>1.9120458891013384E-4</v>
      </c>
      <c r="DA399" s="7">
        <f t="shared" si="71"/>
        <v>1.9120458891013384E-7</v>
      </c>
    </row>
    <row r="400" spans="3:105" ht="15" thickBot="1" x14ac:dyDescent="0.4">
      <c r="C400" s="21">
        <v>6.74</v>
      </c>
      <c r="D400" s="21">
        <v>1.123</v>
      </c>
      <c r="E400" s="7">
        <f t="shared" si="60"/>
        <v>-0.10736137667304015</v>
      </c>
      <c r="F400" s="7">
        <f t="shared" si="61"/>
        <v>6.0283413001912041E-2</v>
      </c>
      <c r="U400" s="21">
        <v>6.74</v>
      </c>
      <c r="V400" s="21">
        <v>-0.23200000000000001</v>
      </c>
      <c r="W400" s="7">
        <f t="shared" si="62"/>
        <v>2.2179732313575524E-2</v>
      </c>
      <c r="X400" s="7">
        <f t="shared" si="63"/>
        <v>2.5728489483747606E-3</v>
      </c>
      <c r="AM400" s="21">
        <v>6.74</v>
      </c>
      <c r="AN400" s="21">
        <v>-0.41099999999999998</v>
      </c>
      <c r="AO400" s="7">
        <f t="shared" si="64"/>
        <v>3.9292543021032501E-2</v>
      </c>
      <c r="AP400" s="7">
        <f t="shared" si="65"/>
        <v>8.0746175908221786E-3</v>
      </c>
      <c r="BH400" s="21">
        <v>6.72</v>
      </c>
      <c r="BI400" s="21">
        <v>-2E-3</v>
      </c>
      <c r="BJ400" s="7">
        <f t="shared" si="66"/>
        <v>1.9120458891013384E-4</v>
      </c>
      <c r="BK400" s="7">
        <f t="shared" si="67"/>
        <v>1.9120458891013384E-7</v>
      </c>
      <c r="CB400" s="21">
        <v>6.72</v>
      </c>
      <c r="CC400" s="21">
        <v>-1E-3</v>
      </c>
      <c r="CD400" s="7">
        <f t="shared" si="68"/>
        <v>9.5602294455066921E-5</v>
      </c>
      <c r="CE400" s="7">
        <f t="shared" si="69"/>
        <v>4.7801147227533461E-8</v>
      </c>
      <c r="CX400" s="21">
        <v>6.72</v>
      </c>
      <c r="CY400" s="21">
        <v>-8.0000000000000002E-3</v>
      </c>
      <c r="CZ400" s="7">
        <f t="shared" si="70"/>
        <v>7.6481835564053537E-4</v>
      </c>
      <c r="DA400" s="7">
        <f t="shared" si="71"/>
        <v>3.0592734225621415E-6</v>
      </c>
    </row>
    <row r="401" spans="3:105" ht="15" thickBot="1" x14ac:dyDescent="0.4">
      <c r="C401" s="21">
        <v>6.76</v>
      </c>
      <c r="D401" s="21">
        <v>1.2050000000000001</v>
      </c>
      <c r="E401" s="7">
        <f t="shared" si="60"/>
        <v>-0.11520076481835564</v>
      </c>
      <c r="F401" s="7">
        <f t="shared" si="61"/>
        <v>6.9408460803059277E-2</v>
      </c>
      <c r="U401" s="21">
        <v>6.76</v>
      </c>
      <c r="V401" s="21">
        <v>-0.14399999999999999</v>
      </c>
      <c r="W401" s="7">
        <f t="shared" si="62"/>
        <v>1.3766730401529634E-2</v>
      </c>
      <c r="X401" s="7">
        <f t="shared" si="63"/>
        <v>9.9120458891013342E-4</v>
      </c>
      <c r="AM401" s="21">
        <v>6.76</v>
      </c>
      <c r="AN401" s="21">
        <v>-0.38</v>
      </c>
      <c r="AO401" s="7">
        <f t="shared" si="64"/>
        <v>3.6328871892925427E-2</v>
      </c>
      <c r="AP401" s="7">
        <f t="shared" si="65"/>
        <v>6.9024856596558307E-3</v>
      </c>
      <c r="BH401" s="21">
        <v>6.74</v>
      </c>
      <c r="BI401" s="21">
        <v>-2E-3</v>
      </c>
      <c r="BJ401" s="7">
        <f t="shared" si="66"/>
        <v>1.9120458891013384E-4</v>
      </c>
      <c r="BK401" s="7">
        <f t="shared" si="67"/>
        <v>1.9120458891013384E-7</v>
      </c>
      <c r="CB401" s="21">
        <v>6.74</v>
      </c>
      <c r="CC401" s="21">
        <v>1.2E-2</v>
      </c>
      <c r="CD401" s="7">
        <f t="shared" si="68"/>
        <v>-1.1472275334608029E-3</v>
      </c>
      <c r="CE401" s="7">
        <f t="shared" si="69"/>
        <v>6.8833652007648174E-6</v>
      </c>
      <c r="CX401" s="21">
        <v>6.74</v>
      </c>
      <c r="CY401" s="21">
        <v>-2E-3</v>
      </c>
      <c r="CZ401" s="7">
        <f t="shared" si="70"/>
        <v>1.9120458891013384E-4</v>
      </c>
      <c r="DA401" s="7">
        <f t="shared" si="71"/>
        <v>1.9120458891013384E-7</v>
      </c>
    </row>
    <row r="402" spans="3:105" ht="15" thickBot="1" x14ac:dyDescent="0.4">
      <c r="C402" s="21">
        <v>6.78</v>
      </c>
      <c r="D402" s="21">
        <v>1.2869999999999999</v>
      </c>
      <c r="E402" s="7">
        <f t="shared" si="60"/>
        <v>-0.12304015296367111</v>
      </c>
      <c r="F402" s="7">
        <f t="shared" si="61"/>
        <v>7.9176338432122351E-2</v>
      </c>
      <c r="U402" s="21">
        <v>6.78</v>
      </c>
      <c r="V402" s="21">
        <v>-3.6999999999999998E-2</v>
      </c>
      <c r="W402" s="7">
        <f t="shared" si="62"/>
        <v>3.5372848948374757E-3</v>
      </c>
      <c r="X402" s="7">
        <f t="shared" si="63"/>
        <v>6.5439770554493308E-5</v>
      </c>
      <c r="AM402" s="21">
        <v>6.78</v>
      </c>
      <c r="AN402" s="21">
        <v>-0.36099999999999999</v>
      </c>
      <c r="AO402" s="7">
        <f t="shared" si="64"/>
        <v>3.4512428298279156E-2</v>
      </c>
      <c r="AP402" s="7">
        <f t="shared" si="65"/>
        <v>6.2294933078393877E-3</v>
      </c>
      <c r="BH402" s="21">
        <v>6.76</v>
      </c>
      <c r="BI402" s="21">
        <v>4.0000000000000001E-3</v>
      </c>
      <c r="BJ402" s="7">
        <f t="shared" si="66"/>
        <v>-3.8240917782026768E-4</v>
      </c>
      <c r="BK402" s="7">
        <f t="shared" si="67"/>
        <v>7.6481835564053537E-7</v>
      </c>
      <c r="CB402" s="21">
        <v>6.76</v>
      </c>
      <c r="CC402" s="21">
        <v>6.0000000000000001E-3</v>
      </c>
      <c r="CD402" s="7">
        <f t="shared" si="68"/>
        <v>-5.7361376673040144E-4</v>
      </c>
      <c r="CE402" s="7">
        <f t="shared" si="69"/>
        <v>1.7208413001912043E-6</v>
      </c>
      <c r="CX402" s="21">
        <v>6.76</v>
      </c>
      <c r="CY402" s="21">
        <v>-1.4E-2</v>
      </c>
      <c r="CZ402" s="7">
        <f t="shared" si="70"/>
        <v>1.3384321223709368E-3</v>
      </c>
      <c r="DA402" s="7">
        <f t="shared" si="71"/>
        <v>9.3690248565965576E-6</v>
      </c>
    </row>
    <row r="403" spans="3:105" ht="15" thickBot="1" x14ac:dyDescent="0.4">
      <c r="C403" s="21">
        <v>6.8</v>
      </c>
      <c r="D403" s="21">
        <v>1.3620000000000001</v>
      </c>
      <c r="E403" s="7">
        <f t="shared" si="60"/>
        <v>-0.13021032504780114</v>
      </c>
      <c r="F403" s="7">
        <f t="shared" si="61"/>
        <v>8.8673231357552576E-2</v>
      </c>
      <c r="U403" s="21">
        <v>6.8</v>
      </c>
      <c r="V403" s="21">
        <v>5.8000000000000003E-2</v>
      </c>
      <c r="W403" s="7">
        <f t="shared" si="62"/>
        <v>-5.5449330783938809E-3</v>
      </c>
      <c r="X403" s="7">
        <f t="shared" si="63"/>
        <v>1.6080305927342254E-4</v>
      </c>
      <c r="AM403" s="21">
        <v>6.8</v>
      </c>
      <c r="AN403" s="21">
        <v>-0.34200000000000003</v>
      </c>
      <c r="AO403" s="7">
        <f t="shared" si="64"/>
        <v>3.2695984703632885E-2</v>
      </c>
      <c r="AP403" s="7">
        <f t="shared" si="65"/>
        <v>5.5910133843212239E-3</v>
      </c>
      <c r="BH403" s="21">
        <v>6.78</v>
      </c>
      <c r="BI403" s="21">
        <v>0.01</v>
      </c>
      <c r="BJ403" s="7">
        <f t="shared" si="66"/>
        <v>-9.5602294455066918E-4</v>
      </c>
      <c r="BK403" s="7">
        <f t="shared" si="67"/>
        <v>4.780114722753346E-6</v>
      </c>
      <c r="CB403" s="21">
        <v>6.78</v>
      </c>
      <c r="CC403" s="21">
        <v>6.0000000000000001E-3</v>
      </c>
      <c r="CD403" s="7">
        <f t="shared" si="68"/>
        <v>-5.7361376673040144E-4</v>
      </c>
      <c r="CE403" s="7">
        <f t="shared" si="69"/>
        <v>1.7208413001912043E-6</v>
      </c>
      <c r="CX403" s="21">
        <v>6.78</v>
      </c>
      <c r="CY403" s="21">
        <v>1.0999999999999999E-2</v>
      </c>
      <c r="CZ403" s="7">
        <f t="shared" si="70"/>
        <v>-1.051625239005736E-3</v>
      </c>
      <c r="DA403" s="7">
        <f t="shared" si="71"/>
        <v>5.7839388145315481E-6</v>
      </c>
    </row>
    <row r="404" spans="3:105" ht="15" thickBot="1" x14ac:dyDescent="0.4">
      <c r="C404" s="21">
        <v>6.82</v>
      </c>
      <c r="D404" s="21">
        <v>1.419</v>
      </c>
      <c r="E404" s="7">
        <f t="shared" si="60"/>
        <v>-0.13565965583173994</v>
      </c>
      <c r="F404" s="7">
        <f t="shared" si="61"/>
        <v>9.6250525812619489E-2</v>
      </c>
      <c r="U404" s="21">
        <v>6.82</v>
      </c>
      <c r="V404" s="21">
        <v>0.159</v>
      </c>
      <c r="W404" s="7">
        <f t="shared" si="62"/>
        <v>-1.5200764818355639E-2</v>
      </c>
      <c r="X404" s="7">
        <f t="shared" si="63"/>
        <v>1.2084608030592731E-3</v>
      </c>
      <c r="AM404" s="21">
        <v>6.82</v>
      </c>
      <c r="AN404" s="21">
        <v>-0.311</v>
      </c>
      <c r="AO404" s="7">
        <f t="shared" si="64"/>
        <v>2.9732313575525811E-2</v>
      </c>
      <c r="AP404" s="7">
        <f t="shared" si="65"/>
        <v>4.6233747609942637E-3</v>
      </c>
      <c r="BH404" s="21">
        <v>6.8</v>
      </c>
      <c r="BI404" s="21">
        <v>4.0000000000000001E-3</v>
      </c>
      <c r="BJ404" s="7">
        <f t="shared" si="66"/>
        <v>-3.8240917782026768E-4</v>
      </c>
      <c r="BK404" s="7">
        <f t="shared" si="67"/>
        <v>7.6481835564053537E-7</v>
      </c>
      <c r="CB404" s="21">
        <v>6.8</v>
      </c>
      <c r="CC404" s="21">
        <v>1.2E-2</v>
      </c>
      <c r="CD404" s="7">
        <f t="shared" si="68"/>
        <v>-1.1472275334608029E-3</v>
      </c>
      <c r="CE404" s="7">
        <f t="shared" si="69"/>
        <v>6.8833652007648174E-6</v>
      </c>
      <c r="CX404" s="21">
        <v>6.8</v>
      </c>
      <c r="CY404" s="21">
        <v>1.0999999999999999E-2</v>
      </c>
      <c r="CZ404" s="7">
        <f t="shared" si="70"/>
        <v>-1.051625239005736E-3</v>
      </c>
      <c r="DA404" s="7">
        <f t="shared" si="71"/>
        <v>5.7839388145315481E-6</v>
      </c>
    </row>
    <row r="405" spans="3:105" ht="15" thickBot="1" x14ac:dyDescent="0.4">
      <c r="C405" s="21">
        <v>6.84</v>
      </c>
      <c r="D405" s="21">
        <v>1.4379999999999999</v>
      </c>
      <c r="E405" s="7">
        <f t="shared" si="60"/>
        <v>-0.13747609942638622</v>
      </c>
      <c r="F405" s="7">
        <f t="shared" si="61"/>
        <v>9.8845315487571694E-2</v>
      </c>
      <c r="U405" s="21">
        <v>6.84</v>
      </c>
      <c r="V405" s="21">
        <v>0.247</v>
      </c>
      <c r="W405" s="7">
        <f t="shared" si="62"/>
        <v>-2.3613766730401529E-2</v>
      </c>
      <c r="X405" s="7">
        <f t="shared" si="63"/>
        <v>2.9163001912045892E-3</v>
      </c>
      <c r="AM405" s="21">
        <v>6.84</v>
      </c>
      <c r="AN405" s="21">
        <v>-0.26</v>
      </c>
      <c r="AO405" s="7">
        <f t="shared" si="64"/>
        <v>2.4856596558317397E-2</v>
      </c>
      <c r="AP405" s="7">
        <f t="shared" si="65"/>
        <v>3.2313575525812618E-3</v>
      </c>
      <c r="BH405" s="21">
        <v>6.82</v>
      </c>
      <c r="BI405" s="21">
        <v>-2E-3</v>
      </c>
      <c r="BJ405" s="7">
        <f t="shared" si="66"/>
        <v>1.9120458891013384E-4</v>
      </c>
      <c r="BK405" s="7">
        <f t="shared" si="67"/>
        <v>1.9120458891013384E-7</v>
      </c>
      <c r="CB405" s="21">
        <v>6.82</v>
      </c>
      <c r="CC405" s="21">
        <v>1.2E-2</v>
      </c>
      <c r="CD405" s="7">
        <f t="shared" si="68"/>
        <v>-1.1472275334608029E-3</v>
      </c>
      <c r="CE405" s="7">
        <f t="shared" si="69"/>
        <v>6.8833652007648174E-6</v>
      </c>
      <c r="CX405" s="21">
        <v>6.82</v>
      </c>
      <c r="CY405" s="21">
        <v>1.0999999999999999E-2</v>
      </c>
      <c r="CZ405" s="7">
        <f t="shared" si="70"/>
        <v>-1.051625239005736E-3</v>
      </c>
      <c r="DA405" s="7">
        <f t="shared" si="71"/>
        <v>5.7839388145315481E-6</v>
      </c>
    </row>
    <row r="406" spans="3:105" ht="15" thickBot="1" x14ac:dyDescent="0.4">
      <c r="C406" s="21">
        <v>6.86</v>
      </c>
      <c r="D406" s="21">
        <v>1.4379999999999999</v>
      </c>
      <c r="E406" s="7">
        <f t="shared" si="60"/>
        <v>-0.13747609942638622</v>
      </c>
      <c r="F406" s="7">
        <f t="shared" si="61"/>
        <v>9.8845315487571694E-2</v>
      </c>
      <c r="U406" s="21">
        <v>6.86</v>
      </c>
      <c r="V406" s="21">
        <v>0.34200000000000003</v>
      </c>
      <c r="W406" s="7">
        <f t="shared" si="62"/>
        <v>-3.2695984703632885E-2</v>
      </c>
      <c r="X406" s="7">
        <f t="shared" si="63"/>
        <v>5.5910133843212239E-3</v>
      </c>
      <c r="AM406" s="21">
        <v>6.86</v>
      </c>
      <c r="AN406" s="21">
        <v>-0.223</v>
      </c>
      <c r="AO406" s="7">
        <f t="shared" si="64"/>
        <v>2.1319311663479921E-2</v>
      </c>
      <c r="AP406" s="7">
        <f t="shared" si="65"/>
        <v>2.3771032504780109E-3</v>
      </c>
      <c r="BH406" s="21">
        <v>6.84</v>
      </c>
      <c r="BI406" s="21">
        <v>1.7000000000000001E-2</v>
      </c>
      <c r="BJ406" s="7">
        <f t="shared" si="66"/>
        <v>-1.6252390057361376E-3</v>
      </c>
      <c r="BK406" s="7">
        <f t="shared" si="67"/>
        <v>1.3814531548757171E-5</v>
      </c>
      <c r="CB406" s="21">
        <v>6.84</v>
      </c>
      <c r="CC406" s="21">
        <v>6.0000000000000001E-3</v>
      </c>
      <c r="CD406" s="7">
        <f t="shared" si="68"/>
        <v>-5.7361376673040144E-4</v>
      </c>
      <c r="CE406" s="7">
        <f t="shared" si="69"/>
        <v>1.7208413001912043E-6</v>
      </c>
      <c r="CX406" s="21">
        <v>6.84</v>
      </c>
      <c r="CY406" s="21">
        <v>-2E-3</v>
      </c>
      <c r="CZ406" s="7">
        <f t="shared" si="70"/>
        <v>1.9120458891013384E-4</v>
      </c>
      <c r="DA406" s="7">
        <f t="shared" si="71"/>
        <v>1.9120458891013384E-7</v>
      </c>
    </row>
    <row r="407" spans="3:105" ht="15" thickBot="1" x14ac:dyDescent="0.4">
      <c r="C407" s="21">
        <v>6.88</v>
      </c>
      <c r="D407" s="21">
        <v>1.4510000000000001</v>
      </c>
      <c r="E407" s="7">
        <f t="shared" si="60"/>
        <v>-0.1387189292543021</v>
      </c>
      <c r="F407" s="7">
        <f t="shared" si="61"/>
        <v>0.10064058317399618</v>
      </c>
      <c r="U407" s="21">
        <v>6.88</v>
      </c>
      <c r="V407" s="21">
        <v>0.43</v>
      </c>
      <c r="W407" s="7">
        <f t="shared" si="62"/>
        <v>-4.1108986615678772E-2</v>
      </c>
      <c r="X407" s="7">
        <f t="shared" si="63"/>
        <v>8.8384321223709365E-3</v>
      </c>
      <c r="AM407" s="21">
        <v>6.88</v>
      </c>
      <c r="AN407" s="21">
        <v>-0.17799999999999999</v>
      </c>
      <c r="AO407" s="7">
        <f t="shared" si="64"/>
        <v>1.7017208413001909E-2</v>
      </c>
      <c r="AP407" s="7">
        <f t="shared" si="65"/>
        <v>1.5145315487571699E-3</v>
      </c>
      <c r="BH407" s="21">
        <v>6.86</v>
      </c>
      <c r="BI407" s="21">
        <v>2.3E-2</v>
      </c>
      <c r="BJ407" s="7">
        <f t="shared" si="66"/>
        <v>-2.1988527724665389E-3</v>
      </c>
      <c r="BK407" s="7">
        <f t="shared" si="67"/>
        <v>2.5286806883365195E-5</v>
      </c>
      <c r="CB407" s="21">
        <v>6.86</v>
      </c>
      <c r="CC407" s="21">
        <v>1.2E-2</v>
      </c>
      <c r="CD407" s="7">
        <f t="shared" si="68"/>
        <v>-1.1472275334608029E-3</v>
      </c>
      <c r="CE407" s="7">
        <f t="shared" si="69"/>
        <v>6.8833652007648174E-6</v>
      </c>
      <c r="CX407" s="21">
        <v>6.86</v>
      </c>
      <c r="CY407" s="21">
        <v>1.0999999999999999E-2</v>
      </c>
      <c r="CZ407" s="7">
        <f t="shared" si="70"/>
        <v>-1.051625239005736E-3</v>
      </c>
      <c r="DA407" s="7">
        <f t="shared" si="71"/>
        <v>5.7839388145315481E-6</v>
      </c>
    </row>
    <row r="408" spans="3:105" ht="15" thickBot="1" x14ac:dyDescent="0.4">
      <c r="C408" s="21">
        <v>6.9</v>
      </c>
      <c r="D408" s="21">
        <v>1.4379999999999999</v>
      </c>
      <c r="E408" s="7">
        <f t="shared" si="60"/>
        <v>-0.13747609942638622</v>
      </c>
      <c r="F408" s="7">
        <f t="shared" si="61"/>
        <v>9.8845315487571694E-2</v>
      </c>
      <c r="U408" s="21">
        <v>6.9</v>
      </c>
      <c r="V408" s="21">
        <v>0.50600000000000001</v>
      </c>
      <c r="W408" s="7">
        <f t="shared" si="62"/>
        <v>-4.8374760994263862E-2</v>
      </c>
      <c r="X408" s="7">
        <f t="shared" si="63"/>
        <v>1.2238814531548757E-2</v>
      </c>
      <c r="AM408" s="21">
        <v>6.9</v>
      </c>
      <c r="AN408" s="21">
        <v>-0.14699999999999999</v>
      </c>
      <c r="AO408" s="7">
        <f t="shared" si="64"/>
        <v>1.4053537284894835E-2</v>
      </c>
      <c r="AP408" s="7">
        <f t="shared" si="65"/>
        <v>1.0329349904397702E-3</v>
      </c>
      <c r="BH408" s="21">
        <v>6.88</v>
      </c>
      <c r="BI408" s="21">
        <v>0.01</v>
      </c>
      <c r="BJ408" s="7">
        <f t="shared" si="66"/>
        <v>-9.5602294455066918E-4</v>
      </c>
      <c r="BK408" s="7">
        <f t="shared" si="67"/>
        <v>4.780114722753346E-6</v>
      </c>
      <c r="CB408" s="21">
        <v>6.88</v>
      </c>
      <c r="CC408" s="21">
        <v>6.0000000000000001E-3</v>
      </c>
      <c r="CD408" s="7">
        <f t="shared" si="68"/>
        <v>-5.7361376673040144E-4</v>
      </c>
      <c r="CE408" s="7">
        <f t="shared" si="69"/>
        <v>1.7208413001912043E-6</v>
      </c>
      <c r="CX408" s="21">
        <v>6.88</v>
      </c>
      <c r="CY408" s="21">
        <v>5.0000000000000001E-3</v>
      </c>
      <c r="CZ408" s="7">
        <f t="shared" si="70"/>
        <v>-4.7801147227533459E-4</v>
      </c>
      <c r="DA408" s="7">
        <f t="shared" si="71"/>
        <v>1.1950286806883365E-6</v>
      </c>
    </row>
    <row r="409" spans="3:105" ht="15" thickBot="1" x14ac:dyDescent="0.4">
      <c r="C409" s="21">
        <v>6.92</v>
      </c>
      <c r="D409" s="21">
        <v>1.381</v>
      </c>
      <c r="E409" s="7">
        <f t="shared" si="60"/>
        <v>-0.13202676864244742</v>
      </c>
      <c r="F409" s="7">
        <f t="shared" si="61"/>
        <v>9.1164483747609951E-2</v>
      </c>
      <c r="U409" s="21">
        <v>6.92</v>
      </c>
      <c r="V409" s="21">
        <v>0.57499999999999996</v>
      </c>
      <c r="W409" s="7">
        <f t="shared" si="62"/>
        <v>-5.497131931166347E-2</v>
      </c>
      <c r="X409" s="7">
        <f t="shared" si="63"/>
        <v>1.5804254302103245E-2</v>
      </c>
      <c r="AM409" s="21">
        <v>6.92</v>
      </c>
      <c r="AN409" s="21">
        <v>-0.109</v>
      </c>
      <c r="AO409" s="7">
        <f t="shared" si="64"/>
        <v>1.0420650095602293E-2</v>
      </c>
      <c r="AP409" s="7">
        <f t="shared" si="65"/>
        <v>5.6792543021032499E-4</v>
      </c>
      <c r="BH409" s="21">
        <v>6.9</v>
      </c>
      <c r="BI409" s="21">
        <v>-2E-3</v>
      </c>
      <c r="BJ409" s="7">
        <f t="shared" si="66"/>
        <v>1.9120458891013384E-4</v>
      </c>
      <c r="BK409" s="7">
        <f t="shared" si="67"/>
        <v>1.9120458891013384E-7</v>
      </c>
      <c r="CB409" s="21">
        <v>6.9</v>
      </c>
      <c r="CC409" s="21">
        <v>1.2E-2</v>
      </c>
      <c r="CD409" s="7">
        <f t="shared" si="68"/>
        <v>-1.1472275334608029E-3</v>
      </c>
      <c r="CE409" s="7">
        <f t="shared" si="69"/>
        <v>6.8833652007648174E-6</v>
      </c>
      <c r="CX409" s="21">
        <v>6.9</v>
      </c>
      <c r="CY409" s="21">
        <v>1.0999999999999999E-2</v>
      </c>
      <c r="CZ409" s="7">
        <f t="shared" si="70"/>
        <v>-1.051625239005736E-3</v>
      </c>
      <c r="DA409" s="7">
        <f t="shared" si="71"/>
        <v>5.7839388145315481E-6</v>
      </c>
    </row>
    <row r="410" spans="3:105" ht="15" thickBot="1" x14ac:dyDescent="0.4">
      <c r="C410" s="21">
        <v>6.94</v>
      </c>
      <c r="D410" s="21">
        <v>1.3560000000000001</v>
      </c>
      <c r="E410" s="7">
        <f t="shared" si="60"/>
        <v>-0.12963671128107074</v>
      </c>
      <c r="F410" s="7">
        <f t="shared" si="61"/>
        <v>8.7893690248565956E-2</v>
      </c>
      <c r="U410" s="21">
        <v>6.94</v>
      </c>
      <c r="V410" s="21">
        <v>0.63200000000000001</v>
      </c>
      <c r="W410" s="7">
        <f t="shared" si="62"/>
        <v>-6.0420650095602289E-2</v>
      </c>
      <c r="X410" s="7">
        <f t="shared" si="63"/>
        <v>1.9092925430210322E-2</v>
      </c>
      <c r="AM410" s="21">
        <v>6.94</v>
      </c>
      <c r="AN410" s="21">
        <v>-5.1999999999999998E-2</v>
      </c>
      <c r="AO410" s="7">
        <f t="shared" si="64"/>
        <v>4.971319311663479E-3</v>
      </c>
      <c r="AP410" s="7">
        <f t="shared" si="65"/>
        <v>1.2925430210325044E-4</v>
      </c>
      <c r="BH410" s="21">
        <v>6.92</v>
      </c>
      <c r="BI410" s="21">
        <v>0.01</v>
      </c>
      <c r="BJ410" s="7">
        <f t="shared" si="66"/>
        <v>-9.5602294455066918E-4</v>
      </c>
      <c r="BK410" s="7">
        <f t="shared" si="67"/>
        <v>4.780114722753346E-6</v>
      </c>
      <c r="CB410" s="21">
        <v>6.92</v>
      </c>
      <c r="CC410" s="21">
        <v>2.5000000000000001E-2</v>
      </c>
      <c r="CD410" s="7">
        <f t="shared" si="68"/>
        <v>-2.3900573613766731E-3</v>
      </c>
      <c r="CE410" s="7">
        <f t="shared" si="69"/>
        <v>2.9875717017208419E-5</v>
      </c>
      <c r="CX410" s="21">
        <v>6.92</v>
      </c>
      <c r="CY410" s="21">
        <v>5.0000000000000001E-3</v>
      </c>
      <c r="CZ410" s="7">
        <f t="shared" si="70"/>
        <v>-4.7801147227533459E-4</v>
      </c>
      <c r="DA410" s="7">
        <f t="shared" si="71"/>
        <v>1.1950286806883365E-6</v>
      </c>
    </row>
    <row r="411" spans="3:105" ht="15" thickBot="1" x14ac:dyDescent="0.4">
      <c r="C411" s="21">
        <v>6.96</v>
      </c>
      <c r="D411" s="21">
        <v>1.2929999999999999</v>
      </c>
      <c r="E411" s="7">
        <f t="shared" si="60"/>
        <v>-0.12361376673040152</v>
      </c>
      <c r="F411" s="7">
        <f t="shared" si="61"/>
        <v>7.9916300191204576E-2</v>
      </c>
      <c r="U411" s="21">
        <v>6.96</v>
      </c>
      <c r="V411" s="21">
        <v>0.71399999999999997</v>
      </c>
      <c r="W411" s="7">
        <f t="shared" si="62"/>
        <v>-6.8260038240917767E-2</v>
      </c>
      <c r="X411" s="7">
        <f t="shared" si="63"/>
        <v>2.4368833652007642E-2</v>
      </c>
      <c r="AM411" s="21">
        <v>6.96</v>
      </c>
      <c r="AN411" s="21">
        <v>-2.1000000000000001E-2</v>
      </c>
      <c r="AO411" s="7">
        <f t="shared" si="64"/>
        <v>2.0076481835564052E-3</v>
      </c>
      <c r="AP411" s="7">
        <f t="shared" si="65"/>
        <v>2.1080305927342254E-5</v>
      </c>
      <c r="BH411" s="21">
        <v>6.94</v>
      </c>
      <c r="BI411" s="21">
        <v>2.3E-2</v>
      </c>
      <c r="BJ411" s="7">
        <f t="shared" si="66"/>
        <v>-2.1988527724665389E-3</v>
      </c>
      <c r="BK411" s="7">
        <f t="shared" si="67"/>
        <v>2.5286806883365195E-5</v>
      </c>
      <c r="CB411" s="21">
        <v>6.94</v>
      </c>
      <c r="CC411" s="21">
        <v>1.2E-2</v>
      </c>
      <c r="CD411" s="7">
        <f t="shared" si="68"/>
        <v>-1.1472275334608029E-3</v>
      </c>
      <c r="CE411" s="7">
        <f t="shared" si="69"/>
        <v>6.8833652007648174E-6</v>
      </c>
      <c r="CX411" s="21">
        <v>6.94</v>
      </c>
      <c r="CY411" s="21">
        <v>0.03</v>
      </c>
      <c r="CZ411" s="7">
        <f t="shared" si="70"/>
        <v>-2.8680688336520073E-3</v>
      </c>
      <c r="DA411" s="7">
        <f t="shared" si="71"/>
        <v>4.3021032504780104E-5</v>
      </c>
    </row>
    <row r="412" spans="3:105" ht="15" thickBot="1" x14ac:dyDescent="0.4">
      <c r="C412" s="21">
        <v>6.98</v>
      </c>
      <c r="D412" s="21">
        <v>1.198</v>
      </c>
      <c r="E412" s="7">
        <f t="shared" si="60"/>
        <v>-0.11453154875717016</v>
      </c>
      <c r="F412" s="7">
        <f t="shared" si="61"/>
        <v>6.8604397705544912E-2</v>
      </c>
      <c r="U412" s="21">
        <v>6.98</v>
      </c>
      <c r="V412" s="21">
        <v>0.78300000000000003</v>
      </c>
      <c r="W412" s="7">
        <f t="shared" si="62"/>
        <v>-7.485659655831739E-2</v>
      </c>
      <c r="X412" s="7">
        <f t="shared" si="63"/>
        <v>2.9306357552581253E-2</v>
      </c>
      <c r="AM412" s="21">
        <v>6.98</v>
      </c>
      <c r="AN412" s="21">
        <v>0.03</v>
      </c>
      <c r="AO412" s="7">
        <f t="shared" si="64"/>
        <v>-2.8680688336520073E-3</v>
      </c>
      <c r="AP412" s="7">
        <f t="shared" si="65"/>
        <v>4.3021032504780104E-5</v>
      </c>
      <c r="BH412" s="21">
        <v>6.96</v>
      </c>
      <c r="BI412" s="21">
        <v>0.01</v>
      </c>
      <c r="BJ412" s="7">
        <f t="shared" si="66"/>
        <v>-9.5602294455066918E-4</v>
      </c>
      <c r="BK412" s="7">
        <f t="shared" si="67"/>
        <v>4.780114722753346E-6</v>
      </c>
      <c r="CB412" s="21">
        <v>6.96</v>
      </c>
      <c r="CC412" s="21">
        <v>1.7999999999999999E-2</v>
      </c>
      <c r="CD412" s="7">
        <f t="shared" si="68"/>
        <v>-1.7208413001912042E-3</v>
      </c>
      <c r="CE412" s="7">
        <f t="shared" si="69"/>
        <v>1.5487571701720835E-5</v>
      </c>
      <c r="CX412" s="21">
        <v>6.96</v>
      </c>
      <c r="CY412" s="21">
        <v>2.4E-2</v>
      </c>
      <c r="CZ412" s="7">
        <f t="shared" si="70"/>
        <v>-2.2944550669216058E-3</v>
      </c>
      <c r="DA412" s="7">
        <f t="shared" si="71"/>
        <v>2.753346080305927E-5</v>
      </c>
    </row>
    <row r="413" spans="3:105" ht="15" thickBot="1" x14ac:dyDescent="0.4">
      <c r="C413" s="21">
        <v>7</v>
      </c>
      <c r="D413" s="21">
        <v>1.1040000000000001</v>
      </c>
      <c r="E413" s="7">
        <f t="shared" si="60"/>
        <v>-0.10554493307839388</v>
      </c>
      <c r="F413" s="7">
        <f t="shared" si="61"/>
        <v>5.8260803059273426E-2</v>
      </c>
      <c r="U413" s="21">
        <v>7</v>
      </c>
      <c r="V413" s="21">
        <v>0.82099999999999995</v>
      </c>
      <c r="W413" s="7">
        <f t="shared" si="62"/>
        <v>-7.8489483747609931E-2</v>
      </c>
      <c r="X413" s="7">
        <f t="shared" si="63"/>
        <v>3.2219933078393874E-2</v>
      </c>
      <c r="AM413" s="21">
        <v>7</v>
      </c>
      <c r="AN413" s="21">
        <v>6.0999999999999999E-2</v>
      </c>
      <c r="AO413" s="7">
        <f t="shared" si="64"/>
        <v>-5.8317399617590819E-3</v>
      </c>
      <c r="AP413" s="7">
        <f t="shared" si="65"/>
        <v>1.7786806883365202E-4</v>
      </c>
      <c r="BH413" s="21">
        <v>6.98</v>
      </c>
      <c r="BI413" s="21">
        <v>0.01</v>
      </c>
      <c r="BJ413" s="7">
        <f t="shared" si="66"/>
        <v>-9.5602294455066918E-4</v>
      </c>
      <c r="BK413" s="7">
        <f t="shared" si="67"/>
        <v>4.780114722753346E-6</v>
      </c>
      <c r="CB413" s="21">
        <v>6.98</v>
      </c>
      <c r="CC413" s="21">
        <v>2.5000000000000001E-2</v>
      </c>
      <c r="CD413" s="7">
        <f t="shared" si="68"/>
        <v>-2.3900573613766731E-3</v>
      </c>
      <c r="CE413" s="7">
        <f t="shared" si="69"/>
        <v>2.9875717017208419E-5</v>
      </c>
      <c r="CX413" s="21">
        <v>6.98</v>
      </c>
      <c r="CY413" s="21">
        <v>5.0000000000000001E-3</v>
      </c>
      <c r="CZ413" s="7">
        <f t="shared" si="70"/>
        <v>-4.7801147227533459E-4</v>
      </c>
      <c r="DA413" s="7">
        <f t="shared" si="71"/>
        <v>1.1950286806883365E-6</v>
      </c>
    </row>
    <row r="414" spans="3:105" ht="15" thickBot="1" x14ac:dyDescent="0.4">
      <c r="C414" s="21">
        <v>7.02</v>
      </c>
      <c r="D414" s="21">
        <v>0.997</v>
      </c>
      <c r="E414" s="7">
        <f t="shared" si="60"/>
        <v>-9.5315487571701718E-2</v>
      </c>
      <c r="F414" s="7">
        <f t="shared" si="61"/>
        <v>4.751477055449331E-2</v>
      </c>
      <c r="U414" s="21">
        <v>7.02</v>
      </c>
      <c r="V414" s="21">
        <v>0.85199999999999998</v>
      </c>
      <c r="W414" s="7">
        <f t="shared" si="62"/>
        <v>-8.1453154875717013E-2</v>
      </c>
      <c r="X414" s="7">
        <f t="shared" si="63"/>
        <v>3.4699043977055449E-2</v>
      </c>
      <c r="AM414" s="21">
        <v>7.02</v>
      </c>
      <c r="AN414" s="21">
        <v>0.105</v>
      </c>
      <c r="AO414" s="7">
        <f t="shared" si="64"/>
        <v>-1.0038240917782026E-2</v>
      </c>
      <c r="AP414" s="7">
        <f t="shared" si="65"/>
        <v>5.2700764818355633E-4</v>
      </c>
      <c r="BH414" s="21">
        <v>7</v>
      </c>
      <c r="BI414" s="21">
        <v>1.7000000000000001E-2</v>
      </c>
      <c r="BJ414" s="7">
        <f t="shared" si="66"/>
        <v>-1.6252390057361376E-3</v>
      </c>
      <c r="BK414" s="7">
        <f t="shared" si="67"/>
        <v>1.3814531548757171E-5</v>
      </c>
      <c r="CB414" s="21">
        <v>7</v>
      </c>
      <c r="CC414" s="21">
        <v>1.2E-2</v>
      </c>
      <c r="CD414" s="7">
        <f t="shared" si="68"/>
        <v>-1.1472275334608029E-3</v>
      </c>
      <c r="CE414" s="7">
        <f t="shared" si="69"/>
        <v>6.8833652007648174E-6</v>
      </c>
      <c r="CX414" s="21">
        <v>7</v>
      </c>
      <c r="CY414" s="21">
        <v>5.0000000000000001E-3</v>
      </c>
      <c r="CZ414" s="7">
        <f t="shared" si="70"/>
        <v>-4.7801147227533459E-4</v>
      </c>
      <c r="DA414" s="7">
        <f t="shared" si="71"/>
        <v>1.1950286806883365E-6</v>
      </c>
    </row>
    <row r="415" spans="3:105" ht="15" thickBot="1" x14ac:dyDescent="0.4">
      <c r="C415" s="21">
        <v>7.04</v>
      </c>
      <c r="D415" s="21">
        <v>0.89600000000000002</v>
      </c>
      <c r="E415" s="7">
        <f t="shared" si="60"/>
        <v>-8.5659655831739956E-2</v>
      </c>
      <c r="F415" s="7">
        <f t="shared" si="61"/>
        <v>3.83755258126195E-2</v>
      </c>
      <c r="U415" s="21">
        <v>7.04</v>
      </c>
      <c r="V415" s="21">
        <v>0.88400000000000001</v>
      </c>
      <c r="W415" s="7">
        <f t="shared" si="62"/>
        <v>-8.4512428298279152E-2</v>
      </c>
      <c r="X415" s="7">
        <f t="shared" si="63"/>
        <v>3.7354493307839388E-2</v>
      </c>
      <c r="AM415" s="21">
        <v>7.04</v>
      </c>
      <c r="AN415" s="21">
        <v>0.15</v>
      </c>
      <c r="AO415" s="7">
        <f t="shared" si="64"/>
        <v>-1.4340344168260036E-2</v>
      </c>
      <c r="AP415" s="7">
        <f t="shared" si="65"/>
        <v>1.0755258126195024E-3</v>
      </c>
      <c r="BH415" s="21">
        <v>7.02</v>
      </c>
      <c r="BI415" s="21">
        <v>0.01</v>
      </c>
      <c r="BJ415" s="7">
        <f t="shared" si="66"/>
        <v>-9.5602294455066918E-4</v>
      </c>
      <c r="BK415" s="7">
        <f t="shared" si="67"/>
        <v>4.780114722753346E-6</v>
      </c>
      <c r="CB415" s="21">
        <v>7.02</v>
      </c>
      <c r="CC415" s="21">
        <v>1.2E-2</v>
      </c>
      <c r="CD415" s="7">
        <f t="shared" si="68"/>
        <v>-1.1472275334608029E-3</v>
      </c>
      <c r="CE415" s="7">
        <f t="shared" si="69"/>
        <v>6.8833652007648174E-6</v>
      </c>
      <c r="CX415" s="21">
        <v>7.02</v>
      </c>
      <c r="CY415" s="21">
        <v>2.4E-2</v>
      </c>
      <c r="CZ415" s="7">
        <f t="shared" si="70"/>
        <v>-2.2944550669216058E-3</v>
      </c>
      <c r="DA415" s="7">
        <f t="shared" si="71"/>
        <v>2.753346080305927E-5</v>
      </c>
    </row>
    <row r="416" spans="3:105" ht="15" thickBot="1" x14ac:dyDescent="0.4">
      <c r="C416" s="21">
        <v>7.06</v>
      </c>
      <c r="D416" s="21">
        <v>0.745</v>
      </c>
      <c r="E416" s="7">
        <f t="shared" si="60"/>
        <v>-7.1223709369024849E-2</v>
      </c>
      <c r="F416" s="7">
        <f t="shared" si="61"/>
        <v>2.6530831739961756E-2</v>
      </c>
      <c r="U416" s="21">
        <v>7.06</v>
      </c>
      <c r="V416" s="21">
        <v>0.89</v>
      </c>
      <c r="W416" s="7">
        <f t="shared" si="62"/>
        <v>-8.5086042065009554E-2</v>
      </c>
      <c r="X416" s="7">
        <f t="shared" si="63"/>
        <v>3.7863288718929251E-2</v>
      </c>
      <c r="AM416" s="21">
        <v>7.06</v>
      </c>
      <c r="AN416" s="21">
        <v>0.187</v>
      </c>
      <c r="AO416" s="7">
        <f t="shared" si="64"/>
        <v>-1.7877629063097512E-2</v>
      </c>
      <c r="AP416" s="7">
        <f t="shared" si="65"/>
        <v>1.6715583173996173E-3</v>
      </c>
      <c r="BH416" s="21">
        <v>7.04</v>
      </c>
      <c r="BI416" s="21">
        <v>1.7000000000000001E-2</v>
      </c>
      <c r="BJ416" s="7">
        <f t="shared" si="66"/>
        <v>-1.6252390057361376E-3</v>
      </c>
      <c r="BK416" s="7">
        <f t="shared" si="67"/>
        <v>1.3814531548757171E-5</v>
      </c>
      <c r="CB416" s="21">
        <v>7.04</v>
      </c>
      <c r="CC416" s="21">
        <v>1.2E-2</v>
      </c>
      <c r="CD416" s="7">
        <f t="shared" si="68"/>
        <v>-1.1472275334608029E-3</v>
      </c>
      <c r="CE416" s="7">
        <f t="shared" si="69"/>
        <v>6.8833652007648174E-6</v>
      </c>
      <c r="CX416" s="21">
        <v>7.04</v>
      </c>
      <c r="CY416" s="21">
        <v>1.7000000000000001E-2</v>
      </c>
      <c r="CZ416" s="7">
        <f t="shared" si="70"/>
        <v>-1.6252390057361376E-3</v>
      </c>
      <c r="DA416" s="7">
        <f t="shared" si="71"/>
        <v>1.3814531548757171E-5</v>
      </c>
    </row>
    <row r="417" spans="3:105" ht="15" thickBot="1" x14ac:dyDescent="0.4">
      <c r="C417" s="21">
        <v>7.08</v>
      </c>
      <c r="D417" s="21">
        <v>0.60599999999999998</v>
      </c>
      <c r="E417" s="7">
        <f t="shared" si="60"/>
        <v>-5.7934990439770545E-2</v>
      </c>
      <c r="F417" s="7">
        <f t="shared" si="61"/>
        <v>1.7554302103250475E-2</v>
      </c>
      <c r="U417" s="21">
        <v>7.08</v>
      </c>
      <c r="V417" s="21">
        <v>0.90300000000000002</v>
      </c>
      <c r="W417" s="7">
        <f t="shared" si="62"/>
        <v>-8.632887189292543E-2</v>
      </c>
      <c r="X417" s="7">
        <f t="shared" si="63"/>
        <v>3.8977485659655829E-2</v>
      </c>
      <c r="AM417" s="21">
        <v>7.08</v>
      </c>
      <c r="AN417" s="21">
        <v>0.219</v>
      </c>
      <c r="AO417" s="7">
        <f t="shared" si="64"/>
        <v>-2.0936902485659655E-2</v>
      </c>
      <c r="AP417" s="7">
        <f t="shared" si="65"/>
        <v>2.2925908221797324E-3</v>
      </c>
      <c r="BH417" s="21">
        <v>7.06</v>
      </c>
      <c r="BI417" s="21">
        <v>4.0000000000000001E-3</v>
      </c>
      <c r="BJ417" s="7">
        <f t="shared" si="66"/>
        <v>-3.8240917782026768E-4</v>
      </c>
      <c r="BK417" s="7">
        <f t="shared" si="67"/>
        <v>7.6481835564053537E-7</v>
      </c>
      <c r="CB417" s="21">
        <v>7.06</v>
      </c>
      <c r="CC417" s="21">
        <v>6.0000000000000001E-3</v>
      </c>
      <c r="CD417" s="7">
        <f t="shared" si="68"/>
        <v>-5.7361376673040144E-4</v>
      </c>
      <c r="CE417" s="7">
        <f t="shared" si="69"/>
        <v>1.7208413001912043E-6</v>
      </c>
      <c r="CX417" s="21">
        <v>7.06</v>
      </c>
      <c r="CY417" s="21">
        <v>2.4E-2</v>
      </c>
      <c r="CZ417" s="7">
        <f t="shared" si="70"/>
        <v>-2.2944550669216058E-3</v>
      </c>
      <c r="DA417" s="7">
        <f t="shared" si="71"/>
        <v>2.753346080305927E-5</v>
      </c>
    </row>
    <row r="418" spans="3:105" ht="15" thickBot="1" x14ac:dyDescent="0.4">
      <c r="C418" s="21">
        <v>7.1</v>
      </c>
      <c r="D418" s="21">
        <v>0.46100000000000002</v>
      </c>
      <c r="E418" s="7">
        <f t="shared" si="60"/>
        <v>-4.4072657743785847E-2</v>
      </c>
      <c r="F418" s="7">
        <f t="shared" si="61"/>
        <v>1.0158747609942637E-2</v>
      </c>
      <c r="U418" s="21">
        <v>7.1</v>
      </c>
      <c r="V418" s="21">
        <v>0.90300000000000002</v>
      </c>
      <c r="W418" s="7">
        <f t="shared" si="62"/>
        <v>-8.632887189292543E-2</v>
      </c>
      <c r="X418" s="7">
        <f t="shared" si="63"/>
        <v>3.8977485659655829E-2</v>
      </c>
      <c r="AM418" s="21">
        <v>7.1</v>
      </c>
      <c r="AN418" s="21">
        <v>0.251</v>
      </c>
      <c r="AO418" s="7">
        <f t="shared" si="64"/>
        <v>-2.3996175908221794E-2</v>
      </c>
      <c r="AP418" s="7">
        <f t="shared" si="65"/>
        <v>3.0115200764818354E-3</v>
      </c>
      <c r="BH418" s="21">
        <v>7.08</v>
      </c>
      <c r="BI418" s="21">
        <v>2.3E-2</v>
      </c>
      <c r="BJ418" s="7">
        <f t="shared" si="66"/>
        <v>-2.1988527724665389E-3</v>
      </c>
      <c r="BK418" s="7">
        <f t="shared" si="67"/>
        <v>2.5286806883365195E-5</v>
      </c>
      <c r="CB418" s="21">
        <v>7.08</v>
      </c>
      <c r="CC418" s="21">
        <v>1.7999999999999999E-2</v>
      </c>
      <c r="CD418" s="7">
        <f t="shared" si="68"/>
        <v>-1.7208413001912042E-3</v>
      </c>
      <c r="CE418" s="7">
        <f t="shared" si="69"/>
        <v>1.5487571701720835E-5</v>
      </c>
      <c r="CX418" s="21">
        <v>7.08</v>
      </c>
      <c r="CY418" s="21">
        <v>1.7000000000000001E-2</v>
      </c>
      <c r="CZ418" s="7">
        <f t="shared" si="70"/>
        <v>-1.6252390057361376E-3</v>
      </c>
      <c r="DA418" s="7">
        <f t="shared" si="71"/>
        <v>1.3814531548757171E-5</v>
      </c>
    </row>
    <row r="419" spans="3:105" ht="15" thickBot="1" x14ac:dyDescent="0.4">
      <c r="C419" s="21">
        <v>7.12</v>
      </c>
      <c r="D419" s="21">
        <v>0.34100000000000003</v>
      </c>
      <c r="E419" s="7">
        <f t="shared" si="60"/>
        <v>-3.2600382409177821E-2</v>
      </c>
      <c r="F419" s="7">
        <f t="shared" si="61"/>
        <v>5.5583652007648188E-3</v>
      </c>
      <c r="U419" s="21">
        <v>7.12</v>
      </c>
      <c r="V419" s="21">
        <v>0.878</v>
      </c>
      <c r="W419" s="7">
        <f t="shared" si="62"/>
        <v>-8.393881453154875E-2</v>
      </c>
      <c r="X419" s="7">
        <f t="shared" si="63"/>
        <v>3.6849139579349897E-2</v>
      </c>
      <c r="AM419" s="21">
        <v>7.12</v>
      </c>
      <c r="AN419" s="21">
        <v>0.25700000000000001</v>
      </c>
      <c r="AO419" s="7">
        <f t="shared" si="64"/>
        <v>-2.4569789674952196E-2</v>
      </c>
      <c r="AP419" s="7">
        <f t="shared" si="65"/>
        <v>3.1572179732313574E-3</v>
      </c>
      <c r="BH419" s="21">
        <v>7.1</v>
      </c>
      <c r="BI419" s="21">
        <v>2.3E-2</v>
      </c>
      <c r="BJ419" s="7">
        <f t="shared" si="66"/>
        <v>-2.1988527724665389E-3</v>
      </c>
      <c r="BK419" s="7">
        <f t="shared" si="67"/>
        <v>2.5286806883365195E-5</v>
      </c>
      <c r="CB419" s="21">
        <v>7.1</v>
      </c>
      <c r="CC419" s="21">
        <v>1.2E-2</v>
      </c>
      <c r="CD419" s="7">
        <f t="shared" si="68"/>
        <v>-1.1472275334608029E-3</v>
      </c>
      <c r="CE419" s="7">
        <f t="shared" si="69"/>
        <v>6.8833652007648174E-6</v>
      </c>
      <c r="CX419" s="21">
        <v>7.1</v>
      </c>
      <c r="CY419" s="21">
        <v>1.7000000000000001E-2</v>
      </c>
      <c r="CZ419" s="7">
        <f t="shared" si="70"/>
        <v>-1.6252390057361376E-3</v>
      </c>
      <c r="DA419" s="7">
        <f t="shared" si="71"/>
        <v>1.3814531548757171E-5</v>
      </c>
    </row>
    <row r="420" spans="3:105" ht="15" thickBot="1" x14ac:dyDescent="0.4">
      <c r="C420" s="21">
        <v>7.14</v>
      </c>
      <c r="D420" s="21">
        <v>0.17699999999999999</v>
      </c>
      <c r="E420" s="7">
        <f t="shared" si="60"/>
        <v>-1.6921606118546841E-2</v>
      </c>
      <c r="F420" s="7">
        <f t="shared" si="61"/>
        <v>1.4975621414913952E-3</v>
      </c>
      <c r="U420" s="21">
        <v>7.14</v>
      </c>
      <c r="V420" s="21">
        <v>0.84</v>
      </c>
      <c r="W420" s="7">
        <f t="shared" si="62"/>
        <v>-8.0305927342256209E-2</v>
      </c>
      <c r="X420" s="7">
        <f t="shared" si="63"/>
        <v>3.3728489483747605E-2</v>
      </c>
      <c r="AM420" s="21">
        <v>7.14</v>
      </c>
      <c r="AN420" s="21">
        <v>0.28199999999999997</v>
      </c>
      <c r="AO420" s="7">
        <f t="shared" si="64"/>
        <v>-2.6959847036328866E-2</v>
      </c>
      <c r="AP420" s="7">
        <f t="shared" si="65"/>
        <v>3.8013384321223696E-3</v>
      </c>
      <c r="BH420" s="21">
        <v>7.12</v>
      </c>
      <c r="BI420" s="21">
        <v>1.7000000000000001E-2</v>
      </c>
      <c r="BJ420" s="7">
        <f t="shared" si="66"/>
        <v>-1.6252390057361376E-3</v>
      </c>
      <c r="BK420" s="7">
        <f t="shared" si="67"/>
        <v>1.3814531548757171E-5</v>
      </c>
      <c r="CB420" s="21">
        <v>7.12</v>
      </c>
      <c r="CC420" s="21">
        <v>1.2E-2</v>
      </c>
      <c r="CD420" s="7">
        <f t="shared" si="68"/>
        <v>-1.1472275334608029E-3</v>
      </c>
      <c r="CE420" s="7">
        <f t="shared" si="69"/>
        <v>6.8833652007648174E-6</v>
      </c>
      <c r="CX420" s="21">
        <v>7.12</v>
      </c>
      <c r="CY420" s="21">
        <v>1.0999999999999999E-2</v>
      </c>
      <c r="CZ420" s="7">
        <f t="shared" si="70"/>
        <v>-1.051625239005736E-3</v>
      </c>
      <c r="DA420" s="7">
        <f t="shared" si="71"/>
        <v>5.7839388145315481E-6</v>
      </c>
    </row>
    <row r="421" spans="3:105" ht="15" thickBot="1" x14ac:dyDescent="0.4">
      <c r="C421" s="21">
        <v>7.16</v>
      </c>
      <c r="D421" s="21">
        <v>1.2999999999999999E-2</v>
      </c>
      <c r="E421" s="7">
        <f t="shared" si="60"/>
        <v>-1.2428298279158697E-3</v>
      </c>
      <c r="F421" s="7">
        <f t="shared" si="61"/>
        <v>8.0783938814531522E-6</v>
      </c>
      <c r="U421" s="21">
        <v>7.16</v>
      </c>
      <c r="V421" s="21">
        <v>0.80200000000000005</v>
      </c>
      <c r="W421" s="7">
        <f t="shared" si="62"/>
        <v>-7.6673040152963667E-2</v>
      </c>
      <c r="X421" s="7">
        <f t="shared" si="63"/>
        <v>3.0745889101338429E-2</v>
      </c>
      <c r="AM421" s="21">
        <v>7.16</v>
      </c>
      <c r="AN421" s="21">
        <v>0.314</v>
      </c>
      <c r="AO421" s="7">
        <f t="shared" si="64"/>
        <v>-3.0019120458891012E-2</v>
      </c>
      <c r="AP421" s="7">
        <f t="shared" si="65"/>
        <v>4.713001912045889E-3</v>
      </c>
      <c r="BH421" s="21">
        <v>7.14</v>
      </c>
      <c r="BI421" s="21">
        <v>0.01</v>
      </c>
      <c r="BJ421" s="7">
        <f t="shared" si="66"/>
        <v>-9.5602294455066918E-4</v>
      </c>
      <c r="BK421" s="7">
        <f t="shared" si="67"/>
        <v>4.780114722753346E-6</v>
      </c>
      <c r="CB421" s="21">
        <v>7.14</v>
      </c>
      <c r="CC421" s="21">
        <v>1.2E-2</v>
      </c>
      <c r="CD421" s="7">
        <f t="shared" si="68"/>
        <v>-1.1472275334608029E-3</v>
      </c>
      <c r="CE421" s="7">
        <f t="shared" si="69"/>
        <v>6.8833652007648174E-6</v>
      </c>
      <c r="CX421" s="21">
        <v>7.14</v>
      </c>
      <c r="CY421" s="21">
        <v>1.0999999999999999E-2</v>
      </c>
      <c r="CZ421" s="7">
        <f t="shared" si="70"/>
        <v>-1.051625239005736E-3</v>
      </c>
      <c r="DA421" s="7">
        <f t="shared" si="71"/>
        <v>5.7839388145315481E-6</v>
      </c>
    </row>
    <row r="422" spans="3:105" ht="15" thickBot="1" x14ac:dyDescent="0.4">
      <c r="C422" s="21">
        <v>7.18</v>
      </c>
      <c r="D422" s="21">
        <v>-0.14499999999999999</v>
      </c>
      <c r="E422" s="7">
        <f t="shared" si="60"/>
        <v>1.3862332695984702E-2</v>
      </c>
      <c r="F422" s="7">
        <f t="shared" si="61"/>
        <v>1.0050191204588907E-3</v>
      </c>
      <c r="U422" s="21">
        <v>7.18</v>
      </c>
      <c r="V422" s="21">
        <v>0.745</v>
      </c>
      <c r="W422" s="7">
        <f t="shared" si="62"/>
        <v>-7.1223709369024849E-2</v>
      </c>
      <c r="X422" s="7">
        <f t="shared" si="63"/>
        <v>2.6530831739961756E-2</v>
      </c>
      <c r="AM422" s="21">
        <v>7.18</v>
      </c>
      <c r="AN422" s="21">
        <v>0.32</v>
      </c>
      <c r="AO422" s="7">
        <f t="shared" si="64"/>
        <v>-3.0592734225621414E-2</v>
      </c>
      <c r="AP422" s="7">
        <f t="shared" si="65"/>
        <v>4.8948374760994263E-3</v>
      </c>
      <c r="BH422" s="21">
        <v>7.16</v>
      </c>
      <c r="BI422" s="21">
        <v>2.3E-2</v>
      </c>
      <c r="BJ422" s="7">
        <f t="shared" si="66"/>
        <v>-2.1988527724665389E-3</v>
      </c>
      <c r="BK422" s="7">
        <f t="shared" si="67"/>
        <v>2.5286806883365195E-5</v>
      </c>
      <c r="CB422" s="21">
        <v>7.16</v>
      </c>
      <c r="CC422" s="21">
        <v>2.5000000000000001E-2</v>
      </c>
      <c r="CD422" s="7">
        <f t="shared" si="68"/>
        <v>-2.3900573613766731E-3</v>
      </c>
      <c r="CE422" s="7">
        <f t="shared" si="69"/>
        <v>2.9875717017208419E-5</v>
      </c>
      <c r="CX422" s="21">
        <v>7.16</v>
      </c>
      <c r="CY422" s="21">
        <v>5.0000000000000001E-3</v>
      </c>
      <c r="CZ422" s="7">
        <f t="shared" si="70"/>
        <v>-4.7801147227533459E-4</v>
      </c>
      <c r="DA422" s="7">
        <f t="shared" si="71"/>
        <v>1.1950286806883365E-6</v>
      </c>
    </row>
    <row r="423" spans="3:105" ht="15" thickBot="1" x14ac:dyDescent="0.4">
      <c r="C423" s="21">
        <v>7.2</v>
      </c>
      <c r="D423" s="21">
        <v>-0.27700000000000002</v>
      </c>
      <c r="E423" s="7">
        <f t="shared" si="60"/>
        <v>2.6481835564053539E-2</v>
      </c>
      <c r="F423" s="7">
        <f t="shared" si="61"/>
        <v>3.6677342256214154E-3</v>
      </c>
      <c r="U423" s="21">
        <v>7.2</v>
      </c>
      <c r="V423" s="21">
        <v>0.68200000000000005</v>
      </c>
      <c r="W423" s="7">
        <f t="shared" si="62"/>
        <v>-6.5200764818355642E-2</v>
      </c>
      <c r="X423" s="7">
        <f t="shared" si="63"/>
        <v>2.2233460803059275E-2</v>
      </c>
      <c r="AM423" s="21">
        <v>7.2</v>
      </c>
      <c r="AN423" s="21">
        <v>0.33200000000000002</v>
      </c>
      <c r="AO423" s="7">
        <f t="shared" si="64"/>
        <v>-3.1739961759082218E-2</v>
      </c>
      <c r="AP423" s="7">
        <f t="shared" si="65"/>
        <v>5.2688336520076489E-3</v>
      </c>
      <c r="BH423" s="21">
        <v>7.18</v>
      </c>
      <c r="BI423" s="21">
        <v>0.01</v>
      </c>
      <c r="BJ423" s="7">
        <f t="shared" si="66"/>
        <v>-9.5602294455066918E-4</v>
      </c>
      <c r="BK423" s="7">
        <f t="shared" si="67"/>
        <v>4.780114722753346E-6</v>
      </c>
      <c r="CB423" s="21">
        <v>7.18</v>
      </c>
      <c r="CC423" s="21">
        <v>1.2E-2</v>
      </c>
      <c r="CD423" s="7">
        <f t="shared" si="68"/>
        <v>-1.1472275334608029E-3</v>
      </c>
      <c r="CE423" s="7">
        <f t="shared" si="69"/>
        <v>6.8833652007648174E-6</v>
      </c>
      <c r="CX423" s="21">
        <v>7.18</v>
      </c>
      <c r="CY423" s="21">
        <v>1.0999999999999999E-2</v>
      </c>
      <c r="CZ423" s="7">
        <f t="shared" si="70"/>
        <v>-1.051625239005736E-3</v>
      </c>
      <c r="DA423" s="7">
        <f t="shared" si="71"/>
        <v>5.7839388145315481E-6</v>
      </c>
    </row>
    <row r="424" spans="3:105" ht="15" thickBot="1" x14ac:dyDescent="0.4">
      <c r="C424" s="21">
        <v>7.22</v>
      </c>
      <c r="D424" s="21">
        <v>-0.435</v>
      </c>
      <c r="E424" s="7">
        <f t="shared" si="60"/>
        <v>4.1586998087954109E-2</v>
      </c>
      <c r="F424" s="7">
        <f t="shared" si="61"/>
        <v>9.0451720841300196E-3</v>
      </c>
      <c r="U424" s="21">
        <v>7.22</v>
      </c>
      <c r="V424" s="21">
        <v>0.63200000000000001</v>
      </c>
      <c r="W424" s="7">
        <f t="shared" si="62"/>
        <v>-6.0420650095602289E-2</v>
      </c>
      <c r="X424" s="7">
        <f t="shared" si="63"/>
        <v>1.9092925430210322E-2</v>
      </c>
      <c r="AM424" s="21">
        <v>7.22</v>
      </c>
      <c r="AN424" s="21">
        <v>0.34499999999999997</v>
      </c>
      <c r="AO424" s="7">
        <f t="shared" si="64"/>
        <v>-3.298279158699808E-2</v>
      </c>
      <c r="AP424" s="7">
        <f t="shared" si="65"/>
        <v>5.6895315487571676E-3</v>
      </c>
      <c r="BH424" s="21">
        <v>7.2</v>
      </c>
      <c r="BI424" s="21">
        <v>0.01</v>
      </c>
      <c r="BJ424" s="7">
        <f t="shared" si="66"/>
        <v>-9.5602294455066918E-4</v>
      </c>
      <c r="BK424" s="7">
        <f t="shared" si="67"/>
        <v>4.780114722753346E-6</v>
      </c>
      <c r="CB424" s="21">
        <v>7.2</v>
      </c>
      <c r="CC424" s="21">
        <v>6.0000000000000001E-3</v>
      </c>
      <c r="CD424" s="7">
        <f t="shared" si="68"/>
        <v>-5.7361376673040144E-4</v>
      </c>
      <c r="CE424" s="7">
        <f t="shared" si="69"/>
        <v>1.7208413001912043E-6</v>
      </c>
      <c r="CX424" s="21">
        <v>7.2</v>
      </c>
      <c r="CY424" s="21">
        <v>1.7000000000000001E-2</v>
      </c>
      <c r="CZ424" s="7">
        <f t="shared" si="70"/>
        <v>-1.6252390057361376E-3</v>
      </c>
      <c r="DA424" s="7">
        <f t="shared" si="71"/>
        <v>1.3814531548757171E-5</v>
      </c>
    </row>
    <row r="425" spans="3:105" ht="15" thickBot="1" x14ac:dyDescent="0.4">
      <c r="C425" s="21">
        <v>7.24</v>
      </c>
      <c r="D425" s="21">
        <v>-0.57999999999999996</v>
      </c>
      <c r="E425" s="7">
        <f t="shared" si="60"/>
        <v>5.5449330783938808E-2</v>
      </c>
      <c r="F425" s="7">
        <f t="shared" si="61"/>
        <v>1.6080305927342251E-2</v>
      </c>
      <c r="U425" s="21">
        <v>7.24</v>
      </c>
      <c r="V425" s="21">
        <v>0.57499999999999996</v>
      </c>
      <c r="W425" s="7">
        <f t="shared" si="62"/>
        <v>-5.497131931166347E-2</v>
      </c>
      <c r="X425" s="7">
        <f t="shared" si="63"/>
        <v>1.5804254302103245E-2</v>
      </c>
      <c r="AM425" s="21">
        <v>7.24</v>
      </c>
      <c r="AN425" s="21">
        <v>0.34499999999999997</v>
      </c>
      <c r="AO425" s="7">
        <f t="shared" si="64"/>
        <v>-3.298279158699808E-2</v>
      </c>
      <c r="AP425" s="7">
        <f t="shared" si="65"/>
        <v>5.6895315487571676E-3</v>
      </c>
      <c r="BH425" s="21">
        <v>7.22</v>
      </c>
      <c r="BI425" s="21">
        <v>0.01</v>
      </c>
      <c r="BJ425" s="7">
        <f t="shared" si="66"/>
        <v>-9.5602294455066918E-4</v>
      </c>
      <c r="BK425" s="7">
        <f t="shared" si="67"/>
        <v>4.780114722753346E-6</v>
      </c>
      <c r="CB425" s="21">
        <v>7.22</v>
      </c>
      <c r="CC425" s="21">
        <v>-1E-3</v>
      </c>
      <c r="CD425" s="7">
        <f t="shared" si="68"/>
        <v>9.5602294455066921E-5</v>
      </c>
      <c r="CE425" s="7">
        <f t="shared" si="69"/>
        <v>4.7801147227533461E-8</v>
      </c>
      <c r="CX425" s="21">
        <v>7.22</v>
      </c>
      <c r="CY425" s="21">
        <v>5.0000000000000001E-3</v>
      </c>
      <c r="CZ425" s="7">
        <f t="shared" si="70"/>
        <v>-4.7801147227533459E-4</v>
      </c>
      <c r="DA425" s="7">
        <f t="shared" si="71"/>
        <v>1.1950286806883365E-6</v>
      </c>
    </row>
    <row r="426" spans="3:105" ht="15" thickBot="1" x14ac:dyDescent="0.4">
      <c r="C426" s="21">
        <v>7.26</v>
      </c>
      <c r="D426" s="21">
        <v>-0.69299999999999995</v>
      </c>
      <c r="E426" s="7">
        <f t="shared" si="60"/>
        <v>6.625239005736136E-2</v>
      </c>
      <c r="F426" s="7">
        <f t="shared" si="61"/>
        <v>2.2956453154875711E-2</v>
      </c>
      <c r="U426" s="21">
        <v>7.26</v>
      </c>
      <c r="V426" s="21">
        <v>0.49299999999999999</v>
      </c>
      <c r="W426" s="7">
        <f t="shared" si="62"/>
        <v>-4.7131931166347986E-2</v>
      </c>
      <c r="X426" s="7">
        <f t="shared" si="63"/>
        <v>1.1618021032504778E-2</v>
      </c>
      <c r="AM426" s="21">
        <v>7.26</v>
      </c>
      <c r="AN426" s="21">
        <v>0.32600000000000001</v>
      </c>
      <c r="AO426" s="7">
        <f t="shared" si="64"/>
        <v>-3.1166347992351816E-2</v>
      </c>
      <c r="AP426" s="7">
        <f t="shared" si="65"/>
        <v>5.080114722753346E-3</v>
      </c>
      <c r="BH426" s="21">
        <v>7.24</v>
      </c>
      <c r="BI426" s="21">
        <v>0.01</v>
      </c>
      <c r="BJ426" s="7">
        <f t="shared" si="66"/>
        <v>-9.5602294455066918E-4</v>
      </c>
      <c r="BK426" s="7">
        <f t="shared" si="67"/>
        <v>4.780114722753346E-6</v>
      </c>
      <c r="CB426" s="21">
        <v>7.24</v>
      </c>
      <c r="CC426" s="21">
        <v>-1E-3</v>
      </c>
      <c r="CD426" s="7">
        <f t="shared" si="68"/>
        <v>9.5602294455066921E-5</v>
      </c>
      <c r="CE426" s="7">
        <f t="shared" si="69"/>
        <v>4.7801147227533461E-8</v>
      </c>
      <c r="CX426" s="21">
        <v>7.24</v>
      </c>
      <c r="CY426" s="21">
        <v>1.0999999999999999E-2</v>
      </c>
      <c r="CZ426" s="7">
        <f t="shared" si="70"/>
        <v>-1.051625239005736E-3</v>
      </c>
      <c r="DA426" s="7">
        <f t="shared" si="71"/>
        <v>5.7839388145315481E-6</v>
      </c>
    </row>
    <row r="427" spans="3:105" ht="15" thickBot="1" x14ac:dyDescent="0.4">
      <c r="C427" s="21">
        <v>7.28</v>
      </c>
      <c r="D427" s="21">
        <v>-0.81899999999999995</v>
      </c>
      <c r="E427" s="7">
        <f t="shared" si="60"/>
        <v>7.8298279158699802E-2</v>
      </c>
      <c r="F427" s="7">
        <f t="shared" si="61"/>
        <v>3.2063145315487568E-2</v>
      </c>
      <c r="U427" s="21">
        <v>7.28</v>
      </c>
      <c r="V427" s="21">
        <v>0.40500000000000003</v>
      </c>
      <c r="W427" s="7">
        <f t="shared" si="62"/>
        <v>-3.8718929254302099E-2</v>
      </c>
      <c r="X427" s="7">
        <f t="shared" si="63"/>
        <v>7.840583173996175E-3</v>
      </c>
      <c r="AM427" s="21">
        <v>7.28</v>
      </c>
      <c r="AN427" s="21">
        <v>0.32</v>
      </c>
      <c r="AO427" s="7">
        <f t="shared" si="64"/>
        <v>-3.0592734225621414E-2</v>
      </c>
      <c r="AP427" s="7">
        <f t="shared" si="65"/>
        <v>4.8948374760994263E-3</v>
      </c>
      <c r="BH427" s="21">
        <v>7.26</v>
      </c>
      <c r="BI427" s="21">
        <v>1.7000000000000001E-2</v>
      </c>
      <c r="BJ427" s="7">
        <f t="shared" si="66"/>
        <v>-1.6252390057361376E-3</v>
      </c>
      <c r="BK427" s="7">
        <f t="shared" si="67"/>
        <v>1.3814531548757171E-5</v>
      </c>
      <c r="CB427" s="21">
        <v>7.26</v>
      </c>
      <c r="CC427" s="21">
        <v>6.0000000000000001E-3</v>
      </c>
      <c r="CD427" s="7">
        <f t="shared" si="68"/>
        <v>-5.7361376673040144E-4</v>
      </c>
      <c r="CE427" s="7">
        <f t="shared" si="69"/>
        <v>1.7208413001912043E-6</v>
      </c>
      <c r="CX427" s="21">
        <v>7.26</v>
      </c>
      <c r="CY427" s="21">
        <v>1.0999999999999999E-2</v>
      </c>
      <c r="CZ427" s="7">
        <f t="shared" si="70"/>
        <v>-1.051625239005736E-3</v>
      </c>
      <c r="DA427" s="7">
        <f t="shared" si="71"/>
        <v>5.7839388145315481E-6</v>
      </c>
    </row>
    <row r="428" spans="3:105" ht="15" thickBot="1" x14ac:dyDescent="0.4">
      <c r="C428" s="21">
        <v>7.3</v>
      </c>
      <c r="D428" s="21">
        <v>-0.95799999999999996</v>
      </c>
      <c r="E428" s="7">
        <f t="shared" si="60"/>
        <v>9.1586998087954105E-2</v>
      </c>
      <c r="F428" s="7">
        <f t="shared" si="61"/>
        <v>4.3870172084130014E-2</v>
      </c>
      <c r="U428" s="21">
        <v>7.3</v>
      </c>
      <c r="V428" s="21">
        <v>0.316</v>
      </c>
      <c r="W428" s="7">
        <f t="shared" si="62"/>
        <v>-3.0210325047801145E-2</v>
      </c>
      <c r="X428" s="7">
        <f t="shared" si="63"/>
        <v>4.7732313575525806E-3</v>
      </c>
      <c r="AM428" s="21">
        <v>7.3</v>
      </c>
      <c r="AN428" s="21">
        <v>0.314</v>
      </c>
      <c r="AO428" s="7">
        <f t="shared" si="64"/>
        <v>-3.0019120458891012E-2</v>
      </c>
      <c r="AP428" s="7">
        <f t="shared" si="65"/>
        <v>4.713001912045889E-3</v>
      </c>
      <c r="BH428" s="21">
        <v>7.28</v>
      </c>
      <c r="BI428" s="21">
        <v>-2E-3</v>
      </c>
      <c r="BJ428" s="7">
        <f t="shared" si="66"/>
        <v>1.9120458891013384E-4</v>
      </c>
      <c r="BK428" s="7">
        <f t="shared" si="67"/>
        <v>1.9120458891013384E-7</v>
      </c>
      <c r="CB428" s="21">
        <v>7.28</v>
      </c>
      <c r="CC428" s="21">
        <v>6.0000000000000001E-3</v>
      </c>
      <c r="CD428" s="7">
        <f t="shared" si="68"/>
        <v>-5.7361376673040144E-4</v>
      </c>
      <c r="CE428" s="7">
        <f t="shared" si="69"/>
        <v>1.7208413001912043E-6</v>
      </c>
      <c r="CX428" s="21">
        <v>7.28</v>
      </c>
      <c r="CY428" s="21">
        <v>1.7000000000000001E-2</v>
      </c>
      <c r="CZ428" s="7">
        <f t="shared" si="70"/>
        <v>-1.6252390057361376E-3</v>
      </c>
      <c r="DA428" s="7">
        <f t="shared" si="71"/>
        <v>1.3814531548757171E-5</v>
      </c>
    </row>
    <row r="429" spans="3:105" ht="15" thickBot="1" x14ac:dyDescent="0.4">
      <c r="C429" s="21">
        <v>7.32</v>
      </c>
      <c r="D429" s="21">
        <v>-1.0529999999999999</v>
      </c>
      <c r="E429" s="7">
        <f t="shared" si="60"/>
        <v>0.10066921606118545</v>
      </c>
      <c r="F429" s="7">
        <f t="shared" si="61"/>
        <v>5.3002342256214141E-2</v>
      </c>
      <c r="U429" s="21">
        <v>7.32</v>
      </c>
      <c r="V429" s="21">
        <v>0.24099999999999999</v>
      </c>
      <c r="W429" s="7">
        <f t="shared" si="62"/>
        <v>-2.3040152963671127E-2</v>
      </c>
      <c r="X429" s="7">
        <f t="shared" si="63"/>
        <v>2.776338432122371E-3</v>
      </c>
      <c r="AM429" s="21">
        <v>7.32</v>
      </c>
      <c r="AN429" s="21">
        <v>0.307</v>
      </c>
      <c r="AO429" s="7">
        <f t="shared" si="64"/>
        <v>-2.9349904397705542E-2</v>
      </c>
      <c r="AP429" s="7">
        <f t="shared" si="65"/>
        <v>4.5052103250478003E-3</v>
      </c>
      <c r="BH429" s="21">
        <v>7.3</v>
      </c>
      <c r="BI429" s="21">
        <v>0.01</v>
      </c>
      <c r="BJ429" s="7">
        <f t="shared" si="66"/>
        <v>-9.5602294455066918E-4</v>
      </c>
      <c r="BK429" s="7">
        <f t="shared" si="67"/>
        <v>4.780114722753346E-6</v>
      </c>
      <c r="CB429" s="21">
        <v>7.3</v>
      </c>
      <c r="CC429" s="21">
        <v>6.0000000000000001E-3</v>
      </c>
      <c r="CD429" s="7">
        <f t="shared" si="68"/>
        <v>-5.7361376673040144E-4</v>
      </c>
      <c r="CE429" s="7">
        <f t="shared" si="69"/>
        <v>1.7208413001912043E-6</v>
      </c>
      <c r="CX429" s="21">
        <v>7.3</v>
      </c>
      <c r="CY429" s="21">
        <v>-8.0000000000000002E-3</v>
      </c>
      <c r="CZ429" s="7">
        <f t="shared" si="70"/>
        <v>7.6481835564053537E-4</v>
      </c>
      <c r="DA429" s="7">
        <f t="shared" si="71"/>
        <v>3.0592734225621415E-6</v>
      </c>
    </row>
    <row r="430" spans="3:105" ht="15" thickBot="1" x14ac:dyDescent="0.4">
      <c r="C430" s="21">
        <v>7.34</v>
      </c>
      <c r="D430" s="21">
        <v>-1.147</v>
      </c>
      <c r="E430" s="7">
        <f t="shared" si="60"/>
        <v>0.10965583173996175</v>
      </c>
      <c r="F430" s="7">
        <f t="shared" si="61"/>
        <v>6.2887619502868072E-2</v>
      </c>
      <c r="U430" s="21">
        <v>7.34</v>
      </c>
      <c r="V430" s="21">
        <v>0.152</v>
      </c>
      <c r="W430" s="7">
        <f t="shared" si="62"/>
        <v>-1.453154875717017E-2</v>
      </c>
      <c r="X430" s="7">
        <f t="shared" si="63"/>
        <v>1.1043977055449328E-3</v>
      </c>
      <c r="AM430" s="21">
        <v>7.34</v>
      </c>
      <c r="AN430" s="21">
        <v>0.28199999999999997</v>
      </c>
      <c r="AO430" s="7">
        <f t="shared" si="64"/>
        <v>-2.6959847036328866E-2</v>
      </c>
      <c r="AP430" s="7">
        <f t="shared" si="65"/>
        <v>3.8013384321223696E-3</v>
      </c>
      <c r="BH430" s="21">
        <v>7.32</v>
      </c>
      <c r="BI430" s="21">
        <v>0.01</v>
      </c>
      <c r="BJ430" s="7">
        <f t="shared" si="66"/>
        <v>-9.5602294455066918E-4</v>
      </c>
      <c r="BK430" s="7">
        <f t="shared" si="67"/>
        <v>4.780114722753346E-6</v>
      </c>
      <c r="CB430" s="21">
        <v>7.32</v>
      </c>
      <c r="CC430" s="21">
        <v>-1E-3</v>
      </c>
      <c r="CD430" s="7">
        <f t="shared" si="68"/>
        <v>9.5602294455066921E-5</v>
      </c>
      <c r="CE430" s="7">
        <f t="shared" si="69"/>
        <v>4.7801147227533461E-8</v>
      </c>
      <c r="CX430" s="21">
        <v>7.32</v>
      </c>
      <c r="CY430" s="21">
        <v>1.0999999999999999E-2</v>
      </c>
      <c r="CZ430" s="7">
        <f t="shared" si="70"/>
        <v>-1.051625239005736E-3</v>
      </c>
      <c r="DA430" s="7">
        <f t="shared" si="71"/>
        <v>5.7839388145315481E-6</v>
      </c>
    </row>
    <row r="431" spans="3:105" ht="15" thickBot="1" x14ac:dyDescent="0.4">
      <c r="C431" s="21">
        <v>7.36</v>
      </c>
      <c r="D431" s="21">
        <v>-1.2230000000000001</v>
      </c>
      <c r="E431" s="7">
        <f t="shared" si="60"/>
        <v>0.11692160611854685</v>
      </c>
      <c r="F431" s="7">
        <f t="shared" si="61"/>
        <v>7.1497562141491403E-2</v>
      </c>
      <c r="U431" s="21">
        <v>7.36</v>
      </c>
      <c r="V431" s="21">
        <v>5.8000000000000003E-2</v>
      </c>
      <c r="W431" s="7">
        <f t="shared" si="62"/>
        <v>-5.5449330783938809E-3</v>
      </c>
      <c r="X431" s="7">
        <f t="shared" si="63"/>
        <v>1.6080305927342254E-4</v>
      </c>
      <c r="AM431" s="21">
        <v>7.36</v>
      </c>
      <c r="AN431" s="21">
        <v>0.26300000000000001</v>
      </c>
      <c r="AO431" s="7">
        <f t="shared" si="64"/>
        <v>-2.5143403441682598E-2</v>
      </c>
      <c r="AP431" s="7">
        <f t="shared" si="65"/>
        <v>3.3063575525812618E-3</v>
      </c>
      <c r="BH431" s="21">
        <v>7.34</v>
      </c>
      <c r="BI431" s="21">
        <v>4.0000000000000001E-3</v>
      </c>
      <c r="BJ431" s="7">
        <f t="shared" si="66"/>
        <v>-3.8240917782026768E-4</v>
      </c>
      <c r="BK431" s="7">
        <f t="shared" si="67"/>
        <v>7.6481835564053537E-7</v>
      </c>
      <c r="CB431" s="21">
        <v>7.34</v>
      </c>
      <c r="CC431" s="21">
        <v>-1E-3</v>
      </c>
      <c r="CD431" s="7">
        <f t="shared" si="68"/>
        <v>9.5602294455066921E-5</v>
      </c>
      <c r="CE431" s="7">
        <f t="shared" si="69"/>
        <v>4.7801147227533461E-8</v>
      </c>
      <c r="CX431" s="21">
        <v>7.34</v>
      </c>
      <c r="CY431" s="21">
        <v>-2E-3</v>
      </c>
      <c r="CZ431" s="7">
        <f t="shared" si="70"/>
        <v>1.9120458891013384E-4</v>
      </c>
      <c r="DA431" s="7">
        <f t="shared" si="71"/>
        <v>1.9120458891013384E-7</v>
      </c>
    </row>
    <row r="432" spans="3:105" ht="15" thickBot="1" x14ac:dyDescent="0.4">
      <c r="C432" s="21">
        <v>7.38</v>
      </c>
      <c r="D432" s="21">
        <v>-1.2729999999999999</v>
      </c>
      <c r="E432" s="7">
        <f t="shared" si="60"/>
        <v>0.12170172084130017</v>
      </c>
      <c r="F432" s="7">
        <f t="shared" si="61"/>
        <v>7.746314531548755E-2</v>
      </c>
      <c r="U432" s="21">
        <v>7.38</v>
      </c>
      <c r="V432" s="21">
        <v>-2.4E-2</v>
      </c>
      <c r="W432" s="7">
        <f t="shared" si="62"/>
        <v>2.2944550669216058E-3</v>
      </c>
      <c r="X432" s="7">
        <f t="shared" si="63"/>
        <v>2.753346080305927E-5</v>
      </c>
      <c r="AM432" s="21">
        <v>7.38</v>
      </c>
      <c r="AN432" s="21">
        <v>0.251</v>
      </c>
      <c r="AO432" s="7">
        <f t="shared" si="64"/>
        <v>-2.3996175908221794E-2</v>
      </c>
      <c r="AP432" s="7">
        <f t="shared" si="65"/>
        <v>3.0115200764818354E-3</v>
      </c>
      <c r="BH432" s="21">
        <v>7.36</v>
      </c>
      <c r="BI432" s="21">
        <v>-2E-3</v>
      </c>
      <c r="BJ432" s="7">
        <f t="shared" si="66"/>
        <v>1.9120458891013384E-4</v>
      </c>
      <c r="BK432" s="7">
        <f t="shared" si="67"/>
        <v>1.9120458891013384E-7</v>
      </c>
      <c r="CB432" s="21">
        <v>7.36</v>
      </c>
      <c r="CC432" s="21">
        <v>-1E-3</v>
      </c>
      <c r="CD432" s="7">
        <f t="shared" si="68"/>
        <v>9.5602294455066921E-5</v>
      </c>
      <c r="CE432" s="7">
        <f t="shared" si="69"/>
        <v>4.7801147227533461E-8</v>
      </c>
      <c r="CX432" s="21">
        <v>7.36</v>
      </c>
      <c r="CY432" s="21">
        <v>1.0999999999999999E-2</v>
      </c>
      <c r="CZ432" s="7">
        <f t="shared" si="70"/>
        <v>-1.051625239005736E-3</v>
      </c>
      <c r="DA432" s="7">
        <f t="shared" si="71"/>
        <v>5.7839388145315481E-6</v>
      </c>
    </row>
    <row r="433" spans="3:105" ht="15" thickBot="1" x14ac:dyDescent="0.4">
      <c r="C433" s="21">
        <v>7.4</v>
      </c>
      <c r="D433" s="21">
        <v>-1.349</v>
      </c>
      <c r="E433" s="7">
        <f t="shared" si="60"/>
        <v>0.12896749521988526</v>
      </c>
      <c r="F433" s="7">
        <f t="shared" si="61"/>
        <v>8.6988575525812614E-2</v>
      </c>
      <c r="U433" s="21">
        <v>7.4</v>
      </c>
      <c r="V433" s="21">
        <v>-0.125</v>
      </c>
      <c r="W433" s="7">
        <f t="shared" si="62"/>
        <v>1.1950286806883365E-2</v>
      </c>
      <c r="X433" s="7">
        <f t="shared" si="63"/>
        <v>7.468929254302103E-4</v>
      </c>
      <c r="AM433" s="21">
        <v>7.4</v>
      </c>
      <c r="AN433" s="21">
        <v>0.23200000000000001</v>
      </c>
      <c r="AO433" s="7">
        <f t="shared" si="64"/>
        <v>-2.2179732313575524E-2</v>
      </c>
      <c r="AP433" s="7">
        <f t="shared" si="65"/>
        <v>2.5728489483747606E-3</v>
      </c>
      <c r="BH433" s="21">
        <v>7.38</v>
      </c>
      <c r="BI433" s="21">
        <v>4.0000000000000001E-3</v>
      </c>
      <c r="BJ433" s="7">
        <f t="shared" si="66"/>
        <v>-3.8240917782026768E-4</v>
      </c>
      <c r="BK433" s="7">
        <f t="shared" si="67"/>
        <v>7.6481835564053537E-7</v>
      </c>
      <c r="CB433" s="21">
        <v>7.38</v>
      </c>
      <c r="CC433" s="21">
        <v>-1E-3</v>
      </c>
      <c r="CD433" s="7">
        <f t="shared" si="68"/>
        <v>9.5602294455066921E-5</v>
      </c>
      <c r="CE433" s="7">
        <f t="shared" si="69"/>
        <v>4.7801147227533461E-8</v>
      </c>
      <c r="CX433" s="21">
        <v>7.38</v>
      </c>
      <c r="CY433" s="21">
        <v>5.0000000000000001E-3</v>
      </c>
      <c r="CZ433" s="7">
        <f t="shared" si="70"/>
        <v>-4.7801147227533459E-4</v>
      </c>
      <c r="DA433" s="7">
        <f t="shared" si="71"/>
        <v>1.1950286806883365E-6</v>
      </c>
    </row>
    <row r="434" spans="3:105" ht="15" thickBot="1" x14ac:dyDescent="0.4">
      <c r="C434" s="21">
        <v>7.42</v>
      </c>
      <c r="D434" s="21">
        <v>-1.3680000000000001</v>
      </c>
      <c r="E434" s="7">
        <f t="shared" si="60"/>
        <v>0.13078393881453154</v>
      </c>
      <c r="F434" s="7">
        <f t="shared" si="61"/>
        <v>8.9456214149139582E-2</v>
      </c>
      <c r="U434" s="21">
        <v>7.42</v>
      </c>
      <c r="V434" s="21">
        <v>-0.219</v>
      </c>
      <c r="W434" s="7">
        <f t="shared" si="62"/>
        <v>2.0936902485659655E-2</v>
      </c>
      <c r="X434" s="7">
        <f t="shared" si="63"/>
        <v>2.2925908221797324E-3</v>
      </c>
      <c r="AM434" s="21">
        <v>7.42</v>
      </c>
      <c r="AN434" s="21">
        <v>0.19400000000000001</v>
      </c>
      <c r="AO434" s="7">
        <f t="shared" si="64"/>
        <v>-1.8546845124282983E-2</v>
      </c>
      <c r="AP434" s="7">
        <f t="shared" si="65"/>
        <v>1.7990439770554493E-3</v>
      </c>
      <c r="BH434" s="21">
        <v>7.4</v>
      </c>
      <c r="BI434" s="21">
        <v>-8.9999999999999993E-3</v>
      </c>
      <c r="BJ434" s="7">
        <f t="shared" si="66"/>
        <v>8.6042065009560211E-4</v>
      </c>
      <c r="BK434" s="7">
        <f t="shared" si="67"/>
        <v>3.8718929254302087E-6</v>
      </c>
      <c r="CB434" s="21">
        <v>7.4</v>
      </c>
      <c r="CC434" s="21">
        <v>-1E-3</v>
      </c>
      <c r="CD434" s="7">
        <f t="shared" si="68"/>
        <v>9.5602294455066921E-5</v>
      </c>
      <c r="CE434" s="7">
        <f t="shared" si="69"/>
        <v>4.7801147227533461E-8</v>
      </c>
      <c r="CX434" s="21">
        <v>7.4</v>
      </c>
      <c r="CY434" s="21">
        <v>5.0000000000000001E-3</v>
      </c>
      <c r="CZ434" s="7">
        <f t="shared" si="70"/>
        <v>-4.7801147227533459E-4</v>
      </c>
      <c r="DA434" s="7">
        <f t="shared" si="71"/>
        <v>1.1950286806883365E-6</v>
      </c>
    </row>
    <row r="435" spans="3:105" ht="15" thickBot="1" x14ac:dyDescent="0.4">
      <c r="C435" s="21">
        <v>7.44</v>
      </c>
      <c r="D435" s="21">
        <v>-1.4</v>
      </c>
      <c r="E435" s="7">
        <f t="shared" si="60"/>
        <v>0.13384321223709367</v>
      </c>
      <c r="F435" s="7">
        <f t="shared" si="61"/>
        <v>9.3690248565965556E-2</v>
      </c>
      <c r="U435" s="21">
        <v>7.44</v>
      </c>
      <c r="V435" s="21">
        <v>-0.30099999999999999</v>
      </c>
      <c r="W435" s="7">
        <f t="shared" si="62"/>
        <v>2.877629063097514E-2</v>
      </c>
      <c r="X435" s="7">
        <f t="shared" si="63"/>
        <v>4.3308317399617588E-3</v>
      </c>
      <c r="AM435" s="21">
        <v>7.44</v>
      </c>
      <c r="AN435" s="21">
        <v>0.156</v>
      </c>
      <c r="AO435" s="7">
        <f t="shared" si="64"/>
        <v>-1.4913957934990438E-2</v>
      </c>
      <c r="AP435" s="7">
        <f t="shared" si="65"/>
        <v>1.163288718929254E-3</v>
      </c>
      <c r="BH435" s="21">
        <v>7.42</v>
      </c>
      <c r="BI435" s="21">
        <v>4.0000000000000001E-3</v>
      </c>
      <c r="BJ435" s="7">
        <f t="shared" si="66"/>
        <v>-3.8240917782026768E-4</v>
      </c>
      <c r="BK435" s="7">
        <f t="shared" si="67"/>
        <v>7.6481835564053537E-7</v>
      </c>
      <c r="CB435" s="21">
        <v>7.42</v>
      </c>
      <c r="CC435" s="21">
        <v>-1.2999999999999999E-2</v>
      </c>
      <c r="CD435" s="7">
        <f t="shared" si="68"/>
        <v>1.2428298279158697E-3</v>
      </c>
      <c r="CE435" s="7">
        <f t="shared" si="69"/>
        <v>8.0783938814531522E-6</v>
      </c>
      <c r="CX435" s="21">
        <v>7.42</v>
      </c>
      <c r="CY435" s="21">
        <v>-2E-3</v>
      </c>
      <c r="CZ435" s="7">
        <f t="shared" si="70"/>
        <v>1.9120458891013384E-4</v>
      </c>
      <c r="DA435" s="7">
        <f t="shared" si="71"/>
        <v>1.9120458891013384E-7</v>
      </c>
    </row>
    <row r="436" spans="3:105" ht="15" thickBot="1" x14ac:dyDescent="0.4">
      <c r="C436" s="21">
        <v>7.46</v>
      </c>
      <c r="D436" s="21">
        <v>-1.4059999999999999</v>
      </c>
      <c r="E436" s="7">
        <f t="shared" si="60"/>
        <v>0.13441682600382407</v>
      </c>
      <c r="F436" s="7">
        <f t="shared" si="61"/>
        <v>9.449502868068832E-2</v>
      </c>
      <c r="U436" s="21">
        <v>7.46</v>
      </c>
      <c r="V436" s="21">
        <v>-0.39</v>
      </c>
      <c r="W436" s="7">
        <f t="shared" si="62"/>
        <v>3.7284894837476094E-2</v>
      </c>
      <c r="X436" s="7">
        <f t="shared" si="63"/>
        <v>7.2705544933078384E-3</v>
      </c>
      <c r="AM436" s="21">
        <v>7.46</v>
      </c>
      <c r="AN436" s="21">
        <v>0.14299999999999999</v>
      </c>
      <c r="AO436" s="7">
        <f t="shared" si="64"/>
        <v>-1.3671128107074567E-2</v>
      </c>
      <c r="AP436" s="7">
        <f t="shared" si="65"/>
        <v>9.7748565965583142E-4</v>
      </c>
      <c r="BH436" s="21">
        <v>7.44</v>
      </c>
      <c r="BI436" s="21">
        <v>-2E-3</v>
      </c>
      <c r="BJ436" s="7">
        <f t="shared" si="66"/>
        <v>1.9120458891013384E-4</v>
      </c>
      <c r="BK436" s="7">
        <f t="shared" si="67"/>
        <v>1.9120458891013384E-7</v>
      </c>
      <c r="CB436" s="21">
        <v>7.44</v>
      </c>
      <c r="CC436" s="21">
        <v>-7.0000000000000001E-3</v>
      </c>
      <c r="CD436" s="7">
        <f t="shared" si="68"/>
        <v>6.6921606118546841E-4</v>
      </c>
      <c r="CE436" s="7">
        <f t="shared" si="69"/>
        <v>2.3422562141491394E-6</v>
      </c>
      <c r="CX436" s="21">
        <v>7.44</v>
      </c>
      <c r="CY436" s="21">
        <v>-8.0000000000000002E-3</v>
      </c>
      <c r="CZ436" s="7">
        <f t="shared" si="70"/>
        <v>7.6481835564053537E-4</v>
      </c>
      <c r="DA436" s="7">
        <f t="shared" si="71"/>
        <v>3.0592734225621415E-6</v>
      </c>
    </row>
    <row r="437" spans="3:105" ht="15" thickBot="1" x14ac:dyDescent="0.4">
      <c r="C437" s="21">
        <v>7.48</v>
      </c>
      <c r="D437" s="21">
        <v>-1.4</v>
      </c>
      <c r="E437" s="7">
        <f t="shared" si="60"/>
        <v>0.13384321223709367</v>
      </c>
      <c r="F437" s="7">
        <f t="shared" si="61"/>
        <v>9.3690248565965556E-2</v>
      </c>
      <c r="U437" s="21">
        <v>7.48</v>
      </c>
      <c r="V437" s="21">
        <v>-0.44700000000000001</v>
      </c>
      <c r="W437" s="7">
        <f t="shared" si="62"/>
        <v>4.2734225621414913E-2</v>
      </c>
      <c r="X437" s="7">
        <f t="shared" si="63"/>
        <v>9.551099426386234E-3</v>
      </c>
      <c r="AM437" s="21">
        <v>7.48</v>
      </c>
      <c r="AN437" s="21">
        <v>0.105</v>
      </c>
      <c r="AO437" s="7">
        <f t="shared" si="64"/>
        <v>-1.0038240917782026E-2</v>
      </c>
      <c r="AP437" s="7">
        <f t="shared" si="65"/>
        <v>5.2700764818355633E-4</v>
      </c>
      <c r="BH437" s="21">
        <v>7.46</v>
      </c>
      <c r="BI437" s="21">
        <v>4.0000000000000001E-3</v>
      </c>
      <c r="BJ437" s="7">
        <f t="shared" si="66"/>
        <v>-3.8240917782026768E-4</v>
      </c>
      <c r="BK437" s="7">
        <f t="shared" si="67"/>
        <v>7.6481835564053537E-7</v>
      </c>
      <c r="CB437" s="21">
        <v>7.46</v>
      </c>
      <c r="CC437" s="21">
        <v>-7.0000000000000001E-3</v>
      </c>
      <c r="CD437" s="7">
        <f t="shared" si="68"/>
        <v>6.6921606118546841E-4</v>
      </c>
      <c r="CE437" s="7">
        <f t="shared" si="69"/>
        <v>2.3422562141491394E-6</v>
      </c>
      <c r="CX437" s="21">
        <v>7.46</v>
      </c>
      <c r="CY437" s="21">
        <v>-2E-3</v>
      </c>
      <c r="CZ437" s="7">
        <f t="shared" si="70"/>
        <v>1.9120458891013384E-4</v>
      </c>
      <c r="DA437" s="7">
        <f t="shared" si="71"/>
        <v>1.9120458891013384E-7</v>
      </c>
    </row>
    <row r="438" spans="3:105" ht="15" thickBot="1" x14ac:dyDescent="0.4">
      <c r="C438" s="21">
        <v>7.5</v>
      </c>
      <c r="D438" s="21">
        <v>-1.387</v>
      </c>
      <c r="E438" s="7">
        <f t="shared" si="60"/>
        <v>0.13260038240917782</v>
      </c>
      <c r="F438" s="7">
        <f t="shared" si="61"/>
        <v>9.1958365200764822E-2</v>
      </c>
      <c r="U438" s="21">
        <v>7.5</v>
      </c>
      <c r="V438" s="21">
        <v>-0.51600000000000001</v>
      </c>
      <c r="W438" s="7">
        <f t="shared" si="62"/>
        <v>4.9330783938814529E-2</v>
      </c>
      <c r="X438" s="7">
        <f t="shared" si="63"/>
        <v>1.272734225621415E-2</v>
      </c>
      <c r="AM438" s="21">
        <v>7.5</v>
      </c>
      <c r="AN438" s="21">
        <v>6.0999999999999999E-2</v>
      </c>
      <c r="AO438" s="7">
        <f t="shared" si="64"/>
        <v>-5.8317399617590819E-3</v>
      </c>
      <c r="AP438" s="7">
        <f t="shared" si="65"/>
        <v>1.7786806883365202E-4</v>
      </c>
      <c r="BH438" s="21">
        <v>7.48</v>
      </c>
      <c r="BI438" s="21">
        <v>0.01</v>
      </c>
      <c r="BJ438" s="7">
        <f t="shared" si="66"/>
        <v>-9.5602294455066918E-4</v>
      </c>
      <c r="BK438" s="7">
        <f t="shared" si="67"/>
        <v>4.780114722753346E-6</v>
      </c>
      <c r="CB438" s="21">
        <v>7.48</v>
      </c>
      <c r="CC438" s="21">
        <v>-7.0000000000000001E-3</v>
      </c>
      <c r="CD438" s="7">
        <f t="shared" si="68"/>
        <v>6.6921606118546841E-4</v>
      </c>
      <c r="CE438" s="7">
        <f t="shared" si="69"/>
        <v>2.3422562141491394E-6</v>
      </c>
      <c r="CX438" s="21">
        <v>7.48</v>
      </c>
      <c r="CY438" s="21">
        <v>-2E-3</v>
      </c>
      <c r="CZ438" s="7">
        <f t="shared" si="70"/>
        <v>1.9120458891013384E-4</v>
      </c>
      <c r="DA438" s="7">
        <f t="shared" si="71"/>
        <v>1.9120458891013384E-7</v>
      </c>
    </row>
    <row r="439" spans="3:105" ht="15" thickBot="1" x14ac:dyDescent="0.4">
      <c r="C439" s="21">
        <v>7.52</v>
      </c>
      <c r="D439" s="21">
        <v>-1.3420000000000001</v>
      </c>
      <c r="E439" s="7">
        <f t="shared" si="60"/>
        <v>0.12829827915869982</v>
      </c>
      <c r="F439" s="7">
        <f t="shared" si="61"/>
        <v>8.6088145315487599E-2</v>
      </c>
      <c r="U439" s="21">
        <v>7.52</v>
      </c>
      <c r="V439" s="21">
        <v>-0.57899999999999996</v>
      </c>
      <c r="W439" s="7">
        <f t="shared" si="62"/>
        <v>5.5353728489483736E-2</v>
      </c>
      <c r="X439" s="7">
        <f t="shared" si="63"/>
        <v>1.6024904397705538E-2</v>
      </c>
      <c r="AM439" s="21">
        <v>7.52</v>
      </c>
      <c r="AN439" s="21">
        <v>4.2000000000000003E-2</v>
      </c>
      <c r="AO439" s="7">
        <f t="shared" si="64"/>
        <v>-4.0152963671128104E-3</v>
      </c>
      <c r="AP439" s="7">
        <f t="shared" si="65"/>
        <v>8.4321223709369017E-5</v>
      </c>
      <c r="BH439" s="21">
        <v>7.5</v>
      </c>
      <c r="BI439" s="21">
        <v>-8.9999999999999993E-3</v>
      </c>
      <c r="BJ439" s="7">
        <f t="shared" si="66"/>
        <v>8.6042065009560211E-4</v>
      </c>
      <c r="BK439" s="7">
        <f t="shared" si="67"/>
        <v>3.8718929254302087E-6</v>
      </c>
      <c r="CB439" s="21">
        <v>7.5</v>
      </c>
      <c r="CC439" s="21">
        <v>-7.0000000000000001E-3</v>
      </c>
      <c r="CD439" s="7">
        <f t="shared" si="68"/>
        <v>6.6921606118546841E-4</v>
      </c>
      <c r="CE439" s="7">
        <f t="shared" si="69"/>
        <v>2.3422562141491394E-6</v>
      </c>
      <c r="CX439" s="21">
        <v>7.5</v>
      </c>
      <c r="CY439" s="21">
        <v>-8.0000000000000002E-3</v>
      </c>
      <c r="CZ439" s="7">
        <f t="shared" si="70"/>
        <v>7.6481835564053537E-4</v>
      </c>
      <c r="DA439" s="7">
        <f t="shared" si="71"/>
        <v>3.0592734225621415E-6</v>
      </c>
    </row>
    <row r="440" spans="3:105" ht="15" thickBot="1" x14ac:dyDescent="0.4">
      <c r="C440" s="21">
        <v>7.54</v>
      </c>
      <c r="D440" s="21">
        <v>-1.2989999999999999</v>
      </c>
      <c r="E440" s="7">
        <f t="shared" si="60"/>
        <v>0.12418738049713192</v>
      </c>
      <c r="F440" s="7">
        <f t="shared" si="61"/>
        <v>8.0659703632887172E-2</v>
      </c>
      <c r="U440" s="21">
        <v>7.54</v>
      </c>
      <c r="V440" s="21">
        <v>-0.64800000000000002</v>
      </c>
      <c r="W440" s="7">
        <f t="shared" si="62"/>
        <v>6.1950286806883359E-2</v>
      </c>
      <c r="X440" s="7">
        <f t="shared" si="63"/>
        <v>2.0071892925430209E-2</v>
      </c>
      <c r="AM440" s="21">
        <v>7.54</v>
      </c>
      <c r="AN440" s="21">
        <v>0.03</v>
      </c>
      <c r="AO440" s="7">
        <f t="shared" si="64"/>
        <v>-2.8680688336520073E-3</v>
      </c>
      <c r="AP440" s="7">
        <f t="shared" si="65"/>
        <v>4.3021032504780104E-5</v>
      </c>
      <c r="BH440" s="21">
        <v>7.52</v>
      </c>
      <c r="BI440" s="21">
        <v>-8.9999999999999993E-3</v>
      </c>
      <c r="BJ440" s="7">
        <f t="shared" si="66"/>
        <v>8.6042065009560211E-4</v>
      </c>
      <c r="BK440" s="7">
        <f t="shared" si="67"/>
        <v>3.8718929254302087E-6</v>
      </c>
      <c r="CB440" s="21">
        <v>7.52</v>
      </c>
      <c r="CC440" s="21">
        <v>-1.2999999999999999E-2</v>
      </c>
      <c r="CD440" s="7">
        <f t="shared" si="68"/>
        <v>1.2428298279158697E-3</v>
      </c>
      <c r="CE440" s="7">
        <f t="shared" si="69"/>
        <v>8.0783938814531522E-6</v>
      </c>
      <c r="CX440" s="21">
        <v>7.52</v>
      </c>
      <c r="CY440" s="21">
        <v>-8.0000000000000002E-3</v>
      </c>
      <c r="CZ440" s="7">
        <f t="shared" si="70"/>
        <v>7.6481835564053537E-4</v>
      </c>
      <c r="DA440" s="7">
        <f t="shared" si="71"/>
        <v>3.0592734225621415E-6</v>
      </c>
    </row>
    <row r="441" spans="3:105" ht="15" thickBot="1" x14ac:dyDescent="0.4">
      <c r="C441" s="21">
        <v>7.56</v>
      </c>
      <c r="D441" s="21">
        <v>-1.2290000000000001</v>
      </c>
      <c r="E441" s="7">
        <f t="shared" si="60"/>
        <v>0.11749521988527725</v>
      </c>
      <c r="F441" s="7">
        <f t="shared" si="61"/>
        <v>7.2200812619502883E-2</v>
      </c>
      <c r="U441" s="21">
        <v>7.56</v>
      </c>
      <c r="V441" s="21">
        <v>-0.69899999999999995</v>
      </c>
      <c r="W441" s="7">
        <f t="shared" si="62"/>
        <v>6.6826003824091762E-2</v>
      </c>
      <c r="X441" s="7">
        <f t="shared" si="63"/>
        <v>2.3355688336520068E-2</v>
      </c>
      <c r="AM441" s="21">
        <v>7.56</v>
      </c>
      <c r="AN441" s="21">
        <v>-1.4E-2</v>
      </c>
      <c r="AO441" s="7">
        <f t="shared" si="64"/>
        <v>1.3384321223709368E-3</v>
      </c>
      <c r="AP441" s="7">
        <f t="shared" si="65"/>
        <v>9.3690248565965576E-6</v>
      </c>
      <c r="BH441" s="21">
        <v>7.54</v>
      </c>
      <c r="BI441" s="21">
        <v>-8.9999999999999993E-3</v>
      </c>
      <c r="BJ441" s="7">
        <f t="shared" si="66"/>
        <v>8.6042065009560211E-4</v>
      </c>
      <c r="BK441" s="7">
        <f t="shared" si="67"/>
        <v>3.8718929254302087E-6</v>
      </c>
      <c r="CB441" s="21">
        <v>7.54</v>
      </c>
      <c r="CC441" s="21">
        <v>-7.0000000000000001E-3</v>
      </c>
      <c r="CD441" s="7">
        <f t="shared" si="68"/>
        <v>6.6921606118546841E-4</v>
      </c>
      <c r="CE441" s="7">
        <f t="shared" si="69"/>
        <v>2.3422562141491394E-6</v>
      </c>
      <c r="CX441" s="21">
        <v>7.54</v>
      </c>
      <c r="CY441" s="21">
        <v>-1.4E-2</v>
      </c>
      <c r="CZ441" s="7">
        <f t="shared" si="70"/>
        <v>1.3384321223709368E-3</v>
      </c>
      <c r="DA441" s="7">
        <f t="shared" si="71"/>
        <v>9.3690248565965576E-6</v>
      </c>
    </row>
    <row r="442" spans="3:105" ht="15" thickBot="1" x14ac:dyDescent="0.4">
      <c r="C442" s="21">
        <v>7.58</v>
      </c>
      <c r="D442" s="21">
        <v>-1.147</v>
      </c>
      <c r="E442" s="7">
        <f t="shared" si="60"/>
        <v>0.10965583173996175</v>
      </c>
      <c r="F442" s="7">
        <f t="shared" si="61"/>
        <v>6.2887619502868072E-2</v>
      </c>
      <c r="U442" s="21">
        <v>7.58</v>
      </c>
      <c r="V442" s="21">
        <v>-0.749</v>
      </c>
      <c r="W442" s="7">
        <f t="shared" si="62"/>
        <v>7.1606118546845121E-2</v>
      </c>
      <c r="X442" s="7">
        <f t="shared" si="63"/>
        <v>2.6816491395793497E-2</v>
      </c>
      <c r="AM442" s="21">
        <v>7.58</v>
      </c>
      <c r="AN442" s="21">
        <v>-6.5000000000000002E-2</v>
      </c>
      <c r="AO442" s="7">
        <f t="shared" si="64"/>
        <v>6.2141491395793494E-3</v>
      </c>
      <c r="AP442" s="7">
        <f t="shared" si="65"/>
        <v>2.0195984703632886E-4</v>
      </c>
      <c r="BH442" s="21">
        <v>7.56</v>
      </c>
      <c r="BI442" s="21">
        <v>-2E-3</v>
      </c>
      <c r="BJ442" s="7">
        <f t="shared" si="66"/>
        <v>1.9120458891013384E-4</v>
      </c>
      <c r="BK442" s="7">
        <f t="shared" si="67"/>
        <v>1.9120458891013384E-7</v>
      </c>
      <c r="CB442" s="21">
        <v>7.56</v>
      </c>
      <c r="CC442" s="21">
        <v>-7.0000000000000001E-3</v>
      </c>
      <c r="CD442" s="7">
        <f t="shared" si="68"/>
        <v>6.6921606118546841E-4</v>
      </c>
      <c r="CE442" s="7">
        <f t="shared" si="69"/>
        <v>2.3422562141491394E-6</v>
      </c>
      <c r="CX442" s="21">
        <v>7.56</v>
      </c>
      <c r="CY442" s="21">
        <v>-2E-3</v>
      </c>
      <c r="CZ442" s="7">
        <f t="shared" si="70"/>
        <v>1.9120458891013384E-4</v>
      </c>
      <c r="DA442" s="7">
        <f t="shared" si="71"/>
        <v>1.9120458891013384E-7</v>
      </c>
    </row>
    <row r="443" spans="3:105" ht="15" thickBot="1" x14ac:dyDescent="0.4">
      <c r="C443" s="21">
        <v>7.6</v>
      </c>
      <c r="D443" s="21">
        <v>-1.0649999999999999</v>
      </c>
      <c r="E443" s="7">
        <f t="shared" si="60"/>
        <v>0.10181644359464626</v>
      </c>
      <c r="F443" s="7">
        <f t="shared" si="61"/>
        <v>5.4217256214149134E-2</v>
      </c>
      <c r="U443" s="21">
        <v>7.6</v>
      </c>
      <c r="V443" s="21">
        <v>-0.78700000000000003</v>
      </c>
      <c r="W443" s="7">
        <f t="shared" si="62"/>
        <v>7.5239005736137662E-2</v>
      </c>
      <c r="X443" s="7">
        <f t="shared" si="63"/>
        <v>2.960654875717017E-2</v>
      </c>
      <c r="AM443" s="21">
        <v>7.6</v>
      </c>
      <c r="AN443" s="21">
        <v>-9.6000000000000002E-2</v>
      </c>
      <c r="AO443" s="7">
        <f t="shared" si="64"/>
        <v>9.1778202676864231E-3</v>
      </c>
      <c r="AP443" s="7">
        <f t="shared" si="65"/>
        <v>4.4053537284894831E-4</v>
      </c>
      <c r="BH443" s="21">
        <v>7.58</v>
      </c>
      <c r="BI443" s="21">
        <v>-2.1000000000000001E-2</v>
      </c>
      <c r="BJ443" s="7">
        <f t="shared" si="66"/>
        <v>2.0076481835564052E-3</v>
      </c>
      <c r="BK443" s="7">
        <f t="shared" si="67"/>
        <v>2.1080305927342254E-5</v>
      </c>
      <c r="CB443" s="21">
        <v>7.58</v>
      </c>
      <c r="CC443" s="21">
        <v>-0.02</v>
      </c>
      <c r="CD443" s="7">
        <f t="shared" si="68"/>
        <v>1.9120458891013384E-3</v>
      </c>
      <c r="CE443" s="7">
        <f t="shared" si="69"/>
        <v>1.9120458891013384E-5</v>
      </c>
      <c r="CX443" s="21">
        <v>7.58</v>
      </c>
      <c r="CY443" s="21">
        <v>-8.0000000000000002E-3</v>
      </c>
      <c r="CZ443" s="7">
        <f t="shared" si="70"/>
        <v>7.6481835564053537E-4</v>
      </c>
      <c r="DA443" s="7">
        <f t="shared" si="71"/>
        <v>3.0592734225621415E-6</v>
      </c>
    </row>
    <row r="444" spans="3:105" ht="15" thickBot="1" x14ac:dyDescent="0.4">
      <c r="C444" s="21">
        <v>7.62</v>
      </c>
      <c r="D444" s="21">
        <v>-0.96399999999999997</v>
      </c>
      <c r="E444" s="7">
        <f t="shared" si="60"/>
        <v>9.2160611854684507E-2</v>
      </c>
      <c r="F444" s="7">
        <f t="shared" si="61"/>
        <v>4.4421414913957936E-2</v>
      </c>
      <c r="U444" s="21">
        <v>7.62</v>
      </c>
      <c r="V444" s="21">
        <v>-0.80600000000000005</v>
      </c>
      <c r="W444" s="7">
        <f t="shared" si="62"/>
        <v>7.705544933078394E-2</v>
      </c>
      <c r="X444" s="7">
        <f t="shared" si="63"/>
        <v>3.1053346080305928E-2</v>
      </c>
      <c r="AM444" s="21">
        <v>7.62</v>
      </c>
      <c r="AN444" s="21">
        <v>-0.122</v>
      </c>
      <c r="AO444" s="7">
        <f t="shared" si="64"/>
        <v>1.1663479923518164E-2</v>
      </c>
      <c r="AP444" s="7">
        <f t="shared" si="65"/>
        <v>7.1147227533460808E-4</v>
      </c>
      <c r="BH444" s="21">
        <v>7.6</v>
      </c>
      <c r="BI444" s="21">
        <v>-2E-3</v>
      </c>
      <c r="BJ444" s="7">
        <f t="shared" si="66"/>
        <v>1.9120458891013384E-4</v>
      </c>
      <c r="BK444" s="7">
        <f t="shared" si="67"/>
        <v>1.9120458891013384E-7</v>
      </c>
      <c r="CB444" s="21">
        <v>7.6</v>
      </c>
      <c r="CC444" s="21">
        <v>-7.0000000000000001E-3</v>
      </c>
      <c r="CD444" s="7">
        <f t="shared" si="68"/>
        <v>6.6921606118546841E-4</v>
      </c>
      <c r="CE444" s="7">
        <f t="shared" si="69"/>
        <v>2.3422562141491394E-6</v>
      </c>
      <c r="CX444" s="21">
        <v>7.6</v>
      </c>
      <c r="CY444" s="21">
        <v>-2.1000000000000001E-2</v>
      </c>
      <c r="CZ444" s="7">
        <f t="shared" si="70"/>
        <v>2.0076481835564052E-3</v>
      </c>
      <c r="DA444" s="7">
        <f t="shared" si="71"/>
        <v>2.1080305927342254E-5</v>
      </c>
    </row>
    <row r="445" spans="3:105" ht="15" thickBot="1" x14ac:dyDescent="0.4">
      <c r="C445" s="21">
        <v>7.64</v>
      </c>
      <c r="D445" s="21">
        <v>-0.84499999999999997</v>
      </c>
      <c r="E445" s="7">
        <f t="shared" si="60"/>
        <v>8.0783938814531539E-2</v>
      </c>
      <c r="F445" s="7">
        <f t="shared" si="61"/>
        <v>3.4131214149139576E-2</v>
      </c>
      <c r="U445" s="21">
        <v>7.64</v>
      </c>
      <c r="V445" s="21">
        <v>-0.81899999999999995</v>
      </c>
      <c r="W445" s="7">
        <f t="shared" si="62"/>
        <v>7.8298279158699802E-2</v>
      </c>
      <c r="X445" s="7">
        <f t="shared" si="63"/>
        <v>3.2063145315487568E-2</v>
      </c>
      <c r="AM445" s="21">
        <v>7.64</v>
      </c>
      <c r="AN445" s="21">
        <v>-0.14699999999999999</v>
      </c>
      <c r="AO445" s="7">
        <f t="shared" si="64"/>
        <v>1.4053537284894835E-2</v>
      </c>
      <c r="AP445" s="7">
        <f t="shared" si="65"/>
        <v>1.0329349904397702E-3</v>
      </c>
      <c r="BH445" s="21">
        <v>7.62</v>
      </c>
      <c r="BI445" s="21">
        <v>-8.9999999999999993E-3</v>
      </c>
      <c r="BJ445" s="7">
        <f t="shared" si="66"/>
        <v>8.6042065009560211E-4</v>
      </c>
      <c r="BK445" s="7">
        <f t="shared" si="67"/>
        <v>3.8718929254302087E-6</v>
      </c>
      <c r="CB445" s="21">
        <v>7.62</v>
      </c>
      <c r="CC445" s="21">
        <v>-1E-3</v>
      </c>
      <c r="CD445" s="7">
        <f t="shared" si="68"/>
        <v>9.5602294455066921E-5</v>
      </c>
      <c r="CE445" s="7">
        <f t="shared" si="69"/>
        <v>4.7801147227533461E-8</v>
      </c>
      <c r="CX445" s="21">
        <v>7.62</v>
      </c>
      <c r="CY445" s="21">
        <v>-2.1000000000000001E-2</v>
      </c>
      <c r="CZ445" s="7">
        <f t="shared" si="70"/>
        <v>2.0076481835564052E-3</v>
      </c>
      <c r="DA445" s="7">
        <f t="shared" si="71"/>
        <v>2.1080305927342254E-5</v>
      </c>
    </row>
    <row r="446" spans="3:105" ht="15" thickBot="1" x14ac:dyDescent="0.4">
      <c r="C446" s="21">
        <v>7.66</v>
      </c>
      <c r="D446" s="21">
        <v>-0.69899999999999995</v>
      </c>
      <c r="E446" s="7">
        <f t="shared" si="60"/>
        <v>6.6826003824091762E-2</v>
      </c>
      <c r="F446" s="7">
        <f t="shared" si="61"/>
        <v>2.3355688336520068E-2</v>
      </c>
      <c r="U446" s="21">
        <v>7.66</v>
      </c>
      <c r="V446" s="21">
        <v>-0.81899999999999995</v>
      </c>
      <c r="W446" s="7">
        <f t="shared" si="62"/>
        <v>7.8298279158699802E-2</v>
      </c>
      <c r="X446" s="7">
        <f t="shared" si="63"/>
        <v>3.2063145315487568E-2</v>
      </c>
      <c r="AM446" s="21">
        <v>7.66</v>
      </c>
      <c r="AN446" s="21">
        <v>-0.185</v>
      </c>
      <c r="AO446" s="7">
        <f t="shared" si="64"/>
        <v>1.768642447418738E-2</v>
      </c>
      <c r="AP446" s="7">
        <f t="shared" si="65"/>
        <v>1.6359942638623328E-3</v>
      </c>
      <c r="BH446" s="21">
        <v>7.64</v>
      </c>
      <c r="BI446" s="21">
        <v>-2E-3</v>
      </c>
      <c r="BJ446" s="7">
        <f t="shared" si="66"/>
        <v>1.9120458891013384E-4</v>
      </c>
      <c r="BK446" s="7">
        <f t="shared" si="67"/>
        <v>1.9120458891013384E-7</v>
      </c>
      <c r="CB446" s="21">
        <v>7.64</v>
      </c>
      <c r="CC446" s="21">
        <v>-0.02</v>
      </c>
      <c r="CD446" s="7">
        <f t="shared" si="68"/>
        <v>1.9120458891013384E-3</v>
      </c>
      <c r="CE446" s="7">
        <f t="shared" si="69"/>
        <v>1.9120458891013384E-5</v>
      </c>
      <c r="CX446" s="21">
        <v>7.64</v>
      </c>
      <c r="CY446" s="21">
        <v>-2E-3</v>
      </c>
      <c r="CZ446" s="7">
        <f t="shared" si="70"/>
        <v>1.9120458891013384E-4</v>
      </c>
      <c r="DA446" s="7">
        <f t="shared" si="71"/>
        <v>1.9120458891013384E-7</v>
      </c>
    </row>
    <row r="447" spans="3:105" ht="15" thickBot="1" x14ac:dyDescent="0.4">
      <c r="C447" s="21">
        <v>7.68</v>
      </c>
      <c r="D447" s="21">
        <v>-0.57999999999999996</v>
      </c>
      <c r="E447" s="7">
        <f t="shared" si="60"/>
        <v>5.5449330783938808E-2</v>
      </c>
      <c r="F447" s="7">
        <f t="shared" si="61"/>
        <v>1.6080305927342251E-2</v>
      </c>
      <c r="U447" s="21">
        <v>7.68</v>
      </c>
      <c r="V447" s="21">
        <v>-0.83099999999999996</v>
      </c>
      <c r="W447" s="7">
        <f t="shared" si="62"/>
        <v>7.9445506692160606E-2</v>
      </c>
      <c r="X447" s="7">
        <f t="shared" si="63"/>
        <v>3.3009608030592733E-2</v>
      </c>
      <c r="AM447" s="21">
        <v>7.68</v>
      </c>
      <c r="AN447" s="21">
        <v>-0.21</v>
      </c>
      <c r="AO447" s="7">
        <f t="shared" si="64"/>
        <v>2.0076481835564052E-2</v>
      </c>
      <c r="AP447" s="7">
        <f t="shared" si="65"/>
        <v>2.1080305927342253E-3</v>
      </c>
      <c r="BH447" s="21">
        <v>7.66</v>
      </c>
      <c r="BI447" s="21">
        <v>-1.4999999999999999E-2</v>
      </c>
      <c r="BJ447" s="7">
        <f t="shared" si="66"/>
        <v>1.4340344168260037E-3</v>
      </c>
      <c r="BK447" s="7">
        <f t="shared" si="67"/>
        <v>1.0755258126195026E-5</v>
      </c>
      <c r="CB447" s="21">
        <v>7.66</v>
      </c>
      <c r="CC447" s="21">
        <v>-1.2999999999999999E-2</v>
      </c>
      <c r="CD447" s="7">
        <f t="shared" si="68"/>
        <v>1.2428298279158697E-3</v>
      </c>
      <c r="CE447" s="7">
        <f t="shared" si="69"/>
        <v>8.0783938814531522E-6</v>
      </c>
      <c r="CX447" s="21">
        <v>7.66</v>
      </c>
      <c r="CY447" s="21">
        <v>-2E-3</v>
      </c>
      <c r="CZ447" s="7">
        <f t="shared" si="70"/>
        <v>1.9120458891013384E-4</v>
      </c>
      <c r="DA447" s="7">
        <f t="shared" si="71"/>
        <v>1.9120458891013384E-7</v>
      </c>
    </row>
    <row r="448" spans="3:105" ht="15" thickBot="1" x14ac:dyDescent="0.4">
      <c r="C448" s="21">
        <v>7.7</v>
      </c>
      <c r="D448" s="21">
        <v>-0.441</v>
      </c>
      <c r="E448" s="7">
        <f t="shared" ref="E448:E511" si="72" xml:space="preserve"> -  D448 /$D$44</f>
        <v>4.2160611854684511E-2</v>
      </c>
      <c r="F448" s="7">
        <f t="shared" ref="F448:F511" si="73">(1/2)*$D$44*POWER(E448,2)</f>
        <v>9.2964149139579347E-3</v>
      </c>
      <c r="U448" s="21">
        <v>7.7</v>
      </c>
      <c r="V448" s="21">
        <v>-0.81200000000000006</v>
      </c>
      <c r="W448" s="7">
        <f t="shared" ref="W448:W511" si="74" xml:space="preserve"> -  V448 /$D$44</f>
        <v>7.7629063097514342E-2</v>
      </c>
      <c r="X448" s="7">
        <f t="shared" ref="X448:X511" si="75">(1/2)*$D$44*POWER(W448,2)</f>
        <v>3.1517399617590827E-2</v>
      </c>
      <c r="AM448" s="21">
        <v>7.7</v>
      </c>
      <c r="AN448" s="21">
        <v>-0.223</v>
      </c>
      <c r="AO448" s="7">
        <f t="shared" ref="AO448:AO511" si="76" xml:space="preserve"> -  AN448 /$D$44</f>
        <v>2.1319311663479921E-2</v>
      </c>
      <c r="AP448" s="7">
        <f t="shared" ref="AP448:AP511" si="77">(1/2)*$D$44*POWER(AO448,2)</f>
        <v>2.3771032504780109E-3</v>
      </c>
      <c r="BH448" s="21">
        <v>7.68</v>
      </c>
      <c r="BI448" s="21">
        <v>-1.4999999999999999E-2</v>
      </c>
      <c r="BJ448" s="7">
        <f t="shared" si="66"/>
        <v>1.4340344168260037E-3</v>
      </c>
      <c r="BK448" s="7">
        <f t="shared" si="67"/>
        <v>1.0755258126195026E-5</v>
      </c>
      <c r="CB448" s="21">
        <v>7.68</v>
      </c>
      <c r="CC448" s="21">
        <v>-7.0000000000000001E-3</v>
      </c>
      <c r="CD448" s="7">
        <f t="shared" si="68"/>
        <v>6.6921606118546841E-4</v>
      </c>
      <c r="CE448" s="7">
        <f t="shared" si="69"/>
        <v>2.3422562141491394E-6</v>
      </c>
      <c r="CX448" s="21">
        <v>7.68</v>
      </c>
      <c r="CY448" s="21">
        <v>-8.0000000000000002E-3</v>
      </c>
      <c r="CZ448" s="7">
        <f t="shared" si="70"/>
        <v>7.6481835564053537E-4</v>
      </c>
      <c r="DA448" s="7">
        <f t="shared" si="71"/>
        <v>3.0592734225621415E-6</v>
      </c>
    </row>
    <row r="449" spans="3:105" ht="15" thickBot="1" x14ac:dyDescent="0.4">
      <c r="C449" s="21">
        <v>7.72</v>
      </c>
      <c r="D449" s="21">
        <v>-0.30199999999999999</v>
      </c>
      <c r="E449" s="7">
        <f t="shared" si="72"/>
        <v>2.8871892925430208E-2</v>
      </c>
      <c r="F449" s="7">
        <f t="shared" si="73"/>
        <v>4.3596558317399612E-3</v>
      </c>
      <c r="U449" s="21">
        <v>7.72</v>
      </c>
      <c r="V449" s="21">
        <v>-0.8</v>
      </c>
      <c r="W449" s="7">
        <f t="shared" si="74"/>
        <v>7.6481835564053538E-2</v>
      </c>
      <c r="X449" s="7">
        <f t="shared" si="75"/>
        <v>3.0592734225621421E-2</v>
      </c>
      <c r="AM449" s="21">
        <v>7.72</v>
      </c>
      <c r="AN449" s="21">
        <v>-0.223</v>
      </c>
      <c r="AO449" s="7">
        <f t="shared" si="76"/>
        <v>2.1319311663479921E-2</v>
      </c>
      <c r="AP449" s="7">
        <f t="shared" si="77"/>
        <v>2.3771032504780109E-3</v>
      </c>
      <c r="BH449" s="21">
        <v>7.7</v>
      </c>
      <c r="BI449" s="21">
        <v>-8.9999999999999993E-3</v>
      </c>
      <c r="BJ449" s="7">
        <f t="shared" ref="BJ449:BJ512" si="78" xml:space="preserve"> -  BI449 /$D$44</f>
        <v>8.6042065009560211E-4</v>
      </c>
      <c r="BK449" s="7">
        <f t="shared" ref="BK449:BK512" si="79">(1/2)*$D$44*POWER(BJ449,2)</f>
        <v>3.8718929254302087E-6</v>
      </c>
      <c r="CB449" s="21">
        <v>7.7</v>
      </c>
      <c r="CC449" s="21">
        <v>-0.02</v>
      </c>
      <c r="CD449" s="7">
        <f t="shared" ref="CD449:CD512" si="80" xml:space="preserve"> -  CC449 /$D$44</f>
        <v>1.9120458891013384E-3</v>
      </c>
      <c r="CE449" s="7">
        <f t="shared" ref="CE449:CE512" si="81">(1/2)*$D$44*POWER(CD449,2)</f>
        <v>1.9120458891013384E-5</v>
      </c>
      <c r="CX449" s="21">
        <v>7.7</v>
      </c>
      <c r="CY449" s="21">
        <v>-8.0000000000000002E-3</v>
      </c>
      <c r="CZ449" s="7">
        <f t="shared" ref="CZ449:CZ512" si="82" xml:space="preserve"> -  CY449 /$D$44</f>
        <v>7.6481835564053537E-4</v>
      </c>
      <c r="DA449" s="7">
        <f t="shared" ref="DA449:DA512" si="83">(1/2)*$D$44*POWER(CZ449,2)</f>
        <v>3.0592734225621415E-6</v>
      </c>
    </row>
    <row r="450" spans="3:105" ht="15" thickBot="1" x14ac:dyDescent="0.4">
      <c r="C450" s="21">
        <v>7.74</v>
      </c>
      <c r="D450" s="21">
        <v>-0.14499999999999999</v>
      </c>
      <c r="E450" s="7">
        <f t="shared" si="72"/>
        <v>1.3862332695984702E-2</v>
      </c>
      <c r="F450" s="7">
        <f t="shared" si="73"/>
        <v>1.0050191204588907E-3</v>
      </c>
      <c r="U450" s="21">
        <v>7.74</v>
      </c>
      <c r="V450" s="21">
        <v>-0.77500000000000002</v>
      </c>
      <c r="W450" s="7">
        <f t="shared" si="74"/>
        <v>7.4091778202676858E-2</v>
      </c>
      <c r="X450" s="7">
        <f t="shared" si="75"/>
        <v>2.871056405353728E-2</v>
      </c>
      <c r="AM450" s="21">
        <v>7.74</v>
      </c>
      <c r="AN450" s="21">
        <v>-0.26</v>
      </c>
      <c r="AO450" s="7">
        <f t="shared" si="76"/>
        <v>2.4856596558317397E-2</v>
      </c>
      <c r="AP450" s="7">
        <f t="shared" si="77"/>
        <v>3.2313575525812618E-3</v>
      </c>
      <c r="BH450" s="21">
        <v>7.72</v>
      </c>
      <c r="BI450" s="21">
        <v>-8.9999999999999993E-3</v>
      </c>
      <c r="BJ450" s="7">
        <f t="shared" si="78"/>
        <v>8.6042065009560211E-4</v>
      </c>
      <c r="BK450" s="7">
        <f t="shared" si="79"/>
        <v>3.8718929254302087E-6</v>
      </c>
      <c r="CB450" s="21">
        <v>7.72</v>
      </c>
      <c r="CC450" s="21">
        <v>-0.02</v>
      </c>
      <c r="CD450" s="7">
        <f t="shared" si="80"/>
        <v>1.9120458891013384E-3</v>
      </c>
      <c r="CE450" s="7">
        <f t="shared" si="81"/>
        <v>1.9120458891013384E-5</v>
      </c>
      <c r="CX450" s="21">
        <v>7.72</v>
      </c>
      <c r="CY450" s="21">
        <v>-2E-3</v>
      </c>
      <c r="CZ450" s="7">
        <f t="shared" si="82"/>
        <v>1.9120458891013384E-4</v>
      </c>
      <c r="DA450" s="7">
        <f t="shared" si="83"/>
        <v>1.9120458891013384E-7</v>
      </c>
    </row>
    <row r="451" spans="3:105" ht="15" thickBot="1" x14ac:dyDescent="0.4">
      <c r="C451" s="21">
        <v>7.76</v>
      </c>
      <c r="D451" s="21">
        <v>1.2999999999999999E-2</v>
      </c>
      <c r="E451" s="7">
        <f t="shared" si="72"/>
        <v>-1.2428298279158697E-3</v>
      </c>
      <c r="F451" s="7">
        <f t="shared" si="73"/>
        <v>8.0783938814531522E-6</v>
      </c>
      <c r="U451" s="21">
        <v>7.76</v>
      </c>
      <c r="V451" s="21">
        <v>-0.73699999999999999</v>
      </c>
      <c r="W451" s="7">
        <f t="shared" si="74"/>
        <v>7.0458891013384317E-2</v>
      </c>
      <c r="X451" s="7">
        <f t="shared" si="75"/>
        <v>2.5964101338432122E-2</v>
      </c>
      <c r="AM451" s="21">
        <v>7.76</v>
      </c>
      <c r="AN451" s="21">
        <v>-0.26700000000000002</v>
      </c>
      <c r="AO451" s="7">
        <f t="shared" si="76"/>
        <v>2.5525812619502868E-2</v>
      </c>
      <c r="AP451" s="7">
        <f t="shared" si="77"/>
        <v>3.4076959847036334E-3</v>
      </c>
      <c r="BH451" s="21">
        <v>7.74</v>
      </c>
      <c r="BI451" s="21">
        <v>-2.1000000000000001E-2</v>
      </c>
      <c r="BJ451" s="7">
        <f t="shared" si="78"/>
        <v>2.0076481835564052E-3</v>
      </c>
      <c r="BK451" s="7">
        <f t="shared" si="79"/>
        <v>2.1080305927342254E-5</v>
      </c>
      <c r="CB451" s="21">
        <v>7.74</v>
      </c>
      <c r="CC451" s="21">
        <v>-1E-3</v>
      </c>
      <c r="CD451" s="7">
        <f t="shared" si="80"/>
        <v>9.5602294455066921E-5</v>
      </c>
      <c r="CE451" s="7">
        <f t="shared" si="81"/>
        <v>4.7801147227533461E-8</v>
      </c>
      <c r="CX451" s="21">
        <v>7.74</v>
      </c>
      <c r="CY451" s="21">
        <v>-8.0000000000000002E-3</v>
      </c>
      <c r="CZ451" s="7">
        <f t="shared" si="82"/>
        <v>7.6481835564053537E-4</v>
      </c>
      <c r="DA451" s="7">
        <f t="shared" si="83"/>
        <v>3.0592734225621415E-6</v>
      </c>
    </row>
    <row r="452" spans="3:105" ht="15" thickBot="1" x14ac:dyDescent="0.4">
      <c r="C452" s="21">
        <v>7.78</v>
      </c>
      <c r="D452" s="21">
        <v>0.152</v>
      </c>
      <c r="E452" s="7">
        <f t="shared" si="72"/>
        <v>-1.453154875717017E-2</v>
      </c>
      <c r="F452" s="7">
        <f t="shared" si="73"/>
        <v>1.1043977055449328E-3</v>
      </c>
      <c r="U452" s="21">
        <v>7.78</v>
      </c>
      <c r="V452" s="21">
        <v>-0.69299999999999995</v>
      </c>
      <c r="W452" s="7">
        <f t="shared" si="74"/>
        <v>6.625239005736136E-2</v>
      </c>
      <c r="X452" s="7">
        <f t="shared" si="75"/>
        <v>2.2956453154875711E-2</v>
      </c>
      <c r="AM452" s="21">
        <v>7.78</v>
      </c>
      <c r="AN452" s="21">
        <v>-0.26700000000000002</v>
      </c>
      <c r="AO452" s="7">
        <f t="shared" si="76"/>
        <v>2.5525812619502868E-2</v>
      </c>
      <c r="AP452" s="7">
        <f t="shared" si="77"/>
        <v>3.4076959847036334E-3</v>
      </c>
      <c r="BH452" s="21">
        <v>7.76</v>
      </c>
      <c r="BI452" s="21">
        <v>-8.9999999999999993E-3</v>
      </c>
      <c r="BJ452" s="7">
        <f t="shared" si="78"/>
        <v>8.6042065009560211E-4</v>
      </c>
      <c r="BK452" s="7">
        <f t="shared" si="79"/>
        <v>3.8718929254302087E-6</v>
      </c>
      <c r="CB452" s="21">
        <v>7.76</v>
      </c>
      <c r="CC452" s="21">
        <v>-1.2999999999999999E-2</v>
      </c>
      <c r="CD452" s="7">
        <f t="shared" si="80"/>
        <v>1.2428298279158697E-3</v>
      </c>
      <c r="CE452" s="7">
        <f t="shared" si="81"/>
        <v>8.0783938814531522E-6</v>
      </c>
      <c r="CX452" s="21">
        <v>7.76</v>
      </c>
      <c r="CY452" s="21">
        <v>-8.0000000000000002E-3</v>
      </c>
      <c r="CZ452" s="7">
        <f t="shared" si="82"/>
        <v>7.6481835564053537E-4</v>
      </c>
      <c r="DA452" s="7">
        <f t="shared" si="83"/>
        <v>3.0592734225621415E-6</v>
      </c>
    </row>
    <row r="453" spans="3:105" ht="15" thickBot="1" x14ac:dyDescent="0.4">
      <c r="C453" s="21">
        <v>7.8</v>
      </c>
      <c r="D453" s="21">
        <v>0.29699999999999999</v>
      </c>
      <c r="E453" s="7">
        <f t="shared" si="72"/>
        <v>-2.8393881453154871E-2</v>
      </c>
      <c r="F453" s="7">
        <f t="shared" si="73"/>
        <v>4.216491395793498E-3</v>
      </c>
      <c r="U453" s="21">
        <v>7.8</v>
      </c>
      <c r="V453" s="21">
        <v>-0.64200000000000002</v>
      </c>
      <c r="W453" s="7">
        <f t="shared" si="74"/>
        <v>6.1376673040152957E-2</v>
      </c>
      <c r="X453" s="7">
        <f t="shared" si="75"/>
        <v>1.97019120458891E-2</v>
      </c>
      <c r="AM453" s="21">
        <v>7.8</v>
      </c>
      <c r="AN453" s="21">
        <v>-0.28599999999999998</v>
      </c>
      <c r="AO453" s="7">
        <f t="shared" si="76"/>
        <v>2.7342256214149135E-2</v>
      </c>
      <c r="AP453" s="7">
        <f t="shared" si="77"/>
        <v>3.9099426386233257E-3</v>
      </c>
      <c r="BH453" s="21">
        <v>7.78</v>
      </c>
      <c r="BI453" s="21">
        <v>-2E-3</v>
      </c>
      <c r="BJ453" s="7">
        <f t="shared" si="78"/>
        <v>1.9120458891013384E-4</v>
      </c>
      <c r="BK453" s="7">
        <f t="shared" si="79"/>
        <v>1.9120458891013384E-7</v>
      </c>
      <c r="CB453" s="21">
        <v>7.78</v>
      </c>
      <c r="CC453" s="21">
        <v>-7.0000000000000001E-3</v>
      </c>
      <c r="CD453" s="7">
        <f t="shared" si="80"/>
        <v>6.6921606118546841E-4</v>
      </c>
      <c r="CE453" s="7">
        <f t="shared" si="81"/>
        <v>2.3422562141491394E-6</v>
      </c>
      <c r="CX453" s="21">
        <v>7.78</v>
      </c>
      <c r="CY453" s="21">
        <v>-1.4E-2</v>
      </c>
      <c r="CZ453" s="7">
        <f t="shared" si="82"/>
        <v>1.3384321223709368E-3</v>
      </c>
      <c r="DA453" s="7">
        <f t="shared" si="83"/>
        <v>9.3690248565965576E-6</v>
      </c>
    </row>
    <row r="454" spans="3:105" ht="15" thickBot="1" x14ac:dyDescent="0.4">
      <c r="C454" s="21">
        <v>7.82</v>
      </c>
      <c r="D454" s="21">
        <v>0.44800000000000001</v>
      </c>
      <c r="E454" s="7">
        <f t="shared" si="72"/>
        <v>-4.2829827915869978E-2</v>
      </c>
      <c r="F454" s="7">
        <f t="shared" si="73"/>
        <v>9.593881453154875E-3</v>
      </c>
      <c r="U454" s="21">
        <v>7.82</v>
      </c>
      <c r="V454" s="21">
        <v>-0.58499999999999996</v>
      </c>
      <c r="W454" s="7">
        <f t="shared" si="74"/>
        <v>5.5927342256214138E-2</v>
      </c>
      <c r="X454" s="7">
        <f t="shared" si="75"/>
        <v>1.6358747609942631E-2</v>
      </c>
      <c r="AM454" s="21">
        <v>7.82</v>
      </c>
      <c r="AN454" s="21">
        <v>-0.29799999999999999</v>
      </c>
      <c r="AO454" s="7">
        <f t="shared" si="76"/>
        <v>2.8489483747609939E-2</v>
      </c>
      <c r="AP454" s="7">
        <f t="shared" si="77"/>
        <v>4.244933078393881E-3</v>
      </c>
      <c r="BH454" s="21">
        <v>7.8</v>
      </c>
      <c r="BI454" s="21">
        <v>-8.9999999999999993E-3</v>
      </c>
      <c r="BJ454" s="7">
        <f t="shared" si="78"/>
        <v>8.6042065009560211E-4</v>
      </c>
      <c r="BK454" s="7">
        <f t="shared" si="79"/>
        <v>3.8718929254302087E-6</v>
      </c>
      <c r="CB454" s="21">
        <v>7.8</v>
      </c>
      <c r="CC454" s="21">
        <v>-1.2999999999999999E-2</v>
      </c>
      <c r="CD454" s="7">
        <f t="shared" si="80"/>
        <v>1.2428298279158697E-3</v>
      </c>
      <c r="CE454" s="7">
        <f t="shared" si="81"/>
        <v>8.0783938814531522E-6</v>
      </c>
      <c r="CX454" s="21">
        <v>7.8</v>
      </c>
      <c r="CY454" s="21">
        <v>-8.0000000000000002E-3</v>
      </c>
      <c r="CZ454" s="7">
        <f t="shared" si="82"/>
        <v>7.6481835564053537E-4</v>
      </c>
      <c r="DA454" s="7">
        <f t="shared" si="83"/>
        <v>3.0592734225621415E-6</v>
      </c>
    </row>
    <row r="455" spans="3:105" ht="15" thickBot="1" x14ac:dyDescent="0.4">
      <c r="C455" s="21">
        <v>7.84</v>
      </c>
      <c r="D455" s="21">
        <v>0.57399999999999995</v>
      </c>
      <c r="E455" s="7">
        <f t="shared" si="72"/>
        <v>-5.4875717017208406E-2</v>
      </c>
      <c r="F455" s="7">
        <f t="shared" si="73"/>
        <v>1.5749330783938812E-2</v>
      </c>
      <c r="U455" s="21">
        <v>7.84</v>
      </c>
      <c r="V455" s="21">
        <v>-0.52900000000000003</v>
      </c>
      <c r="W455" s="7">
        <f t="shared" si="74"/>
        <v>5.0573613766730398E-2</v>
      </c>
      <c r="X455" s="7">
        <f t="shared" si="75"/>
        <v>1.3376720841300191E-2</v>
      </c>
      <c r="AM455" s="21">
        <v>7.84</v>
      </c>
      <c r="AN455" s="21">
        <v>-0.27900000000000003</v>
      </c>
      <c r="AO455" s="7">
        <f t="shared" si="76"/>
        <v>2.6673040152963672E-2</v>
      </c>
      <c r="AP455" s="7">
        <f t="shared" si="77"/>
        <v>3.7208891013384322E-3</v>
      </c>
      <c r="BH455" s="21">
        <v>7.82</v>
      </c>
      <c r="BI455" s="21">
        <v>-1.4999999999999999E-2</v>
      </c>
      <c r="BJ455" s="7">
        <f t="shared" si="78"/>
        <v>1.4340344168260037E-3</v>
      </c>
      <c r="BK455" s="7">
        <f t="shared" si="79"/>
        <v>1.0755258126195026E-5</v>
      </c>
      <c r="CB455" s="21">
        <v>7.82</v>
      </c>
      <c r="CC455" s="21">
        <v>-1.2999999999999999E-2</v>
      </c>
      <c r="CD455" s="7">
        <f t="shared" si="80"/>
        <v>1.2428298279158697E-3</v>
      </c>
      <c r="CE455" s="7">
        <f t="shared" si="81"/>
        <v>8.0783938814531522E-6</v>
      </c>
      <c r="CX455" s="21">
        <v>7.82</v>
      </c>
      <c r="CY455" s="21">
        <v>-1.4E-2</v>
      </c>
      <c r="CZ455" s="7">
        <f t="shared" si="82"/>
        <v>1.3384321223709368E-3</v>
      </c>
      <c r="DA455" s="7">
        <f t="shared" si="83"/>
        <v>9.3690248565965576E-6</v>
      </c>
    </row>
    <row r="456" spans="3:105" ht="15" thickBot="1" x14ac:dyDescent="0.4">
      <c r="C456" s="21">
        <v>7.86</v>
      </c>
      <c r="D456" s="21">
        <v>0.7</v>
      </c>
      <c r="E456" s="7">
        <f t="shared" si="72"/>
        <v>-6.6921606118546834E-2</v>
      </c>
      <c r="F456" s="7">
        <f t="shared" si="73"/>
        <v>2.3422562141491389E-2</v>
      </c>
      <c r="U456" s="21">
        <v>7.86</v>
      </c>
      <c r="V456" s="21">
        <v>-0.45300000000000001</v>
      </c>
      <c r="W456" s="7">
        <f t="shared" si="74"/>
        <v>4.3307839388145315E-2</v>
      </c>
      <c r="X456" s="7">
        <f t="shared" si="75"/>
        <v>9.8092256214149156E-3</v>
      </c>
      <c r="AM456" s="21">
        <v>7.86</v>
      </c>
      <c r="AN456" s="21">
        <v>-0.28599999999999998</v>
      </c>
      <c r="AO456" s="7">
        <f t="shared" si="76"/>
        <v>2.7342256214149135E-2</v>
      </c>
      <c r="AP456" s="7">
        <f t="shared" si="77"/>
        <v>3.9099426386233257E-3</v>
      </c>
      <c r="BH456" s="21">
        <v>7.84</v>
      </c>
      <c r="BI456" s="21">
        <v>-2E-3</v>
      </c>
      <c r="BJ456" s="7">
        <f t="shared" si="78"/>
        <v>1.9120458891013384E-4</v>
      </c>
      <c r="BK456" s="7">
        <f t="shared" si="79"/>
        <v>1.9120458891013384E-7</v>
      </c>
      <c r="CB456" s="21">
        <v>7.84</v>
      </c>
      <c r="CC456" s="21">
        <v>-1E-3</v>
      </c>
      <c r="CD456" s="7">
        <f t="shared" si="80"/>
        <v>9.5602294455066921E-5</v>
      </c>
      <c r="CE456" s="7">
        <f t="shared" si="81"/>
        <v>4.7801147227533461E-8</v>
      </c>
      <c r="CX456" s="21">
        <v>7.84</v>
      </c>
      <c r="CY456" s="21">
        <v>-1.4E-2</v>
      </c>
      <c r="CZ456" s="7">
        <f t="shared" si="82"/>
        <v>1.3384321223709368E-3</v>
      </c>
      <c r="DA456" s="7">
        <f t="shared" si="83"/>
        <v>9.3690248565965576E-6</v>
      </c>
    </row>
    <row r="457" spans="3:105" ht="15" thickBot="1" x14ac:dyDescent="0.4">
      <c r="C457" s="21">
        <v>7.88</v>
      </c>
      <c r="D457" s="21">
        <v>0.87</v>
      </c>
      <c r="E457" s="7">
        <f t="shared" si="72"/>
        <v>-8.3173996175908219E-2</v>
      </c>
      <c r="F457" s="7">
        <f t="shared" si="73"/>
        <v>3.6180688336520078E-2</v>
      </c>
      <c r="U457" s="21">
        <v>7.88</v>
      </c>
      <c r="V457" s="21">
        <v>-0.38300000000000001</v>
      </c>
      <c r="W457" s="7">
        <f t="shared" si="74"/>
        <v>3.6615678776290628E-2</v>
      </c>
      <c r="X457" s="7">
        <f t="shared" si="75"/>
        <v>7.0119024856596553E-3</v>
      </c>
      <c r="AM457" s="21">
        <v>7.88</v>
      </c>
      <c r="AN457" s="21">
        <v>-0.27300000000000002</v>
      </c>
      <c r="AO457" s="7">
        <f t="shared" si="76"/>
        <v>2.609942638623327E-2</v>
      </c>
      <c r="AP457" s="7">
        <f t="shared" si="77"/>
        <v>3.5625717017208416E-3</v>
      </c>
      <c r="BH457" s="21">
        <v>7.86</v>
      </c>
      <c r="BI457" s="21">
        <v>-8.9999999999999993E-3</v>
      </c>
      <c r="BJ457" s="7">
        <f t="shared" si="78"/>
        <v>8.6042065009560211E-4</v>
      </c>
      <c r="BK457" s="7">
        <f t="shared" si="79"/>
        <v>3.8718929254302087E-6</v>
      </c>
      <c r="CB457" s="21">
        <v>7.86</v>
      </c>
      <c r="CC457" s="21">
        <v>-1E-3</v>
      </c>
      <c r="CD457" s="7">
        <f t="shared" si="80"/>
        <v>9.5602294455066921E-5</v>
      </c>
      <c r="CE457" s="7">
        <f t="shared" si="81"/>
        <v>4.7801147227533461E-8</v>
      </c>
      <c r="CX457" s="21">
        <v>7.86</v>
      </c>
      <c r="CY457" s="21">
        <v>-8.0000000000000002E-3</v>
      </c>
      <c r="CZ457" s="7">
        <f t="shared" si="82"/>
        <v>7.6481835564053537E-4</v>
      </c>
      <c r="DA457" s="7">
        <f t="shared" si="83"/>
        <v>3.0592734225621415E-6</v>
      </c>
    </row>
    <row r="458" spans="3:105" ht="15" thickBot="1" x14ac:dyDescent="0.4">
      <c r="C458" s="21">
        <v>7.9</v>
      </c>
      <c r="D458" s="21">
        <v>0.98399999999999999</v>
      </c>
      <c r="E458" s="7">
        <f t="shared" si="72"/>
        <v>-9.4072657743785842E-2</v>
      </c>
      <c r="F458" s="7">
        <f t="shared" si="73"/>
        <v>4.6283747609942638E-2</v>
      </c>
      <c r="U458" s="21">
        <v>7.9</v>
      </c>
      <c r="V458" s="21">
        <v>-0.308</v>
      </c>
      <c r="W458" s="7">
        <f t="shared" si="74"/>
        <v>2.944550669216061E-2</v>
      </c>
      <c r="X458" s="7">
        <f t="shared" si="75"/>
        <v>4.5346080305927339E-3</v>
      </c>
      <c r="AM458" s="21">
        <v>7.9</v>
      </c>
      <c r="AN458" s="21">
        <v>-0.27300000000000002</v>
      </c>
      <c r="AO458" s="7">
        <f t="shared" si="76"/>
        <v>2.609942638623327E-2</v>
      </c>
      <c r="AP458" s="7">
        <f t="shared" si="77"/>
        <v>3.5625717017208416E-3</v>
      </c>
      <c r="BH458" s="21">
        <v>7.88</v>
      </c>
      <c r="BI458" s="21">
        <v>-1.4999999999999999E-2</v>
      </c>
      <c r="BJ458" s="7">
        <f t="shared" si="78"/>
        <v>1.4340344168260037E-3</v>
      </c>
      <c r="BK458" s="7">
        <f t="shared" si="79"/>
        <v>1.0755258126195026E-5</v>
      </c>
      <c r="CB458" s="21">
        <v>7.88</v>
      </c>
      <c r="CC458" s="21">
        <v>-7.0000000000000001E-3</v>
      </c>
      <c r="CD458" s="7">
        <f t="shared" si="80"/>
        <v>6.6921606118546841E-4</v>
      </c>
      <c r="CE458" s="7">
        <f t="shared" si="81"/>
        <v>2.3422562141491394E-6</v>
      </c>
      <c r="CX458" s="21">
        <v>7.88</v>
      </c>
      <c r="CY458" s="21">
        <v>-2E-3</v>
      </c>
      <c r="CZ458" s="7">
        <f t="shared" si="82"/>
        <v>1.9120458891013384E-4</v>
      </c>
      <c r="DA458" s="7">
        <f t="shared" si="83"/>
        <v>1.9120458891013384E-7</v>
      </c>
    </row>
    <row r="459" spans="3:105" ht="15" thickBot="1" x14ac:dyDescent="0.4">
      <c r="C459" s="21">
        <v>7.92</v>
      </c>
      <c r="D459" s="21">
        <v>1.085</v>
      </c>
      <c r="E459" s="7">
        <f t="shared" si="72"/>
        <v>-0.1037284894837476</v>
      </c>
      <c r="F459" s="7">
        <f t="shared" si="73"/>
        <v>5.6272705544933077E-2</v>
      </c>
      <c r="U459" s="21">
        <v>7.92</v>
      </c>
      <c r="V459" s="21">
        <v>-0.22600000000000001</v>
      </c>
      <c r="W459" s="7">
        <f t="shared" si="74"/>
        <v>2.1606118546845122E-2</v>
      </c>
      <c r="X459" s="7">
        <f t="shared" si="75"/>
        <v>2.4414913957934987E-3</v>
      </c>
      <c r="AM459" s="21">
        <v>7.92</v>
      </c>
      <c r="AN459" s="21">
        <v>-0.26</v>
      </c>
      <c r="AO459" s="7">
        <f t="shared" si="76"/>
        <v>2.4856596558317397E-2</v>
      </c>
      <c r="AP459" s="7">
        <f t="shared" si="77"/>
        <v>3.2313575525812618E-3</v>
      </c>
      <c r="BH459" s="21">
        <v>7.9</v>
      </c>
      <c r="BI459" s="21">
        <v>-1.4999999999999999E-2</v>
      </c>
      <c r="BJ459" s="7">
        <f t="shared" si="78"/>
        <v>1.4340344168260037E-3</v>
      </c>
      <c r="BK459" s="7">
        <f t="shared" si="79"/>
        <v>1.0755258126195026E-5</v>
      </c>
      <c r="CB459" s="21">
        <v>7.9</v>
      </c>
      <c r="CC459" s="21">
        <v>-7.0000000000000001E-3</v>
      </c>
      <c r="CD459" s="7">
        <f t="shared" si="80"/>
        <v>6.6921606118546841E-4</v>
      </c>
      <c r="CE459" s="7">
        <f t="shared" si="81"/>
        <v>2.3422562141491394E-6</v>
      </c>
      <c r="CX459" s="21">
        <v>7.9</v>
      </c>
      <c r="CY459" s="21">
        <v>-2E-3</v>
      </c>
      <c r="CZ459" s="7">
        <f t="shared" si="82"/>
        <v>1.9120458891013384E-4</v>
      </c>
      <c r="DA459" s="7">
        <f t="shared" si="83"/>
        <v>1.9120458891013384E-7</v>
      </c>
    </row>
    <row r="460" spans="3:105" ht="15" thickBot="1" x14ac:dyDescent="0.4">
      <c r="C460" s="21">
        <v>7.94</v>
      </c>
      <c r="D460" s="21">
        <v>1.173</v>
      </c>
      <c r="E460" s="7">
        <f t="shared" si="72"/>
        <v>-0.11214149139579349</v>
      </c>
      <c r="F460" s="7">
        <f t="shared" si="73"/>
        <v>6.5770984703632893E-2</v>
      </c>
      <c r="U460" s="21">
        <v>7.94</v>
      </c>
      <c r="V460" s="21">
        <v>-0.14399999999999999</v>
      </c>
      <c r="W460" s="7">
        <f t="shared" si="74"/>
        <v>1.3766730401529634E-2</v>
      </c>
      <c r="X460" s="7">
        <f t="shared" si="75"/>
        <v>9.9120458891013342E-4</v>
      </c>
      <c r="AM460" s="21">
        <v>7.94</v>
      </c>
      <c r="AN460" s="21">
        <v>-0.22900000000000001</v>
      </c>
      <c r="AO460" s="7">
        <f t="shared" si="76"/>
        <v>2.1892925430210323E-2</v>
      </c>
      <c r="AP460" s="7">
        <f t="shared" si="77"/>
        <v>2.5067399617590821E-3</v>
      </c>
      <c r="BH460" s="21">
        <v>7.92</v>
      </c>
      <c r="BI460" s="21">
        <v>-2E-3</v>
      </c>
      <c r="BJ460" s="7">
        <f t="shared" si="78"/>
        <v>1.9120458891013384E-4</v>
      </c>
      <c r="BK460" s="7">
        <f t="shared" si="79"/>
        <v>1.9120458891013384E-7</v>
      </c>
      <c r="CB460" s="21">
        <v>7.92</v>
      </c>
      <c r="CC460" s="21">
        <v>-1E-3</v>
      </c>
      <c r="CD460" s="7">
        <f t="shared" si="80"/>
        <v>9.5602294455066921E-5</v>
      </c>
      <c r="CE460" s="7">
        <f t="shared" si="81"/>
        <v>4.7801147227533461E-8</v>
      </c>
      <c r="CX460" s="21">
        <v>7.92</v>
      </c>
      <c r="CY460" s="21">
        <v>-1.4E-2</v>
      </c>
      <c r="CZ460" s="7">
        <f t="shared" si="82"/>
        <v>1.3384321223709368E-3</v>
      </c>
      <c r="DA460" s="7">
        <f t="shared" si="83"/>
        <v>9.3690248565965576E-6</v>
      </c>
    </row>
    <row r="461" spans="3:105" ht="15" thickBot="1" x14ac:dyDescent="0.4">
      <c r="C461" s="21">
        <v>7.96</v>
      </c>
      <c r="D461" s="21">
        <v>1.2490000000000001</v>
      </c>
      <c r="E461" s="7">
        <f t="shared" si="72"/>
        <v>-0.11940726577437859</v>
      </c>
      <c r="F461" s="7">
        <f t="shared" si="73"/>
        <v>7.4569837476099438E-2</v>
      </c>
      <c r="U461" s="21">
        <v>7.96</v>
      </c>
      <c r="V461" s="21">
        <v>-0.05</v>
      </c>
      <c r="W461" s="7">
        <f t="shared" si="74"/>
        <v>4.7801147227533461E-3</v>
      </c>
      <c r="X461" s="7">
        <f t="shared" si="75"/>
        <v>1.1950286806883367E-4</v>
      </c>
      <c r="AM461" s="21">
        <v>7.96</v>
      </c>
      <c r="AN461" s="21">
        <v>-0.24099999999999999</v>
      </c>
      <c r="AO461" s="7">
        <f t="shared" si="76"/>
        <v>2.3040152963671127E-2</v>
      </c>
      <c r="AP461" s="7">
        <f t="shared" si="77"/>
        <v>2.776338432122371E-3</v>
      </c>
      <c r="BH461" s="21">
        <v>7.94</v>
      </c>
      <c r="BI461" s="21">
        <v>4.0000000000000001E-3</v>
      </c>
      <c r="BJ461" s="7">
        <f t="shared" si="78"/>
        <v>-3.8240917782026768E-4</v>
      </c>
      <c r="BK461" s="7">
        <f t="shared" si="79"/>
        <v>7.6481835564053537E-7</v>
      </c>
      <c r="CB461" s="21">
        <v>7.94</v>
      </c>
      <c r="CC461" s="21">
        <v>-1E-3</v>
      </c>
      <c r="CD461" s="7">
        <f t="shared" si="80"/>
        <v>9.5602294455066921E-5</v>
      </c>
      <c r="CE461" s="7">
        <f t="shared" si="81"/>
        <v>4.7801147227533461E-8</v>
      </c>
      <c r="CX461" s="21">
        <v>7.94</v>
      </c>
      <c r="CY461" s="21">
        <v>-2E-3</v>
      </c>
      <c r="CZ461" s="7">
        <f t="shared" si="82"/>
        <v>1.9120458891013384E-4</v>
      </c>
      <c r="DA461" s="7">
        <f t="shared" si="83"/>
        <v>1.9120458891013384E-7</v>
      </c>
    </row>
    <row r="462" spans="3:105" ht="15" thickBot="1" x14ac:dyDescent="0.4">
      <c r="C462" s="21">
        <v>7.98</v>
      </c>
      <c r="D462" s="21">
        <v>1.325</v>
      </c>
      <c r="E462" s="7">
        <f t="shared" si="72"/>
        <v>-0.12667304015296366</v>
      </c>
      <c r="F462" s="7">
        <f t="shared" si="73"/>
        <v>8.3920889101338422E-2</v>
      </c>
      <c r="U462" s="21">
        <v>7.98</v>
      </c>
      <c r="V462" s="21">
        <v>2.5999999999999999E-2</v>
      </c>
      <c r="W462" s="7">
        <f t="shared" si="74"/>
        <v>-2.4856596558317395E-3</v>
      </c>
      <c r="X462" s="7">
        <f t="shared" si="75"/>
        <v>3.2313575525812609E-5</v>
      </c>
      <c r="AM462" s="21">
        <v>7.98</v>
      </c>
      <c r="AN462" s="21">
        <v>-0.223</v>
      </c>
      <c r="AO462" s="7">
        <f t="shared" si="76"/>
        <v>2.1319311663479921E-2</v>
      </c>
      <c r="AP462" s="7">
        <f t="shared" si="77"/>
        <v>2.3771032504780109E-3</v>
      </c>
      <c r="BH462" s="21">
        <v>7.96</v>
      </c>
      <c r="BI462" s="21">
        <v>-2E-3</v>
      </c>
      <c r="BJ462" s="7">
        <f t="shared" si="78"/>
        <v>1.9120458891013384E-4</v>
      </c>
      <c r="BK462" s="7">
        <f t="shared" si="79"/>
        <v>1.9120458891013384E-7</v>
      </c>
      <c r="CB462" s="21">
        <v>7.96</v>
      </c>
      <c r="CC462" s="21">
        <v>-7.0000000000000001E-3</v>
      </c>
      <c r="CD462" s="7">
        <f t="shared" si="80"/>
        <v>6.6921606118546841E-4</v>
      </c>
      <c r="CE462" s="7">
        <f t="shared" si="81"/>
        <v>2.3422562141491394E-6</v>
      </c>
      <c r="CX462" s="21">
        <v>7.96</v>
      </c>
      <c r="CY462" s="21">
        <v>5.0000000000000001E-3</v>
      </c>
      <c r="CZ462" s="7">
        <f t="shared" si="82"/>
        <v>-4.7801147227533459E-4</v>
      </c>
      <c r="DA462" s="7">
        <f t="shared" si="83"/>
        <v>1.1950286806883365E-6</v>
      </c>
    </row>
    <row r="463" spans="3:105" ht="15" thickBot="1" x14ac:dyDescent="0.4">
      <c r="C463" s="21">
        <v>8</v>
      </c>
      <c r="D463" s="21">
        <v>1.381</v>
      </c>
      <c r="E463" s="7">
        <f t="shared" si="72"/>
        <v>-0.13202676864244742</v>
      </c>
      <c r="F463" s="7">
        <f t="shared" si="73"/>
        <v>9.1164483747609951E-2</v>
      </c>
      <c r="U463" s="21">
        <v>8</v>
      </c>
      <c r="V463" s="21">
        <v>0.114</v>
      </c>
      <c r="W463" s="7">
        <f t="shared" si="74"/>
        <v>-1.0898661567877629E-2</v>
      </c>
      <c r="X463" s="7">
        <f t="shared" si="75"/>
        <v>6.2122370936902485E-4</v>
      </c>
      <c r="AM463" s="21">
        <v>8</v>
      </c>
      <c r="AN463" s="21">
        <v>-0.19700000000000001</v>
      </c>
      <c r="AO463" s="7">
        <f t="shared" si="76"/>
        <v>1.8833652007648184E-2</v>
      </c>
      <c r="AP463" s="7">
        <f t="shared" si="77"/>
        <v>1.8551147227533463E-3</v>
      </c>
      <c r="BH463" s="21">
        <v>7.98</v>
      </c>
      <c r="BI463" s="21">
        <v>-8.9999999999999993E-3</v>
      </c>
      <c r="BJ463" s="7">
        <f t="shared" si="78"/>
        <v>8.6042065009560211E-4</v>
      </c>
      <c r="BK463" s="7">
        <f t="shared" si="79"/>
        <v>3.8718929254302087E-6</v>
      </c>
      <c r="CB463" s="21">
        <v>7.98</v>
      </c>
      <c r="CC463" s="21">
        <v>-1E-3</v>
      </c>
      <c r="CD463" s="7">
        <f t="shared" si="80"/>
        <v>9.5602294455066921E-5</v>
      </c>
      <c r="CE463" s="7">
        <f t="shared" si="81"/>
        <v>4.7801147227533461E-8</v>
      </c>
      <c r="CX463" s="21">
        <v>7.98</v>
      </c>
      <c r="CY463" s="21">
        <v>-8.0000000000000002E-3</v>
      </c>
      <c r="CZ463" s="7">
        <f t="shared" si="82"/>
        <v>7.6481835564053537E-4</v>
      </c>
      <c r="DA463" s="7">
        <f t="shared" si="83"/>
        <v>3.0592734225621415E-6</v>
      </c>
    </row>
    <row r="464" spans="3:105" ht="15" thickBot="1" x14ac:dyDescent="0.4">
      <c r="C464" s="21">
        <v>8.02</v>
      </c>
      <c r="D464" s="21">
        <v>1.407</v>
      </c>
      <c r="E464" s="7">
        <f t="shared" si="72"/>
        <v>-0.13451242829827914</v>
      </c>
      <c r="F464" s="7">
        <f t="shared" si="73"/>
        <v>9.462949330783936E-2</v>
      </c>
      <c r="U464" s="21">
        <v>8.02</v>
      </c>
      <c r="V464" s="21">
        <v>0.19600000000000001</v>
      </c>
      <c r="W464" s="7">
        <f t="shared" si="74"/>
        <v>-1.8738049713193115E-2</v>
      </c>
      <c r="X464" s="7">
        <f t="shared" si="75"/>
        <v>1.8363288718929254E-3</v>
      </c>
      <c r="AM464" s="21">
        <v>8.02</v>
      </c>
      <c r="AN464" s="21">
        <v>-0.17199999999999999</v>
      </c>
      <c r="AO464" s="7">
        <f t="shared" si="76"/>
        <v>1.6443594646271507E-2</v>
      </c>
      <c r="AP464" s="7">
        <f t="shared" si="77"/>
        <v>1.4141491395793496E-3</v>
      </c>
      <c r="BH464" s="21">
        <v>8</v>
      </c>
      <c r="BI464" s="21">
        <v>4.0000000000000001E-3</v>
      </c>
      <c r="BJ464" s="7">
        <f t="shared" si="78"/>
        <v>-3.8240917782026768E-4</v>
      </c>
      <c r="BK464" s="7">
        <f t="shared" si="79"/>
        <v>7.6481835564053537E-7</v>
      </c>
      <c r="CB464" s="21">
        <v>8</v>
      </c>
      <c r="CC464" s="21">
        <v>-1E-3</v>
      </c>
      <c r="CD464" s="7">
        <f t="shared" si="80"/>
        <v>9.5602294455066921E-5</v>
      </c>
      <c r="CE464" s="7">
        <f t="shared" si="81"/>
        <v>4.7801147227533461E-8</v>
      </c>
      <c r="CX464" s="21">
        <v>8</v>
      </c>
      <c r="CY464" s="21">
        <v>-2E-3</v>
      </c>
      <c r="CZ464" s="7">
        <f t="shared" si="82"/>
        <v>1.9120458891013384E-4</v>
      </c>
      <c r="DA464" s="7">
        <f t="shared" si="83"/>
        <v>1.9120458891013384E-7</v>
      </c>
    </row>
    <row r="465" spans="3:105" ht="15" thickBot="1" x14ac:dyDescent="0.4">
      <c r="C465" s="21">
        <v>8.0399999999999991</v>
      </c>
      <c r="D465" s="21">
        <v>1.4319999999999999</v>
      </c>
      <c r="E465" s="7">
        <f t="shared" si="72"/>
        <v>-0.13690248565965582</v>
      </c>
      <c r="F465" s="7">
        <f t="shared" si="73"/>
        <v>9.8022179732313572E-2</v>
      </c>
      <c r="U465" s="21">
        <v>8.0399999999999991</v>
      </c>
      <c r="V465" s="21">
        <v>0.27800000000000002</v>
      </c>
      <c r="W465" s="7">
        <f t="shared" si="74"/>
        <v>-2.6577437858508603E-2</v>
      </c>
      <c r="X465" s="7">
        <f t="shared" si="75"/>
        <v>3.6942638623326963E-3</v>
      </c>
      <c r="AM465" s="21">
        <v>8.0399999999999991</v>
      </c>
      <c r="AN465" s="21">
        <v>-0.14699999999999999</v>
      </c>
      <c r="AO465" s="7">
        <f t="shared" si="76"/>
        <v>1.4053537284894835E-2</v>
      </c>
      <c r="AP465" s="7">
        <f t="shared" si="77"/>
        <v>1.0329349904397702E-3</v>
      </c>
      <c r="BH465" s="21">
        <v>8.02</v>
      </c>
      <c r="BI465" s="21">
        <v>4.0000000000000001E-3</v>
      </c>
      <c r="BJ465" s="7">
        <f t="shared" si="78"/>
        <v>-3.8240917782026768E-4</v>
      </c>
      <c r="BK465" s="7">
        <f t="shared" si="79"/>
        <v>7.6481835564053537E-7</v>
      </c>
      <c r="CB465" s="21">
        <v>8.02</v>
      </c>
      <c r="CC465" s="21">
        <v>6.0000000000000001E-3</v>
      </c>
      <c r="CD465" s="7">
        <f t="shared" si="80"/>
        <v>-5.7361376673040144E-4</v>
      </c>
      <c r="CE465" s="7">
        <f t="shared" si="81"/>
        <v>1.7208413001912043E-6</v>
      </c>
      <c r="CX465" s="21">
        <v>8.02</v>
      </c>
      <c r="CY465" s="21">
        <v>-2E-3</v>
      </c>
      <c r="CZ465" s="7">
        <f t="shared" si="82"/>
        <v>1.9120458891013384E-4</v>
      </c>
      <c r="DA465" s="7">
        <f t="shared" si="83"/>
        <v>1.9120458891013384E-7</v>
      </c>
    </row>
    <row r="466" spans="3:105" ht="15" thickBot="1" x14ac:dyDescent="0.4">
      <c r="C466" s="21">
        <v>8.06</v>
      </c>
      <c r="D466" s="21">
        <v>1.4319999999999999</v>
      </c>
      <c r="E466" s="7">
        <f t="shared" si="72"/>
        <v>-0.13690248565965582</v>
      </c>
      <c r="F466" s="7">
        <f t="shared" si="73"/>
        <v>9.8022179732313572E-2</v>
      </c>
      <c r="U466" s="21">
        <v>8.06</v>
      </c>
      <c r="V466" s="21">
        <v>0.35399999999999998</v>
      </c>
      <c r="W466" s="7">
        <f t="shared" si="74"/>
        <v>-3.3843212237093682E-2</v>
      </c>
      <c r="X466" s="7">
        <f t="shared" si="75"/>
        <v>5.9902485659655809E-3</v>
      </c>
      <c r="AM466" s="21">
        <v>8.06</v>
      </c>
      <c r="AN466" s="21">
        <v>-0.14099999999999999</v>
      </c>
      <c r="AO466" s="7">
        <f t="shared" si="76"/>
        <v>1.3479923518164433E-2</v>
      </c>
      <c r="AP466" s="7">
        <f t="shared" si="77"/>
        <v>9.503346080305924E-4</v>
      </c>
      <c r="BH466" s="21">
        <v>8.0399999999999991</v>
      </c>
      <c r="BI466" s="21">
        <v>4.0000000000000001E-3</v>
      </c>
      <c r="BJ466" s="7">
        <f t="shared" si="78"/>
        <v>-3.8240917782026768E-4</v>
      </c>
      <c r="BK466" s="7">
        <f t="shared" si="79"/>
        <v>7.6481835564053537E-7</v>
      </c>
      <c r="CB466" s="21">
        <v>8.0399999999999991</v>
      </c>
      <c r="CC466" s="21">
        <v>1.7999999999999999E-2</v>
      </c>
      <c r="CD466" s="7">
        <f t="shared" si="80"/>
        <v>-1.7208413001912042E-3</v>
      </c>
      <c r="CE466" s="7">
        <f t="shared" si="81"/>
        <v>1.5487571701720835E-5</v>
      </c>
      <c r="CX466" s="21">
        <v>8.0399999999999991</v>
      </c>
      <c r="CY466" s="21">
        <v>-2E-3</v>
      </c>
      <c r="CZ466" s="7">
        <f t="shared" si="82"/>
        <v>1.9120458891013384E-4</v>
      </c>
      <c r="DA466" s="7">
        <f t="shared" si="83"/>
        <v>1.9120458891013384E-7</v>
      </c>
    </row>
    <row r="467" spans="3:105" ht="15" thickBot="1" x14ac:dyDescent="0.4">
      <c r="C467" s="21">
        <v>8.08</v>
      </c>
      <c r="D467" s="21">
        <v>1.407</v>
      </c>
      <c r="E467" s="7">
        <f t="shared" si="72"/>
        <v>-0.13451242829827914</v>
      </c>
      <c r="F467" s="7">
        <f t="shared" si="73"/>
        <v>9.462949330783936E-2</v>
      </c>
      <c r="U467" s="21">
        <v>8.08</v>
      </c>
      <c r="V467" s="21">
        <v>0.43</v>
      </c>
      <c r="W467" s="7">
        <f t="shared" si="74"/>
        <v>-4.1108986615678772E-2</v>
      </c>
      <c r="X467" s="7">
        <f t="shared" si="75"/>
        <v>8.8384321223709365E-3</v>
      </c>
      <c r="AM467" s="21">
        <v>8.08</v>
      </c>
      <c r="AN467" s="21">
        <v>-9.6000000000000002E-2</v>
      </c>
      <c r="AO467" s="7">
        <f t="shared" si="76"/>
        <v>9.1778202676864231E-3</v>
      </c>
      <c r="AP467" s="7">
        <f t="shared" si="77"/>
        <v>4.4053537284894831E-4</v>
      </c>
      <c r="BH467" s="21">
        <v>8.06</v>
      </c>
      <c r="BI467" s="21">
        <v>-2E-3</v>
      </c>
      <c r="BJ467" s="7">
        <f t="shared" si="78"/>
        <v>1.9120458891013384E-4</v>
      </c>
      <c r="BK467" s="7">
        <f t="shared" si="79"/>
        <v>1.9120458891013384E-7</v>
      </c>
      <c r="CB467" s="21">
        <v>8.06</v>
      </c>
      <c r="CC467" s="21">
        <v>6.0000000000000001E-3</v>
      </c>
      <c r="CD467" s="7">
        <f t="shared" si="80"/>
        <v>-5.7361376673040144E-4</v>
      </c>
      <c r="CE467" s="7">
        <f t="shared" si="81"/>
        <v>1.7208413001912043E-6</v>
      </c>
      <c r="CX467" s="21">
        <v>8.06</v>
      </c>
      <c r="CY467" s="21">
        <v>-2E-3</v>
      </c>
      <c r="CZ467" s="7">
        <f t="shared" si="82"/>
        <v>1.9120458891013384E-4</v>
      </c>
      <c r="DA467" s="7">
        <f t="shared" si="83"/>
        <v>1.9120458891013384E-7</v>
      </c>
    </row>
    <row r="468" spans="3:105" ht="15" thickBot="1" x14ac:dyDescent="0.4">
      <c r="C468" s="21">
        <v>8.1</v>
      </c>
      <c r="D468" s="21">
        <v>1.381</v>
      </c>
      <c r="E468" s="7">
        <f t="shared" si="72"/>
        <v>-0.13202676864244742</v>
      </c>
      <c r="F468" s="7">
        <f t="shared" si="73"/>
        <v>9.1164483747609951E-2</v>
      </c>
      <c r="U468" s="21">
        <v>8.1</v>
      </c>
      <c r="V468" s="21">
        <v>0.499</v>
      </c>
      <c r="W468" s="7">
        <f t="shared" si="74"/>
        <v>-4.7705544933078388E-2</v>
      </c>
      <c r="X468" s="7">
        <f t="shared" si="75"/>
        <v>1.1902533460803057E-2</v>
      </c>
      <c r="AM468" s="21">
        <v>8.1</v>
      </c>
      <c r="AN468" s="21">
        <v>-0.09</v>
      </c>
      <c r="AO468" s="7">
        <f t="shared" si="76"/>
        <v>8.6042065009560211E-3</v>
      </c>
      <c r="AP468" s="7">
        <f t="shared" si="77"/>
        <v>3.8718929254302086E-4</v>
      </c>
      <c r="BH468" s="21">
        <v>8.08</v>
      </c>
      <c r="BI468" s="21">
        <v>0.01</v>
      </c>
      <c r="BJ468" s="7">
        <f t="shared" si="78"/>
        <v>-9.5602294455066918E-4</v>
      </c>
      <c r="BK468" s="7">
        <f t="shared" si="79"/>
        <v>4.780114722753346E-6</v>
      </c>
      <c r="CB468" s="21">
        <v>8.08</v>
      </c>
      <c r="CC468" s="21">
        <v>-1E-3</v>
      </c>
      <c r="CD468" s="7">
        <f t="shared" si="80"/>
        <v>9.5602294455066921E-5</v>
      </c>
      <c r="CE468" s="7">
        <f t="shared" si="81"/>
        <v>4.7801147227533461E-8</v>
      </c>
      <c r="CX468" s="21">
        <v>8.08</v>
      </c>
      <c r="CY468" s="21">
        <v>-2E-3</v>
      </c>
      <c r="CZ468" s="7">
        <f t="shared" si="82"/>
        <v>1.9120458891013384E-4</v>
      </c>
      <c r="DA468" s="7">
        <f t="shared" si="83"/>
        <v>1.9120458891013384E-7</v>
      </c>
    </row>
    <row r="469" spans="3:105" ht="15" thickBot="1" x14ac:dyDescent="0.4">
      <c r="C469" s="21">
        <v>8.1199999999999992</v>
      </c>
      <c r="D469" s="21">
        <v>1.343</v>
      </c>
      <c r="E469" s="7">
        <f t="shared" si="72"/>
        <v>-0.12839388145315486</v>
      </c>
      <c r="F469" s="7">
        <f t="shared" si="73"/>
        <v>8.6216491395793501E-2</v>
      </c>
      <c r="U469" s="21">
        <v>8.1199999999999992</v>
      </c>
      <c r="V469" s="21">
        <v>0.55000000000000004</v>
      </c>
      <c r="W469" s="7">
        <f t="shared" si="74"/>
        <v>-5.2581261950286805E-2</v>
      </c>
      <c r="X469" s="7">
        <f t="shared" si="75"/>
        <v>1.4459847036328874E-2</v>
      </c>
      <c r="AM469" s="21">
        <v>8.1199999999999992</v>
      </c>
      <c r="AN469" s="21">
        <v>-7.0999999999999994E-2</v>
      </c>
      <c r="AO469" s="7">
        <f t="shared" si="76"/>
        <v>6.7877629063097505E-3</v>
      </c>
      <c r="AP469" s="7">
        <f t="shared" si="77"/>
        <v>2.4096558317399612E-4</v>
      </c>
      <c r="BH469" s="21">
        <v>8.1</v>
      </c>
      <c r="BI469" s="21">
        <v>4.0000000000000001E-3</v>
      </c>
      <c r="BJ469" s="7">
        <f t="shared" si="78"/>
        <v>-3.8240917782026768E-4</v>
      </c>
      <c r="BK469" s="7">
        <f t="shared" si="79"/>
        <v>7.6481835564053537E-7</v>
      </c>
      <c r="CB469" s="21">
        <v>8.1</v>
      </c>
      <c r="CC469" s="21">
        <v>6.0000000000000001E-3</v>
      </c>
      <c r="CD469" s="7">
        <f t="shared" si="80"/>
        <v>-5.7361376673040144E-4</v>
      </c>
      <c r="CE469" s="7">
        <f t="shared" si="81"/>
        <v>1.7208413001912043E-6</v>
      </c>
      <c r="CX469" s="21">
        <v>8.1</v>
      </c>
      <c r="CY469" s="21">
        <v>1.0999999999999999E-2</v>
      </c>
      <c r="CZ469" s="7">
        <f t="shared" si="82"/>
        <v>-1.051625239005736E-3</v>
      </c>
      <c r="DA469" s="7">
        <f t="shared" si="83"/>
        <v>5.7839388145315481E-6</v>
      </c>
    </row>
    <row r="470" spans="3:105" ht="15" thickBot="1" x14ac:dyDescent="0.4">
      <c r="C470" s="21">
        <v>8.14</v>
      </c>
      <c r="D470" s="21">
        <v>1.274</v>
      </c>
      <c r="E470" s="7">
        <f t="shared" si="72"/>
        <v>-0.12179732313575525</v>
      </c>
      <c r="F470" s="7">
        <f t="shared" si="73"/>
        <v>7.7584894837476104E-2</v>
      </c>
      <c r="U470" s="21">
        <v>8.14</v>
      </c>
      <c r="V470" s="21">
        <v>0.6</v>
      </c>
      <c r="W470" s="7">
        <f t="shared" si="74"/>
        <v>-5.7361376673040143E-2</v>
      </c>
      <c r="X470" s="7">
        <f t="shared" si="75"/>
        <v>1.7208413001912039E-2</v>
      </c>
      <c r="AM470" s="21">
        <v>8.14</v>
      </c>
      <c r="AN470" s="21">
        <v>-4.5999999999999999E-2</v>
      </c>
      <c r="AO470" s="7">
        <f t="shared" si="76"/>
        <v>4.3977055449330778E-3</v>
      </c>
      <c r="AP470" s="7">
        <f t="shared" si="77"/>
        <v>1.0114722753346078E-4</v>
      </c>
      <c r="BH470" s="21">
        <v>8.1199999999999992</v>
      </c>
      <c r="BI470" s="21">
        <v>4.0000000000000001E-3</v>
      </c>
      <c r="BJ470" s="7">
        <f t="shared" si="78"/>
        <v>-3.8240917782026768E-4</v>
      </c>
      <c r="BK470" s="7">
        <f t="shared" si="79"/>
        <v>7.6481835564053537E-7</v>
      </c>
      <c r="CB470" s="21">
        <v>8.1199999999999992</v>
      </c>
      <c r="CC470" s="21">
        <v>6.0000000000000001E-3</v>
      </c>
      <c r="CD470" s="7">
        <f t="shared" si="80"/>
        <v>-5.7361376673040144E-4</v>
      </c>
      <c r="CE470" s="7">
        <f t="shared" si="81"/>
        <v>1.7208413001912043E-6</v>
      </c>
      <c r="CX470" s="21">
        <v>8.1199999999999992</v>
      </c>
      <c r="CY470" s="21">
        <v>-2E-3</v>
      </c>
      <c r="CZ470" s="7">
        <f t="shared" si="82"/>
        <v>1.9120458891013384E-4</v>
      </c>
      <c r="DA470" s="7">
        <f t="shared" si="83"/>
        <v>1.9120458891013384E-7</v>
      </c>
    </row>
    <row r="471" spans="3:105" ht="15" thickBot="1" x14ac:dyDescent="0.4">
      <c r="C471" s="21">
        <v>8.16</v>
      </c>
      <c r="D471" s="21">
        <v>1.2050000000000001</v>
      </c>
      <c r="E471" s="7">
        <f t="shared" si="72"/>
        <v>-0.11520076481835564</v>
      </c>
      <c r="F471" s="7">
        <f t="shared" si="73"/>
        <v>6.9408460803059277E-2</v>
      </c>
      <c r="U471" s="21">
        <v>8.16</v>
      </c>
      <c r="V471" s="21">
        <v>0.65700000000000003</v>
      </c>
      <c r="W471" s="7">
        <f t="shared" si="74"/>
        <v>-6.2810707456978962E-2</v>
      </c>
      <c r="X471" s="7">
        <f t="shared" si="75"/>
        <v>2.0633317399617591E-2</v>
      </c>
      <c r="AM471" s="21">
        <v>8.16</v>
      </c>
      <c r="AN471" s="21">
        <v>-1.4E-2</v>
      </c>
      <c r="AO471" s="7">
        <f t="shared" si="76"/>
        <v>1.3384321223709368E-3</v>
      </c>
      <c r="AP471" s="7">
        <f t="shared" si="77"/>
        <v>9.3690248565965576E-6</v>
      </c>
      <c r="BH471" s="21">
        <v>8.14</v>
      </c>
      <c r="BI471" s="21">
        <v>4.0000000000000001E-3</v>
      </c>
      <c r="BJ471" s="7">
        <f t="shared" si="78"/>
        <v>-3.8240917782026768E-4</v>
      </c>
      <c r="BK471" s="7">
        <f t="shared" si="79"/>
        <v>7.6481835564053537E-7</v>
      </c>
      <c r="CB471" s="21">
        <v>8.14</v>
      </c>
      <c r="CC471" s="21">
        <v>6.0000000000000001E-3</v>
      </c>
      <c r="CD471" s="7">
        <f t="shared" si="80"/>
        <v>-5.7361376673040144E-4</v>
      </c>
      <c r="CE471" s="7">
        <f t="shared" si="81"/>
        <v>1.7208413001912043E-6</v>
      </c>
      <c r="CX471" s="21">
        <v>8.14</v>
      </c>
      <c r="CY471" s="21">
        <v>-2E-3</v>
      </c>
      <c r="CZ471" s="7">
        <f t="shared" si="82"/>
        <v>1.9120458891013384E-4</v>
      </c>
      <c r="DA471" s="7">
        <f t="shared" si="83"/>
        <v>1.9120458891013384E-7</v>
      </c>
    </row>
    <row r="472" spans="3:105" ht="15" thickBot="1" x14ac:dyDescent="0.4">
      <c r="C472" s="21">
        <v>8.18</v>
      </c>
      <c r="D472" s="21">
        <v>1.1040000000000001</v>
      </c>
      <c r="E472" s="7">
        <f t="shared" si="72"/>
        <v>-0.10554493307839388</v>
      </c>
      <c r="F472" s="7">
        <f t="shared" si="73"/>
        <v>5.8260803059273426E-2</v>
      </c>
      <c r="U472" s="21">
        <v>8.18</v>
      </c>
      <c r="V472" s="21">
        <v>0.69499999999999995</v>
      </c>
      <c r="W472" s="7">
        <f t="shared" si="74"/>
        <v>-6.6443594646271503E-2</v>
      </c>
      <c r="X472" s="7">
        <f t="shared" si="75"/>
        <v>2.3089149139579348E-2</v>
      </c>
      <c r="AM472" s="21">
        <v>8.18</v>
      </c>
      <c r="AN472" s="21">
        <v>1.7000000000000001E-2</v>
      </c>
      <c r="AO472" s="7">
        <f t="shared" si="76"/>
        <v>-1.6252390057361376E-3</v>
      </c>
      <c r="AP472" s="7">
        <f t="shared" si="77"/>
        <v>1.3814531548757171E-5</v>
      </c>
      <c r="BH472" s="21">
        <v>8.16</v>
      </c>
      <c r="BI472" s="21">
        <v>0.01</v>
      </c>
      <c r="BJ472" s="7">
        <f t="shared" si="78"/>
        <v>-9.5602294455066918E-4</v>
      </c>
      <c r="BK472" s="7">
        <f t="shared" si="79"/>
        <v>4.780114722753346E-6</v>
      </c>
      <c r="CB472" s="21">
        <v>8.16</v>
      </c>
      <c r="CC472" s="21">
        <v>2.5000000000000001E-2</v>
      </c>
      <c r="CD472" s="7">
        <f t="shared" si="80"/>
        <v>-2.3900573613766731E-3</v>
      </c>
      <c r="CE472" s="7">
        <f t="shared" si="81"/>
        <v>2.9875717017208419E-5</v>
      </c>
      <c r="CX472" s="21">
        <v>8.16</v>
      </c>
      <c r="CY472" s="21">
        <v>1.0999999999999999E-2</v>
      </c>
      <c r="CZ472" s="7">
        <f t="shared" si="82"/>
        <v>-1.051625239005736E-3</v>
      </c>
      <c r="DA472" s="7">
        <f t="shared" si="83"/>
        <v>5.7839388145315481E-6</v>
      </c>
    </row>
    <row r="473" spans="3:105" ht="15" thickBot="1" x14ac:dyDescent="0.4">
      <c r="C473" s="21">
        <v>8.1999999999999993</v>
      </c>
      <c r="D473" s="21">
        <v>1.0029999999999999</v>
      </c>
      <c r="E473" s="7">
        <f t="shared" si="72"/>
        <v>-9.5889101338432106E-2</v>
      </c>
      <c r="F473" s="7">
        <f t="shared" si="73"/>
        <v>4.8088384321223698E-2</v>
      </c>
      <c r="U473" s="21">
        <v>8.1999999999999993</v>
      </c>
      <c r="V473" s="21">
        <v>0.72599999999999998</v>
      </c>
      <c r="W473" s="7">
        <f t="shared" si="74"/>
        <v>-6.9407265774378571E-2</v>
      </c>
      <c r="X473" s="7">
        <f t="shared" si="75"/>
        <v>2.5194837476099418E-2</v>
      </c>
      <c r="AM473" s="21">
        <v>8.1999999999999993</v>
      </c>
      <c r="AN473" s="21">
        <v>0.03</v>
      </c>
      <c r="AO473" s="7">
        <f t="shared" si="76"/>
        <v>-2.8680688336520073E-3</v>
      </c>
      <c r="AP473" s="7">
        <f t="shared" si="77"/>
        <v>4.3021032504780104E-5</v>
      </c>
      <c r="BH473" s="21">
        <v>8.18</v>
      </c>
      <c r="BI473" s="21">
        <v>4.0000000000000001E-3</v>
      </c>
      <c r="BJ473" s="7">
        <f t="shared" si="78"/>
        <v>-3.8240917782026768E-4</v>
      </c>
      <c r="BK473" s="7">
        <f t="shared" si="79"/>
        <v>7.6481835564053537E-7</v>
      </c>
      <c r="CB473" s="21">
        <v>8.18</v>
      </c>
      <c r="CC473" s="21">
        <v>1.7999999999999999E-2</v>
      </c>
      <c r="CD473" s="7">
        <f t="shared" si="80"/>
        <v>-1.7208413001912042E-3</v>
      </c>
      <c r="CE473" s="7">
        <f t="shared" si="81"/>
        <v>1.5487571701720835E-5</v>
      </c>
      <c r="CX473" s="21">
        <v>8.18</v>
      </c>
      <c r="CY473" s="21">
        <v>5.0000000000000001E-3</v>
      </c>
      <c r="CZ473" s="7">
        <f t="shared" si="82"/>
        <v>-4.7801147227533459E-4</v>
      </c>
      <c r="DA473" s="7">
        <f t="shared" si="83"/>
        <v>1.1950286806883365E-6</v>
      </c>
    </row>
    <row r="474" spans="3:105" ht="15" thickBot="1" x14ac:dyDescent="0.4">
      <c r="C474" s="21">
        <v>8.2200000000000006</v>
      </c>
      <c r="D474" s="21">
        <v>0.89600000000000002</v>
      </c>
      <c r="E474" s="7">
        <f t="shared" si="72"/>
        <v>-8.5659655831739956E-2</v>
      </c>
      <c r="F474" s="7">
        <f t="shared" si="73"/>
        <v>3.83755258126195E-2</v>
      </c>
      <c r="U474" s="21">
        <v>8.2200000000000006</v>
      </c>
      <c r="V474" s="21">
        <v>0.73899999999999999</v>
      </c>
      <c r="W474" s="7">
        <f t="shared" si="74"/>
        <v>-7.0650095602294447E-2</v>
      </c>
      <c r="X474" s="7">
        <f t="shared" si="75"/>
        <v>2.6105210325047798E-2</v>
      </c>
      <c r="AM474" s="21">
        <v>8.2200000000000006</v>
      </c>
      <c r="AN474" s="21">
        <v>4.2000000000000003E-2</v>
      </c>
      <c r="AO474" s="7">
        <f t="shared" si="76"/>
        <v>-4.0152963671128104E-3</v>
      </c>
      <c r="AP474" s="7">
        <f t="shared" si="77"/>
        <v>8.4321223709369017E-5</v>
      </c>
      <c r="BH474" s="21">
        <v>8.1999999999999993</v>
      </c>
      <c r="BI474" s="21">
        <v>4.0000000000000001E-3</v>
      </c>
      <c r="BJ474" s="7">
        <f t="shared" si="78"/>
        <v>-3.8240917782026768E-4</v>
      </c>
      <c r="BK474" s="7">
        <f t="shared" si="79"/>
        <v>7.6481835564053537E-7</v>
      </c>
      <c r="CB474" s="21">
        <v>8.1999999999999993</v>
      </c>
      <c r="CC474" s="21">
        <v>6.0000000000000001E-3</v>
      </c>
      <c r="CD474" s="7">
        <f t="shared" si="80"/>
        <v>-5.7361376673040144E-4</v>
      </c>
      <c r="CE474" s="7">
        <f t="shared" si="81"/>
        <v>1.7208413001912043E-6</v>
      </c>
      <c r="CX474" s="21">
        <v>8.1999999999999993</v>
      </c>
      <c r="CY474" s="21">
        <v>2.4E-2</v>
      </c>
      <c r="CZ474" s="7">
        <f t="shared" si="82"/>
        <v>-2.2944550669216058E-3</v>
      </c>
      <c r="DA474" s="7">
        <f t="shared" si="83"/>
        <v>2.753346080305927E-5</v>
      </c>
    </row>
    <row r="475" spans="3:105" ht="15" thickBot="1" x14ac:dyDescent="0.4">
      <c r="C475" s="21">
        <v>8.24</v>
      </c>
      <c r="D475" s="21">
        <v>0.751</v>
      </c>
      <c r="E475" s="7">
        <f t="shared" si="72"/>
        <v>-7.179732313575525E-2</v>
      </c>
      <c r="F475" s="7">
        <f t="shared" si="73"/>
        <v>2.6959894837476097E-2</v>
      </c>
      <c r="U475" s="21">
        <v>8.24</v>
      </c>
      <c r="V475" s="21">
        <v>0.78300000000000003</v>
      </c>
      <c r="W475" s="7">
        <f t="shared" si="74"/>
        <v>-7.485659655831739E-2</v>
      </c>
      <c r="X475" s="7">
        <f t="shared" si="75"/>
        <v>2.9306357552581253E-2</v>
      </c>
      <c r="AM475" s="21">
        <v>8.24</v>
      </c>
      <c r="AN475" s="21">
        <v>8.6999999999999994E-2</v>
      </c>
      <c r="AO475" s="7">
        <f t="shared" si="76"/>
        <v>-8.3173996175908201E-3</v>
      </c>
      <c r="AP475" s="7">
        <f t="shared" si="77"/>
        <v>3.6180688336520059E-4</v>
      </c>
      <c r="BH475" s="21">
        <v>8.2200000000000006</v>
      </c>
      <c r="BI475" s="21">
        <v>0.01</v>
      </c>
      <c r="BJ475" s="7">
        <f t="shared" si="78"/>
        <v>-9.5602294455066918E-4</v>
      </c>
      <c r="BK475" s="7">
        <f t="shared" si="79"/>
        <v>4.780114722753346E-6</v>
      </c>
      <c r="CB475" s="21">
        <v>8.2200000000000006</v>
      </c>
      <c r="CC475" s="21">
        <v>-1E-3</v>
      </c>
      <c r="CD475" s="7">
        <f t="shared" si="80"/>
        <v>9.5602294455066921E-5</v>
      </c>
      <c r="CE475" s="7">
        <f t="shared" si="81"/>
        <v>4.7801147227533461E-8</v>
      </c>
      <c r="CX475" s="21">
        <v>8.2200000000000006</v>
      </c>
      <c r="CY475" s="21">
        <v>5.0000000000000001E-3</v>
      </c>
      <c r="CZ475" s="7">
        <f t="shared" si="82"/>
        <v>-4.7801147227533459E-4</v>
      </c>
      <c r="DA475" s="7">
        <f t="shared" si="83"/>
        <v>1.1950286806883365E-6</v>
      </c>
    </row>
    <row r="476" spans="3:105" ht="15" thickBot="1" x14ac:dyDescent="0.4">
      <c r="C476" s="21">
        <v>8.26</v>
      </c>
      <c r="D476" s="21">
        <v>0.61799999999999999</v>
      </c>
      <c r="E476" s="7">
        <f t="shared" si="72"/>
        <v>-5.9082217973231349E-2</v>
      </c>
      <c r="F476" s="7">
        <f t="shared" si="73"/>
        <v>1.8256405353728487E-2</v>
      </c>
      <c r="U476" s="21">
        <v>8.26</v>
      </c>
      <c r="V476" s="21">
        <v>0.77700000000000002</v>
      </c>
      <c r="W476" s="7">
        <f t="shared" si="74"/>
        <v>-7.4282982791586988E-2</v>
      </c>
      <c r="X476" s="7">
        <f t="shared" si="75"/>
        <v>2.8858938814531544E-2</v>
      </c>
      <c r="AM476" s="21">
        <v>8.26</v>
      </c>
      <c r="AN476" s="21">
        <v>9.2999999999999999E-2</v>
      </c>
      <c r="AO476" s="7">
        <f t="shared" si="76"/>
        <v>-8.8910133843212221E-3</v>
      </c>
      <c r="AP476" s="7">
        <f t="shared" si="77"/>
        <v>4.1343212237093677E-4</v>
      </c>
      <c r="BH476" s="21">
        <v>8.24</v>
      </c>
      <c r="BI476" s="21">
        <v>1.7000000000000001E-2</v>
      </c>
      <c r="BJ476" s="7">
        <f t="shared" si="78"/>
        <v>-1.6252390057361376E-3</v>
      </c>
      <c r="BK476" s="7">
        <f t="shared" si="79"/>
        <v>1.3814531548757171E-5</v>
      </c>
      <c r="CB476" s="21">
        <v>8.24</v>
      </c>
      <c r="CC476" s="21">
        <v>6.0000000000000001E-3</v>
      </c>
      <c r="CD476" s="7">
        <f t="shared" si="80"/>
        <v>-5.7361376673040144E-4</v>
      </c>
      <c r="CE476" s="7">
        <f t="shared" si="81"/>
        <v>1.7208413001912043E-6</v>
      </c>
      <c r="CX476" s="21">
        <v>8.24</v>
      </c>
      <c r="CY476" s="21">
        <v>-2E-3</v>
      </c>
      <c r="CZ476" s="7">
        <f t="shared" si="82"/>
        <v>1.9120458891013384E-4</v>
      </c>
      <c r="DA476" s="7">
        <f t="shared" si="83"/>
        <v>1.9120458891013384E-7</v>
      </c>
    </row>
    <row r="477" spans="3:105" ht="15" thickBot="1" x14ac:dyDescent="0.4">
      <c r="C477" s="21">
        <v>8.2799999999999994</v>
      </c>
      <c r="D477" s="21">
        <v>0.48</v>
      </c>
      <c r="E477" s="7">
        <f t="shared" si="72"/>
        <v>-4.5889101338432117E-2</v>
      </c>
      <c r="F477" s="7">
        <f t="shared" si="73"/>
        <v>1.1013384321223707E-2</v>
      </c>
      <c r="U477" s="21">
        <v>8.2799999999999994</v>
      </c>
      <c r="V477" s="21">
        <v>0.77700000000000002</v>
      </c>
      <c r="W477" s="7">
        <f t="shared" si="74"/>
        <v>-7.4282982791586988E-2</v>
      </c>
      <c r="X477" s="7">
        <f t="shared" si="75"/>
        <v>2.8858938814531544E-2</v>
      </c>
      <c r="AM477" s="21">
        <v>8.2799999999999994</v>
      </c>
      <c r="AN477" s="21">
        <v>9.2999999999999999E-2</v>
      </c>
      <c r="AO477" s="7">
        <f t="shared" si="76"/>
        <v>-8.8910133843212221E-3</v>
      </c>
      <c r="AP477" s="7">
        <f t="shared" si="77"/>
        <v>4.1343212237093677E-4</v>
      </c>
      <c r="BH477" s="21">
        <v>8.26</v>
      </c>
      <c r="BI477" s="21">
        <v>0.01</v>
      </c>
      <c r="BJ477" s="7">
        <f t="shared" si="78"/>
        <v>-9.5602294455066918E-4</v>
      </c>
      <c r="BK477" s="7">
        <f t="shared" si="79"/>
        <v>4.780114722753346E-6</v>
      </c>
      <c r="CB477" s="21">
        <v>8.26</v>
      </c>
      <c r="CC477" s="21">
        <v>6.0000000000000001E-3</v>
      </c>
      <c r="CD477" s="7">
        <f t="shared" si="80"/>
        <v>-5.7361376673040144E-4</v>
      </c>
      <c r="CE477" s="7">
        <f t="shared" si="81"/>
        <v>1.7208413001912043E-6</v>
      </c>
      <c r="CX477" s="21">
        <v>8.26</v>
      </c>
      <c r="CY477" s="21">
        <v>-2E-3</v>
      </c>
      <c r="CZ477" s="7">
        <f t="shared" si="82"/>
        <v>1.9120458891013384E-4</v>
      </c>
      <c r="DA477" s="7">
        <f t="shared" si="83"/>
        <v>1.9120458891013384E-7</v>
      </c>
    </row>
    <row r="478" spans="3:105" ht="15" thickBot="1" x14ac:dyDescent="0.4">
      <c r="C478" s="21">
        <v>8.3000000000000007</v>
      </c>
      <c r="D478" s="21">
        <v>0.34699999999999998</v>
      </c>
      <c r="E478" s="7">
        <f t="shared" si="72"/>
        <v>-3.3173996175908216E-2</v>
      </c>
      <c r="F478" s="7">
        <f t="shared" si="73"/>
        <v>5.755688336520075E-3</v>
      </c>
      <c r="U478" s="21">
        <v>8.3000000000000007</v>
      </c>
      <c r="V478" s="21">
        <v>0.73299999999999998</v>
      </c>
      <c r="W478" s="7">
        <f t="shared" si="74"/>
        <v>-7.0076481835564045E-2</v>
      </c>
      <c r="X478" s="7">
        <f t="shared" si="75"/>
        <v>2.5683030592734222E-2</v>
      </c>
      <c r="AM478" s="21">
        <v>8.3000000000000007</v>
      </c>
      <c r="AN478" s="21">
        <v>0.105</v>
      </c>
      <c r="AO478" s="7">
        <f t="shared" si="76"/>
        <v>-1.0038240917782026E-2</v>
      </c>
      <c r="AP478" s="7">
        <f t="shared" si="77"/>
        <v>5.2700764818355633E-4</v>
      </c>
      <c r="BH478" s="21">
        <v>8.2799999999999994</v>
      </c>
      <c r="BI478" s="21">
        <v>4.0000000000000001E-3</v>
      </c>
      <c r="BJ478" s="7">
        <f t="shared" si="78"/>
        <v>-3.8240917782026768E-4</v>
      </c>
      <c r="BK478" s="7">
        <f t="shared" si="79"/>
        <v>7.6481835564053537E-7</v>
      </c>
      <c r="CB478" s="21">
        <v>8.2799999999999994</v>
      </c>
      <c r="CC478" s="21">
        <v>-1E-3</v>
      </c>
      <c r="CD478" s="7">
        <f t="shared" si="80"/>
        <v>9.5602294455066921E-5</v>
      </c>
      <c r="CE478" s="7">
        <f t="shared" si="81"/>
        <v>4.7801147227533461E-8</v>
      </c>
      <c r="CX478" s="21">
        <v>8.2799999999999994</v>
      </c>
      <c r="CY478" s="21">
        <v>1.0999999999999999E-2</v>
      </c>
      <c r="CZ478" s="7">
        <f t="shared" si="82"/>
        <v>-1.051625239005736E-3</v>
      </c>
      <c r="DA478" s="7">
        <f t="shared" si="83"/>
        <v>5.7839388145315481E-6</v>
      </c>
    </row>
    <row r="479" spans="3:105" ht="15" thickBot="1" x14ac:dyDescent="0.4">
      <c r="C479" s="21">
        <v>8.32</v>
      </c>
      <c r="D479" s="21">
        <v>0.19</v>
      </c>
      <c r="E479" s="7">
        <f t="shared" si="72"/>
        <v>-1.8164435946462713E-2</v>
      </c>
      <c r="F479" s="7">
        <f t="shared" si="73"/>
        <v>1.7256214149139577E-3</v>
      </c>
      <c r="U479" s="21">
        <v>8.32</v>
      </c>
      <c r="V479" s="21">
        <v>0.72599999999999998</v>
      </c>
      <c r="W479" s="7">
        <f t="shared" si="74"/>
        <v>-6.9407265774378571E-2</v>
      </c>
      <c r="X479" s="7">
        <f t="shared" si="75"/>
        <v>2.5194837476099418E-2</v>
      </c>
      <c r="AM479" s="21">
        <v>8.32</v>
      </c>
      <c r="AN479" s="21">
        <v>0.124</v>
      </c>
      <c r="AO479" s="7">
        <f t="shared" si="76"/>
        <v>-1.1854684512428297E-2</v>
      </c>
      <c r="AP479" s="7">
        <f t="shared" si="77"/>
        <v>7.3499043977055443E-4</v>
      </c>
      <c r="BH479" s="21">
        <v>8.3000000000000007</v>
      </c>
      <c r="BI479" s="21">
        <v>0.01</v>
      </c>
      <c r="BJ479" s="7">
        <f t="shared" si="78"/>
        <v>-9.5602294455066918E-4</v>
      </c>
      <c r="BK479" s="7">
        <f t="shared" si="79"/>
        <v>4.780114722753346E-6</v>
      </c>
      <c r="CB479" s="21">
        <v>8.3000000000000007</v>
      </c>
      <c r="CC479" s="21">
        <v>1.2E-2</v>
      </c>
      <c r="CD479" s="7">
        <f t="shared" si="80"/>
        <v>-1.1472275334608029E-3</v>
      </c>
      <c r="CE479" s="7">
        <f t="shared" si="81"/>
        <v>6.8833652007648174E-6</v>
      </c>
      <c r="CX479" s="21">
        <v>8.3000000000000007</v>
      </c>
      <c r="CY479" s="21">
        <v>5.0000000000000001E-3</v>
      </c>
      <c r="CZ479" s="7">
        <f t="shared" si="82"/>
        <v>-4.7801147227533459E-4</v>
      </c>
      <c r="DA479" s="7">
        <f t="shared" si="83"/>
        <v>1.1950286806883365E-6</v>
      </c>
    </row>
    <row r="480" spans="3:105" ht="15" thickBot="1" x14ac:dyDescent="0.4">
      <c r="C480" s="21">
        <v>8.34</v>
      </c>
      <c r="D480" s="21">
        <v>4.3999999999999997E-2</v>
      </c>
      <c r="E480" s="7">
        <f t="shared" si="72"/>
        <v>-4.2065009560229441E-3</v>
      </c>
      <c r="F480" s="7">
        <f t="shared" si="73"/>
        <v>9.254302103250477E-5</v>
      </c>
      <c r="U480" s="21">
        <v>8.34</v>
      </c>
      <c r="V480" s="21">
        <v>0.68200000000000005</v>
      </c>
      <c r="W480" s="7">
        <f t="shared" si="74"/>
        <v>-6.5200764818355642E-2</v>
      </c>
      <c r="X480" s="7">
        <f t="shared" si="75"/>
        <v>2.2233460803059275E-2</v>
      </c>
      <c r="AM480" s="21">
        <v>8.34</v>
      </c>
      <c r="AN480" s="21">
        <v>0.13700000000000001</v>
      </c>
      <c r="AO480" s="7">
        <f t="shared" si="76"/>
        <v>-1.3097514340344169E-2</v>
      </c>
      <c r="AP480" s="7">
        <f t="shared" si="77"/>
        <v>8.9717973231357568E-4</v>
      </c>
      <c r="BH480" s="21">
        <v>8.32</v>
      </c>
      <c r="BI480" s="21">
        <v>4.0000000000000001E-3</v>
      </c>
      <c r="BJ480" s="7">
        <f t="shared" si="78"/>
        <v>-3.8240917782026768E-4</v>
      </c>
      <c r="BK480" s="7">
        <f t="shared" si="79"/>
        <v>7.6481835564053537E-7</v>
      </c>
      <c r="CB480" s="21">
        <v>8.32</v>
      </c>
      <c r="CC480" s="21">
        <v>1.2E-2</v>
      </c>
      <c r="CD480" s="7">
        <f t="shared" si="80"/>
        <v>-1.1472275334608029E-3</v>
      </c>
      <c r="CE480" s="7">
        <f t="shared" si="81"/>
        <v>6.8833652007648174E-6</v>
      </c>
      <c r="CX480" s="21">
        <v>8.32</v>
      </c>
      <c r="CY480" s="21">
        <v>5.0000000000000001E-3</v>
      </c>
      <c r="CZ480" s="7">
        <f t="shared" si="82"/>
        <v>-4.7801147227533459E-4</v>
      </c>
      <c r="DA480" s="7">
        <f t="shared" si="83"/>
        <v>1.1950286806883365E-6</v>
      </c>
    </row>
    <row r="481" spans="3:105" ht="15" thickBot="1" x14ac:dyDescent="0.4">
      <c r="C481" s="21">
        <v>8.36</v>
      </c>
      <c r="D481" s="21">
        <v>-0.113</v>
      </c>
      <c r="E481" s="7">
        <f t="shared" si="72"/>
        <v>1.0803059273422561E-2</v>
      </c>
      <c r="F481" s="7">
        <f t="shared" si="73"/>
        <v>6.1037284894837468E-4</v>
      </c>
      <c r="U481" s="21">
        <v>8.36</v>
      </c>
      <c r="V481" s="21">
        <v>0.65700000000000003</v>
      </c>
      <c r="W481" s="7">
        <f t="shared" si="74"/>
        <v>-6.2810707456978962E-2</v>
      </c>
      <c r="X481" s="7">
        <f t="shared" si="75"/>
        <v>2.0633317399617591E-2</v>
      </c>
      <c r="AM481" s="21">
        <v>8.36</v>
      </c>
      <c r="AN481" s="21">
        <v>0.13100000000000001</v>
      </c>
      <c r="AO481" s="7">
        <f t="shared" si="76"/>
        <v>-1.2523900573613767E-2</v>
      </c>
      <c r="AP481" s="7">
        <f t="shared" si="77"/>
        <v>8.2031548757170183E-4</v>
      </c>
      <c r="BH481" s="21">
        <v>8.34</v>
      </c>
      <c r="BI481" s="21">
        <v>4.0000000000000001E-3</v>
      </c>
      <c r="BJ481" s="7">
        <f t="shared" si="78"/>
        <v>-3.8240917782026768E-4</v>
      </c>
      <c r="BK481" s="7">
        <f t="shared" si="79"/>
        <v>7.6481835564053537E-7</v>
      </c>
      <c r="CB481" s="21">
        <v>8.34</v>
      </c>
      <c r="CC481" s="21">
        <v>-1E-3</v>
      </c>
      <c r="CD481" s="7">
        <f t="shared" si="80"/>
        <v>9.5602294455066921E-5</v>
      </c>
      <c r="CE481" s="7">
        <f t="shared" si="81"/>
        <v>4.7801147227533461E-8</v>
      </c>
      <c r="CX481" s="21">
        <v>8.34</v>
      </c>
      <c r="CY481" s="21">
        <v>1.0999999999999999E-2</v>
      </c>
      <c r="CZ481" s="7">
        <f t="shared" si="82"/>
        <v>-1.051625239005736E-3</v>
      </c>
      <c r="DA481" s="7">
        <f t="shared" si="83"/>
        <v>5.7839388145315481E-6</v>
      </c>
    </row>
    <row r="482" spans="3:105" ht="15" thickBot="1" x14ac:dyDescent="0.4">
      <c r="C482" s="21">
        <v>8.3800000000000008</v>
      </c>
      <c r="D482" s="21">
        <v>-0.25800000000000001</v>
      </c>
      <c r="E482" s="7">
        <f t="shared" si="72"/>
        <v>2.4665391969407265E-2</v>
      </c>
      <c r="F482" s="7">
        <f t="shared" si="73"/>
        <v>3.1818355640535374E-3</v>
      </c>
      <c r="U482" s="21">
        <v>8.3800000000000008</v>
      </c>
      <c r="V482" s="21">
        <v>0.6</v>
      </c>
      <c r="W482" s="7">
        <f t="shared" si="74"/>
        <v>-5.7361376673040143E-2</v>
      </c>
      <c r="X482" s="7">
        <f t="shared" si="75"/>
        <v>1.7208413001912039E-2</v>
      </c>
      <c r="AM482" s="21">
        <v>8.3800000000000008</v>
      </c>
      <c r="AN482" s="21">
        <v>0.14299999999999999</v>
      </c>
      <c r="AO482" s="7">
        <f t="shared" si="76"/>
        <v>-1.3671128107074567E-2</v>
      </c>
      <c r="AP482" s="7">
        <f t="shared" si="77"/>
        <v>9.7748565965583142E-4</v>
      </c>
      <c r="BH482" s="21">
        <v>8.36</v>
      </c>
      <c r="BI482" s="21">
        <v>-2E-3</v>
      </c>
      <c r="BJ482" s="7">
        <f t="shared" si="78"/>
        <v>1.9120458891013384E-4</v>
      </c>
      <c r="BK482" s="7">
        <f t="shared" si="79"/>
        <v>1.9120458891013384E-7</v>
      </c>
      <c r="CB482" s="21">
        <v>8.36</v>
      </c>
      <c r="CC482" s="21">
        <v>1.7999999999999999E-2</v>
      </c>
      <c r="CD482" s="7">
        <f t="shared" si="80"/>
        <v>-1.7208413001912042E-3</v>
      </c>
      <c r="CE482" s="7">
        <f t="shared" si="81"/>
        <v>1.5487571701720835E-5</v>
      </c>
      <c r="CX482" s="21">
        <v>8.36</v>
      </c>
      <c r="CY482" s="21">
        <v>1.0999999999999999E-2</v>
      </c>
      <c r="CZ482" s="7">
        <f t="shared" si="82"/>
        <v>-1.051625239005736E-3</v>
      </c>
      <c r="DA482" s="7">
        <f t="shared" si="83"/>
        <v>5.7839388145315481E-6</v>
      </c>
    </row>
    <row r="483" spans="3:105" ht="15" thickBot="1" x14ac:dyDescent="0.4">
      <c r="C483" s="21">
        <v>8.4</v>
      </c>
      <c r="D483" s="21">
        <v>-0.40899999999999997</v>
      </c>
      <c r="E483" s="7">
        <f t="shared" si="72"/>
        <v>3.9101338432122365E-2</v>
      </c>
      <c r="F483" s="7">
        <f t="shared" si="73"/>
        <v>7.9962237093690221E-3</v>
      </c>
      <c r="U483" s="21">
        <v>8.4</v>
      </c>
      <c r="V483" s="21">
        <v>0.55600000000000005</v>
      </c>
      <c r="W483" s="7">
        <f t="shared" si="74"/>
        <v>-5.3154875717017207E-2</v>
      </c>
      <c r="X483" s="7">
        <f t="shared" si="75"/>
        <v>1.4777055449330785E-2</v>
      </c>
      <c r="AM483" s="21">
        <v>8.4</v>
      </c>
      <c r="AN483" s="21">
        <v>0.16900000000000001</v>
      </c>
      <c r="AO483" s="7">
        <f t="shared" si="76"/>
        <v>-1.615678776290631E-2</v>
      </c>
      <c r="AP483" s="7">
        <f t="shared" si="77"/>
        <v>1.3652485659655833E-3</v>
      </c>
      <c r="BH483" s="21">
        <v>8.3800000000000008</v>
      </c>
      <c r="BI483" s="21">
        <v>4.0000000000000001E-3</v>
      </c>
      <c r="BJ483" s="7">
        <f t="shared" si="78"/>
        <v>-3.8240917782026768E-4</v>
      </c>
      <c r="BK483" s="7">
        <f t="shared" si="79"/>
        <v>7.6481835564053537E-7</v>
      </c>
      <c r="CB483" s="21">
        <v>8.3800000000000008</v>
      </c>
      <c r="CC483" s="21">
        <v>1.2E-2</v>
      </c>
      <c r="CD483" s="7">
        <f t="shared" si="80"/>
        <v>-1.1472275334608029E-3</v>
      </c>
      <c r="CE483" s="7">
        <f t="shared" si="81"/>
        <v>6.8833652007648174E-6</v>
      </c>
      <c r="CX483" s="21">
        <v>8.3800000000000008</v>
      </c>
      <c r="CY483" s="21">
        <v>5.0000000000000001E-3</v>
      </c>
      <c r="CZ483" s="7">
        <f t="shared" si="82"/>
        <v>-4.7801147227533459E-4</v>
      </c>
      <c r="DA483" s="7">
        <f t="shared" si="83"/>
        <v>1.1950286806883365E-6</v>
      </c>
    </row>
    <row r="484" spans="3:105" ht="15" thickBot="1" x14ac:dyDescent="0.4">
      <c r="C484" s="21">
        <v>8.42</v>
      </c>
      <c r="D484" s="21">
        <v>-0.54200000000000004</v>
      </c>
      <c r="E484" s="7">
        <f t="shared" si="72"/>
        <v>5.1816443594646273E-2</v>
      </c>
      <c r="F484" s="7">
        <f t="shared" si="73"/>
        <v>1.4042256214149142E-2</v>
      </c>
      <c r="U484" s="21">
        <v>8.42</v>
      </c>
      <c r="V484" s="21">
        <v>0.51200000000000001</v>
      </c>
      <c r="W484" s="7">
        <f t="shared" si="74"/>
        <v>-4.8948374760994263E-2</v>
      </c>
      <c r="X484" s="7">
        <f t="shared" si="75"/>
        <v>1.2530783938814532E-2</v>
      </c>
      <c r="AM484" s="21">
        <v>8.42</v>
      </c>
      <c r="AN484" s="21">
        <v>0.16900000000000001</v>
      </c>
      <c r="AO484" s="7">
        <f t="shared" si="76"/>
        <v>-1.615678776290631E-2</v>
      </c>
      <c r="AP484" s="7">
        <f t="shared" si="77"/>
        <v>1.3652485659655833E-3</v>
      </c>
      <c r="BH484" s="21">
        <v>8.4</v>
      </c>
      <c r="BI484" s="21">
        <v>4.0000000000000001E-3</v>
      </c>
      <c r="BJ484" s="7">
        <f t="shared" si="78"/>
        <v>-3.8240917782026768E-4</v>
      </c>
      <c r="BK484" s="7">
        <f t="shared" si="79"/>
        <v>7.6481835564053537E-7</v>
      </c>
      <c r="CB484" s="21">
        <v>8.4</v>
      </c>
      <c r="CC484" s="21">
        <v>1.2E-2</v>
      </c>
      <c r="CD484" s="7">
        <f t="shared" si="80"/>
        <v>-1.1472275334608029E-3</v>
      </c>
      <c r="CE484" s="7">
        <f t="shared" si="81"/>
        <v>6.8833652007648174E-6</v>
      </c>
      <c r="CX484" s="21">
        <v>8.4</v>
      </c>
      <c r="CY484" s="21">
        <v>5.0000000000000001E-3</v>
      </c>
      <c r="CZ484" s="7">
        <f t="shared" si="82"/>
        <v>-4.7801147227533459E-4</v>
      </c>
      <c r="DA484" s="7">
        <f t="shared" si="83"/>
        <v>1.1950286806883365E-6</v>
      </c>
    </row>
    <row r="485" spans="3:105" ht="15" thickBot="1" x14ac:dyDescent="0.4">
      <c r="C485" s="21">
        <v>8.44</v>
      </c>
      <c r="D485" s="21">
        <v>-0.66200000000000003</v>
      </c>
      <c r="E485" s="7">
        <f t="shared" si="72"/>
        <v>6.3288718929254306E-2</v>
      </c>
      <c r="F485" s="7">
        <f t="shared" si="73"/>
        <v>2.0948565965583178E-2</v>
      </c>
      <c r="U485" s="21">
        <v>8.44</v>
      </c>
      <c r="V485" s="21">
        <v>0.43</v>
      </c>
      <c r="W485" s="7">
        <f t="shared" si="74"/>
        <v>-4.1108986615678772E-2</v>
      </c>
      <c r="X485" s="7">
        <f t="shared" si="75"/>
        <v>8.8384321223709365E-3</v>
      </c>
      <c r="AM485" s="21">
        <v>8.44</v>
      </c>
      <c r="AN485" s="21">
        <v>0.14299999999999999</v>
      </c>
      <c r="AO485" s="7">
        <f t="shared" si="76"/>
        <v>-1.3671128107074567E-2</v>
      </c>
      <c r="AP485" s="7">
        <f t="shared" si="77"/>
        <v>9.7748565965583142E-4</v>
      </c>
      <c r="BH485" s="21">
        <v>8.42</v>
      </c>
      <c r="BI485" s="21">
        <v>2.3E-2</v>
      </c>
      <c r="BJ485" s="7">
        <f t="shared" si="78"/>
        <v>-2.1988527724665389E-3</v>
      </c>
      <c r="BK485" s="7">
        <f t="shared" si="79"/>
        <v>2.5286806883365195E-5</v>
      </c>
      <c r="CB485" s="21">
        <v>8.42</v>
      </c>
      <c r="CC485" s="21">
        <v>1.2E-2</v>
      </c>
      <c r="CD485" s="7">
        <f t="shared" si="80"/>
        <v>-1.1472275334608029E-3</v>
      </c>
      <c r="CE485" s="7">
        <f t="shared" si="81"/>
        <v>6.8833652007648174E-6</v>
      </c>
      <c r="CX485" s="21">
        <v>8.42</v>
      </c>
      <c r="CY485" s="21">
        <v>1.0999999999999999E-2</v>
      </c>
      <c r="CZ485" s="7">
        <f t="shared" si="82"/>
        <v>-1.051625239005736E-3</v>
      </c>
      <c r="DA485" s="7">
        <f t="shared" si="83"/>
        <v>5.7839388145315481E-6</v>
      </c>
    </row>
    <row r="486" spans="3:105" ht="15" thickBot="1" x14ac:dyDescent="0.4">
      <c r="C486" s="21">
        <v>8.4600000000000009</v>
      </c>
      <c r="D486" s="21">
        <v>-0.79400000000000004</v>
      </c>
      <c r="E486" s="7">
        <f t="shared" si="72"/>
        <v>7.5908221797323136E-2</v>
      </c>
      <c r="F486" s="7">
        <f t="shared" si="73"/>
        <v>3.0135564053537289E-2</v>
      </c>
      <c r="U486" s="21">
        <v>8.4600000000000009</v>
      </c>
      <c r="V486" s="21">
        <v>0.35399999999999998</v>
      </c>
      <c r="W486" s="7">
        <f t="shared" si="74"/>
        <v>-3.3843212237093682E-2</v>
      </c>
      <c r="X486" s="7">
        <f t="shared" si="75"/>
        <v>5.9902485659655809E-3</v>
      </c>
      <c r="AM486" s="21">
        <v>8.4600000000000009</v>
      </c>
      <c r="AN486" s="21">
        <v>0.14299999999999999</v>
      </c>
      <c r="AO486" s="7">
        <f t="shared" si="76"/>
        <v>-1.3671128107074567E-2</v>
      </c>
      <c r="AP486" s="7">
        <f t="shared" si="77"/>
        <v>9.7748565965583142E-4</v>
      </c>
      <c r="BH486" s="21">
        <v>8.44</v>
      </c>
      <c r="BI486" s="21">
        <v>4.0000000000000001E-3</v>
      </c>
      <c r="BJ486" s="7">
        <f t="shared" si="78"/>
        <v>-3.8240917782026768E-4</v>
      </c>
      <c r="BK486" s="7">
        <f t="shared" si="79"/>
        <v>7.6481835564053537E-7</v>
      </c>
      <c r="CB486" s="21">
        <v>8.44</v>
      </c>
      <c r="CC486" s="21">
        <v>1.2E-2</v>
      </c>
      <c r="CD486" s="7">
        <f t="shared" si="80"/>
        <v>-1.1472275334608029E-3</v>
      </c>
      <c r="CE486" s="7">
        <f t="shared" si="81"/>
        <v>6.8833652007648174E-6</v>
      </c>
      <c r="CX486" s="21">
        <v>8.44</v>
      </c>
      <c r="CY486" s="21">
        <v>-2E-3</v>
      </c>
      <c r="CZ486" s="7">
        <f t="shared" si="82"/>
        <v>1.9120458891013384E-4</v>
      </c>
      <c r="DA486" s="7">
        <f t="shared" si="83"/>
        <v>1.9120458891013384E-7</v>
      </c>
    </row>
    <row r="487" spans="3:105" ht="15" thickBot="1" x14ac:dyDescent="0.4">
      <c r="C487" s="21">
        <v>8.48</v>
      </c>
      <c r="D487" s="21">
        <v>-0.92600000000000005</v>
      </c>
      <c r="E487" s="7">
        <f t="shared" si="72"/>
        <v>8.8527724665391966E-2</v>
      </c>
      <c r="F487" s="7">
        <f t="shared" si="73"/>
        <v>4.0988336520076482E-2</v>
      </c>
      <c r="U487" s="21">
        <v>8.48</v>
      </c>
      <c r="V487" s="21">
        <v>0.29699999999999999</v>
      </c>
      <c r="W487" s="7">
        <f t="shared" si="74"/>
        <v>-2.8393881453154871E-2</v>
      </c>
      <c r="X487" s="7">
        <f t="shared" si="75"/>
        <v>4.216491395793498E-3</v>
      </c>
      <c r="AM487" s="21">
        <v>8.48</v>
      </c>
      <c r="AN487" s="21">
        <v>0.13700000000000001</v>
      </c>
      <c r="AO487" s="7">
        <f t="shared" si="76"/>
        <v>-1.3097514340344169E-2</v>
      </c>
      <c r="AP487" s="7">
        <f t="shared" si="77"/>
        <v>8.9717973231357568E-4</v>
      </c>
      <c r="BH487" s="21">
        <v>8.4600000000000009</v>
      </c>
      <c r="BI487" s="21">
        <v>0.01</v>
      </c>
      <c r="BJ487" s="7">
        <f t="shared" si="78"/>
        <v>-9.5602294455066918E-4</v>
      </c>
      <c r="BK487" s="7">
        <f t="shared" si="79"/>
        <v>4.780114722753346E-6</v>
      </c>
      <c r="CB487" s="21">
        <v>8.4600000000000009</v>
      </c>
      <c r="CC487" s="21">
        <v>-1E-3</v>
      </c>
      <c r="CD487" s="7">
        <f t="shared" si="80"/>
        <v>9.5602294455066921E-5</v>
      </c>
      <c r="CE487" s="7">
        <f t="shared" si="81"/>
        <v>4.7801147227533461E-8</v>
      </c>
      <c r="CX487" s="21">
        <v>8.4600000000000009</v>
      </c>
      <c r="CY487" s="21">
        <v>1.0999999999999999E-2</v>
      </c>
      <c r="CZ487" s="7">
        <f t="shared" si="82"/>
        <v>-1.051625239005736E-3</v>
      </c>
      <c r="DA487" s="7">
        <f t="shared" si="83"/>
        <v>5.7839388145315481E-6</v>
      </c>
    </row>
    <row r="488" spans="3:105" ht="15" thickBot="1" x14ac:dyDescent="0.4">
      <c r="C488" s="21">
        <v>8.5</v>
      </c>
      <c r="D488" s="21">
        <v>-1.0149999999999999</v>
      </c>
      <c r="E488" s="7">
        <f t="shared" si="72"/>
        <v>9.703632887189291E-2</v>
      </c>
      <c r="F488" s="7">
        <f t="shared" si="73"/>
        <v>4.9245936902485646E-2</v>
      </c>
      <c r="U488" s="21">
        <v>8.5</v>
      </c>
      <c r="V488" s="21">
        <v>0.222</v>
      </c>
      <c r="W488" s="7">
        <f t="shared" si="74"/>
        <v>-2.1223709369024856E-2</v>
      </c>
      <c r="X488" s="7">
        <f t="shared" si="75"/>
        <v>2.355831739961759E-3</v>
      </c>
      <c r="AM488" s="21">
        <v>8.5</v>
      </c>
      <c r="AN488" s="21">
        <v>0.13700000000000001</v>
      </c>
      <c r="AO488" s="7">
        <f t="shared" si="76"/>
        <v>-1.3097514340344169E-2</v>
      </c>
      <c r="AP488" s="7">
        <f t="shared" si="77"/>
        <v>8.9717973231357568E-4</v>
      </c>
      <c r="BH488" s="21">
        <v>8.48</v>
      </c>
      <c r="BI488" s="21">
        <v>0.01</v>
      </c>
      <c r="BJ488" s="7">
        <f t="shared" si="78"/>
        <v>-9.5602294455066918E-4</v>
      </c>
      <c r="BK488" s="7">
        <f t="shared" si="79"/>
        <v>4.780114722753346E-6</v>
      </c>
      <c r="CB488" s="21">
        <v>8.48</v>
      </c>
      <c r="CC488" s="21">
        <v>6.0000000000000001E-3</v>
      </c>
      <c r="CD488" s="7">
        <f t="shared" si="80"/>
        <v>-5.7361376673040144E-4</v>
      </c>
      <c r="CE488" s="7">
        <f t="shared" si="81"/>
        <v>1.7208413001912043E-6</v>
      </c>
      <c r="CX488" s="21">
        <v>8.48</v>
      </c>
      <c r="CY488" s="21">
        <v>5.0000000000000001E-3</v>
      </c>
      <c r="CZ488" s="7">
        <f t="shared" si="82"/>
        <v>-4.7801147227533459E-4</v>
      </c>
      <c r="DA488" s="7">
        <f t="shared" si="83"/>
        <v>1.1950286806883365E-6</v>
      </c>
    </row>
    <row r="489" spans="3:105" ht="15" thickBot="1" x14ac:dyDescent="0.4">
      <c r="C489" s="21">
        <v>8.52</v>
      </c>
      <c r="D489" s="21">
        <v>-1.103</v>
      </c>
      <c r="E489" s="7">
        <f t="shared" si="72"/>
        <v>0.10544933078393881</v>
      </c>
      <c r="F489" s="7">
        <f t="shared" si="73"/>
        <v>5.8155305927342256E-2</v>
      </c>
      <c r="U489" s="21">
        <v>8.52</v>
      </c>
      <c r="V489" s="21">
        <v>0.13300000000000001</v>
      </c>
      <c r="W489" s="7">
        <f t="shared" si="74"/>
        <v>-1.27151051625239E-2</v>
      </c>
      <c r="X489" s="7">
        <f t="shared" si="75"/>
        <v>8.4555449330783944E-4</v>
      </c>
      <c r="AM489" s="21">
        <v>8.52</v>
      </c>
      <c r="AN489" s="21">
        <v>0.112</v>
      </c>
      <c r="AO489" s="7">
        <f t="shared" si="76"/>
        <v>-1.0707456978967494E-2</v>
      </c>
      <c r="AP489" s="7">
        <f t="shared" si="77"/>
        <v>5.9961759082217969E-4</v>
      </c>
      <c r="BH489" s="21">
        <v>8.5</v>
      </c>
      <c r="BI489" s="21">
        <v>-2E-3</v>
      </c>
      <c r="BJ489" s="7">
        <f t="shared" si="78"/>
        <v>1.9120458891013384E-4</v>
      </c>
      <c r="BK489" s="7">
        <f t="shared" si="79"/>
        <v>1.9120458891013384E-7</v>
      </c>
      <c r="CB489" s="21">
        <v>8.5</v>
      </c>
      <c r="CC489" s="21">
        <v>6.0000000000000001E-3</v>
      </c>
      <c r="CD489" s="7">
        <f t="shared" si="80"/>
        <v>-5.7361376673040144E-4</v>
      </c>
      <c r="CE489" s="7">
        <f t="shared" si="81"/>
        <v>1.7208413001912043E-6</v>
      </c>
      <c r="CX489" s="21">
        <v>8.5</v>
      </c>
      <c r="CY489" s="21">
        <v>1.7000000000000001E-2</v>
      </c>
      <c r="CZ489" s="7">
        <f t="shared" si="82"/>
        <v>-1.6252390057361376E-3</v>
      </c>
      <c r="DA489" s="7">
        <f t="shared" si="83"/>
        <v>1.3814531548757171E-5</v>
      </c>
    </row>
    <row r="490" spans="3:105" ht="15" thickBot="1" x14ac:dyDescent="0.4">
      <c r="C490" s="21">
        <v>8.5399999999999991</v>
      </c>
      <c r="D490" s="21">
        <v>-1.1850000000000001</v>
      </c>
      <c r="E490" s="7">
        <f t="shared" si="72"/>
        <v>0.1132887189292543</v>
      </c>
      <c r="F490" s="7">
        <f t="shared" si="73"/>
        <v>6.7123565965583165E-2</v>
      </c>
      <c r="U490" s="21">
        <v>8.5399999999999991</v>
      </c>
      <c r="V490" s="21">
        <v>6.4000000000000001E-2</v>
      </c>
      <c r="W490" s="7">
        <f t="shared" si="74"/>
        <v>-6.1185468451242829E-3</v>
      </c>
      <c r="X490" s="7">
        <f t="shared" si="75"/>
        <v>1.9579349904397706E-4</v>
      </c>
      <c r="AM490" s="21">
        <v>8.5399999999999991</v>
      </c>
      <c r="AN490" s="21">
        <v>0.112</v>
      </c>
      <c r="AO490" s="7">
        <f t="shared" si="76"/>
        <v>-1.0707456978967494E-2</v>
      </c>
      <c r="AP490" s="7">
        <f t="shared" si="77"/>
        <v>5.9961759082217969E-4</v>
      </c>
      <c r="BH490" s="21">
        <v>8.52</v>
      </c>
      <c r="BI490" s="21">
        <v>0.01</v>
      </c>
      <c r="BJ490" s="7">
        <f t="shared" si="78"/>
        <v>-9.5602294455066918E-4</v>
      </c>
      <c r="BK490" s="7">
        <f t="shared" si="79"/>
        <v>4.780114722753346E-6</v>
      </c>
      <c r="CB490" s="21">
        <v>8.52</v>
      </c>
      <c r="CC490" s="21">
        <v>6.0000000000000001E-3</v>
      </c>
      <c r="CD490" s="7">
        <f t="shared" si="80"/>
        <v>-5.7361376673040144E-4</v>
      </c>
      <c r="CE490" s="7">
        <f t="shared" si="81"/>
        <v>1.7208413001912043E-6</v>
      </c>
      <c r="CX490" s="21">
        <v>8.52</v>
      </c>
      <c r="CY490" s="21">
        <v>5.0000000000000001E-3</v>
      </c>
      <c r="CZ490" s="7">
        <f t="shared" si="82"/>
        <v>-4.7801147227533459E-4</v>
      </c>
      <c r="DA490" s="7">
        <f t="shared" si="83"/>
        <v>1.1950286806883365E-6</v>
      </c>
    </row>
    <row r="491" spans="3:105" ht="15" thickBot="1" x14ac:dyDescent="0.4">
      <c r="C491" s="21">
        <v>8.56</v>
      </c>
      <c r="D491" s="21">
        <v>-1.248</v>
      </c>
      <c r="E491" s="7">
        <f t="shared" si="72"/>
        <v>0.1193116634799235</v>
      </c>
      <c r="F491" s="7">
        <f t="shared" si="73"/>
        <v>7.4450478011472254E-2</v>
      </c>
      <c r="U491" s="21">
        <v>8.56</v>
      </c>
      <c r="V491" s="21">
        <v>-5.0000000000000001E-3</v>
      </c>
      <c r="W491" s="7">
        <f t="shared" si="74"/>
        <v>4.7801147227533459E-4</v>
      </c>
      <c r="X491" s="7">
        <f t="shared" si="75"/>
        <v>1.1950286806883365E-6</v>
      </c>
      <c r="AM491" s="21">
        <v>8.56</v>
      </c>
      <c r="AN491" s="21">
        <v>0.11799999999999999</v>
      </c>
      <c r="AO491" s="7">
        <f t="shared" si="76"/>
        <v>-1.1281070745697895E-2</v>
      </c>
      <c r="AP491" s="7">
        <f t="shared" si="77"/>
        <v>6.6558317399617573E-4</v>
      </c>
      <c r="BH491" s="21">
        <v>8.5399999999999991</v>
      </c>
      <c r="BI491" s="21">
        <v>4.0000000000000001E-3</v>
      </c>
      <c r="BJ491" s="7">
        <f t="shared" si="78"/>
        <v>-3.8240917782026768E-4</v>
      </c>
      <c r="BK491" s="7">
        <f t="shared" si="79"/>
        <v>7.6481835564053537E-7</v>
      </c>
      <c r="CB491" s="21">
        <v>8.5399999999999991</v>
      </c>
      <c r="CC491" s="21">
        <v>6.0000000000000001E-3</v>
      </c>
      <c r="CD491" s="7">
        <f t="shared" si="80"/>
        <v>-5.7361376673040144E-4</v>
      </c>
      <c r="CE491" s="7">
        <f t="shared" si="81"/>
        <v>1.7208413001912043E-6</v>
      </c>
      <c r="CX491" s="21">
        <v>8.5399999999999991</v>
      </c>
      <c r="CY491" s="21">
        <v>-2E-3</v>
      </c>
      <c r="CZ491" s="7">
        <f t="shared" si="82"/>
        <v>1.9120458891013384E-4</v>
      </c>
      <c r="DA491" s="7">
        <f t="shared" si="83"/>
        <v>1.9120458891013384E-7</v>
      </c>
    </row>
    <row r="492" spans="3:105" ht="15" thickBot="1" x14ac:dyDescent="0.4">
      <c r="C492" s="21">
        <v>8.58</v>
      </c>
      <c r="D492" s="21">
        <v>-1.3109999999999999</v>
      </c>
      <c r="E492" s="7">
        <f t="shared" si="72"/>
        <v>0.12533460803059271</v>
      </c>
      <c r="F492" s="7">
        <f t="shared" si="73"/>
        <v>8.215683556405351E-2</v>
      </c>
      <c r="U492" s="21">
        <v>8.58</v>
      </c>
      <c r="V492" s="21">
        <v>-8.1000000000000003E-2</v>
      </c>
      <c r="W492" s="7">
        <f t="shared" si="74"/>
        <v>7.7437858508604199E-3</v>
      </c>
      <c r="X492" s="7">
        <f t="shared" si="75"/>
        <v>3.1362332695984702E-4</v>
      </c>
      <c r="AM492" s="21">
        <v>8.58</v>
      </c>
      <c r="AN492" s="21">
        <v>9.2999999999999999E-2</v>
      </c>
      <c r="AO492" s="7">
        <f t="shared" si="76"/>
        <v>-8.8910133843212221E-3</v>
      </c>
      <c r="AP492" s="7">
        <f t="shared" si="77"/>
        <v>4.1343212237093677E-4</v>
      </c>
      <c r="BH492" s="21">
        <v>8.56</v>
      </c>
      <c r="BI492" s="21">
        <v>4.0000000000000001E-3</v>
      </c>
      <c r="BJ492" s="7">
        <f t="shared" si="78"/>
        <v>-3.8240917782026768E-4</v>
      </c>
      <c r="BK492" s="7">
        <f t="shared" si="79"/>
        <v>7.6481835564053537E-7</v>
      </c>
      <c r="CB492" s="21">
        <v>8.56</v>
      </c>
      <c r="CC492" s="21">
        <v>-1E-3</v>
      </c>
      <c r="CD492" s="7">
        <f t="shared" si="80"/>
        <v>9.5602294455066921E-5</v>
      </c>
      <c r="CE492" s="7">
        <f t="shared" si="81"/>
        <v>4.7801147227533461E-8</v>
      </c>
      <c r="CX492" s="21">
        <v>8.56</v>
      </c>
      <c r="CY492" s="21">
        <v>5.0000000000000001E-3</v>
      </c>
      <c r="CZ492" s="7">
        <f t="shared" si="82"/>
        <v>-4.7801147227533459E-4</v>
      </c>
      <c r="DA492" s="7">
        <f t="shared" si="83"/>
        <v>1.1950286806883365E-6</v>
      </c>
    </row>
    <row r="493" spans="3:105" ht="15" thickBot="1" x14ac:dyDescent="0.4">
      <c r="C493" s="21">
        <v>8.6</v>
      </c>
      <c r="D493" s="21">
        <v>-1.349</v>
      </c>
      <c r="E493" s="7">
        <f t="shared" si="72"/>
        <v>0.12896749521988526</v>
      </c>
      <c r="F493" s="7">
        <f t="shared" si="73"/>
        <v>8.6988575525812614E-2</v>
      </c>
      <c r="U493" s="21">
        <v>8.6</v>
      </c>
      <c r="V493" s="21">
        <v>-0.17499999999999999</v>
      </c>
      <c r="W493" s="7">
        <f t="shared" si="74"/>
        <v>1.6730401529636708E-2</v>
      </c>
      <c r="X493" s="7">
        <f t="shared" si="75"/>
        <v>1.4639101338432118E-3</v>
      </c>
      <c r="AM493" s="21">
        <v>8.6</v>
      </c>
      <c r="AN493" s="21">
        <v>7.3999999999999996E-2</v>
      </c>
      <c r="AO493" s="7">
        <f t="shared" si="76"/>
        <v>-7.0745697896749515E-3</v>
      </c>
      <c r="AP493" s="7">
        <f t="shared" si="77"/>
        <v>2.6175908221797323E-4</v>
      </c>
      <c r="BH493" s="21">
        <v>8.58</v>
      </c>
      <c r="BI493" s="21">
        <v>4.0000000000000001E-3</v>
      </c>
      <c r="BJ493" s="7">
        <f t="shared" si="78"/>
        <v>-3.8240917782026768E-4</v>
      </c>
      <c r="BK493" s="7">
        <f t="shared" si="79"/>
        <v>7.6481835564053537E-7</v>
      </c>
      <c r="CB493" s="21">
        <v>8.58</v>
      </c>
      <c r="CC493" s="21">
        <v>-1E-3</v>
      </c>
      <c r="CD493" s="7">
        <f t="shared" si="80"/>
        <v>9.5602294455066921E-5</v>
      </c>
      <c r="CE493" s="7">
        <f t="shared" si="81"/>
        <v>4.7801147227533461E-8</v>
      </c>
      <c r="CX493" s="21">
        <v>8.58</v>
      </c>
      <c r="CY493" s="21">
        <v>1.0999999999999999E-2</v>
      </c>
      <c r="CZ493" s="7">
        <f t="shared" si="82"/>
        <v>-1.051625239005736E-3</v>
      </c>
      <c r="DA493" s="7">
        <f t="shared" si="83"/>
        <v>5.7839388145315481E-6</v>
      </c>
    </row>
    <row r="494" spans="3:105" ht="15" thickBot="1" x14ac:dyDescent="0.4">
      <c r="C494" s="21">
        <v>8.6199999999999992</v>
      </c>
      <c r="D494" s="21">
        <v>-1.381</v>
      </c>
      <c r="E494" s="7">
        <f t="shared" si="72"/>
        <v>0.13202676864244742</v>
      </c>
      <c r="F494" s="7">
        <f t="shared" si="73"/>
        <v>9.1164483747609951E-2</v>
      </c>
      <c r="U494" s="21">
        <v>8.6199999999999992</v>
      </c>
      <c r="V494" s="21">
        <v>-0.251</v>
      </c>
      <c r="W494" s="7">
        <f t="shared" si="74"/>
        <v>2.3996175908221794E-2</v>
      </c>
      <c r="X494" s="7">
        <f t="shared" si="75"/>
        <v>3.0115200764818354E-3</v>
      </c>
      <c r="AM494" s="21">
        <v>8.6199999999999992</v>
      </c>
      <c r="AN494" s="21">
        <v>6.8000000000000005E-2</v>
      </c>
      <c r="AO494" s="7">
        <f t="shared" si="76"/>
        <v>-6.5009560229445503E-3</v>
      </c>
      <c r="AP494" s="7">
        <f t="shared" si="77"/>
        <v>2.2103250478011473E-4</v>
      </c>
      <c r="BH494" s="21">
        <v>8.6</v>
      </c>
      <c r="BI494" s="21">
        <v>-2E-3</v>
      </c>
      <c r="BJ494" s="7">
        <f t="shared" si="78"/>
        <v>1.9120458891013384E-4</v>
      </c>
      <c r="BK494" s="7">
        <f t="shared" si="79"/>
        <v>1.9120458891013384E-7</v>
      </c>
      <c r="CB494" s="21">
        <v>8.6</v>
      </c>
      <c r="CC494" s="21">
        <v>-1E-3</v>
      </c>
      <c r="CD494" s="7">
        <f t="shared" si="80"/>
        <v>9.5602294455066921E-5</v>
      </c>
      <c r="CE494" s="7">
        <f t="shared" si="81"/>
        <v>4.7801147227533461E-8</v>
      </c>
      <c r="CX494" s="21">
        <v>8.6</v>
      </c>
      <c r="CY494" s="21">
        <v>5.0000000000000001E-3</v>
      </c>
      <c r="CZ494" s="7">
        <f t="shared" si="82"/>
        <v>-4.7801147227533459E-4</v>
      </c>
      <c r="DA494" s="7">
        <f t="shared" si="83"/>
        <v>1.1950286806883365E-6</v>
      </c>
    </row>
    <row r="495" spans="3:105" ht="15" thickBot="1" x14ac:dyDescent="0.4">
      <c r="C495" s="21">
        <v>8.64</v>
      </c>
      <c r="D495" s="21">
        <v>-1.393</v>
      </c>
      <c r="E495" s="7">
        <f t="shared" si="72"/>
        <v>0.13317399617590822</v>
      </c>
      <c r="F495" s="7">
        <f t="shared" si="73"/>
        <v>9.2755688336520092E-2</v>
      </c>
      <c r="U495" s="21">
        <v>8.64</v>
      </c>
      <c r="V495" s="21">
        <v>-0.32700000000000001</v>
      </c>
      <c r="W495" s="7">
        <f t="shared" si="74"/>
        <v>3.126195028680688E-2</v>
      </c>
      <c r="X495" s="7">
        <f t="shared" si="75"/>
        <v>5.1113288718929251E-3</v>
      </c>
      <c r="AM495" s="21">
        <v>8.64</v>
      </c>
      <c r="AN495" s="21">
        <v>5.5E-2</v>
      </c>
      <c r="AO495" s="7">
        <f t="shared" si="76"/>
        <v>-5.25812619502868E-3</v>
      </c>
      <c r="AP495" s="7">
        <f t="shared" si="77"/>
        <v>1.445984703632887E-4</v>
      </c>
      <c r="BH495" s="21">
        <v>8.6199999999999992</v>
      </c>
      <c r="BI495" s="21">
        <v>-2E-3</v>
      </c>
      <c r="BJ495" s="7">
        <f t="shared" si="78"/>
        <v>1.9120458891013384E-4</v>
      </c>
      <c r="BK495" s="7">
        <f t="shared" si="79"/>
        <v>1.9120458891013384E-7</v>
      </c>
      <c r="CB495" s="21">
        <v>8.6199999999999992</v>
      </c>
      <c r="CC495" s="21">
        <v>6.0000000000000001E-3</v>
      </c>
      <c r="CD495" s="7">
        <f t="shared" si="80"/>
        <v>-5.7361376673040144E-4</v>
      </c>
      <c r="CE495" s="7">
        <f t="shared" si="81"/>
        <v>1.7208413001912043E-6</v>
      </c>
      <c r="CX495" s="21">
        <v>8.6199999999999992</v>
      </c>
      <c r="CY495" s="21">
        <v>5.0000000000000001E-3</v>
      </c>
      <c r="CZ495" s="7">
        <f t="shared" si="82"/>
        <v>-4.7801147227533459E-4</v>
      </c>
      <c r="DA495" s="7">
        <f t="shared" si="83"/>
        <v>1.1950286806883365E-6</v>
      </c>
    </row>
    <row r="496" spans="3:105" ht="15" thickBot="1" x14ac:dyDescent="0.4">
      <c r="C496" s="21">
        <v>8.66</v>
      </c>
      <c r="D496" s="21">
        <v>-1.3740000000000001</v>
      </c>
      <c r="E496" s="7">
        <f t="shared" si="72"/>
        <v>0.13135755258126194</v>
      </c>
      <c r="F496" s="7">
        <f t="shared" si="73"/>
        <v>9.024263862332696E-2</v>
      </c>
      <c r="U496" s="21">
        <v>8.66</v>
      </c>
      <c r="V496" s="21">
        <v>-0.377</v>
      </c>
      <c r="W496" s="7">
        <f t="shared" si="74"/>
        <v>3.6042065009560226E-2</v>
      </c>
      <c r="X496" s="7">
        <f t="shared" si="75"/>
        <v>6.7939292543021026E-3</v>
      </c>
      <c r="AM496" s="21">
        <v>8.66</v>
      </c>
      <c r="AN496" s="21">
        <v>3.5999999999999997E-2</v>
      </c>
      <c r="AO496" s="7">
        <f t="shared" si="76"/>
        <v>-3.4416826003824084E-3</v>
      </c>
      <c r="AP496" s="7">
        <f t="shared" si="77"/>
        <v>6.1950286806883339E-5</v>
      </c>
      <c r="BH496" s="21">
        <v>8.64</v>
      </c>
      <c r="BI496" s="21">
        <v>-2E-3</v>
      </c>
      <c r="BJ496" s="7">
        <f t="shared" si="78"/>
        <v>1.9120458891013384E-4</v>
      </c>
      <c r="BK496" s="7">
        <f t="shared" si="79"/>
        <v>1.9120458891013384E-7</v>
      </c>
      <c r="CB496" s="21">
        <v>8.64</v>
      </c>
      <c r="CC496" s="21">
        <v>6.0000000000000001E-3</v>
      </c>
      <c r="CD496" s="7">
        <f t="shared" si="80"/>
        <v>-5.7361376673040144E-4</v>
      </c>
      <c r="CE496" s="7">
        <f t="shared" si="81"/>
        <v>1.7208413001912043E-6</v>
      </c>
      <c r="CX496" s="21">
        <v>8.64</v>
      </c>
      <c r="CY496" s="21">
        <v>-2E-3</v>
      </c>
      <c r="CZ496" s="7">
        <f t="shared" si="82"/>
        <v>1.9120458891013384E-4</v>
      </c>
      <c r="DA496" s="7">
        <f t="shared" si="83"/>
        <v>1.9120458891013384E-7</v>
      </c>
    </row>
    <row r="497" spans="3:105" ht="15" thickBot="1" x14ac:dyDescent="0.4">
      <c r="C497" s="21">
        <v>8.68</v>
      </c>
      <c r="D497" s="21">
        <v>-1.3420000000000001</v>
      </c>
      <c r="E497" s="7">
        <f t="shared" si="72"/>
        <v>0.12829827915869982</v>
      </c>
      <c r="F497" s="7">
        <f t="shared" si="73"/>
        <v>8.6088145315487599E-2</v>
      </c>
      <c r="U497" s="21">
        <v>8.68</v>
      </c>
      <c r="V497" s="21">
        <v>-0.45300000000000001</v>
      </c>
      <c r="W497" s="7">
        <f t="shared" si="74"/>
        <v>4.3307839388145315E-2</v>
      </c>
      <c r="X497" s="7">
        <f t="shared" si="75"/>
        <v>9.8092256214149156E-3</v>
      </c>
      <c r="AM497" s="21">
        <v>8.68</v>
      </c>
      <c r="AN497" s="21">
        <v>0.03</v>
      </c>
      <c r="AO497" s="7">
        <f t="shared" si="76"/>
        <v>-2.8680688336520073E-3</v>
      </c>
      <c r="AP497" s="7">
        <f t="shared" si="77"/>
        <v>4.3021032504780104E-5</v>
      </c>
      <c r="BH497" s="21">
        <v>8.66</v>
      </c>
      <c r="BI497" s="21">
        <v>0.01</v>
      </c>
      <c r="BJ497" s="7">
        <f t="shared" si="78"/>
        <v>-9.5602294455066918E-4</v>
      </c>
      <c r="BK497" s="7">
        <f t="shared" si="79"/>
        <v>4.780114722753346E-6</v>
      </c>
      <c r="CB497" s="21">
        <v>8.66</v>
      </c>
      <c r="CC497" s="21">
        <v>-7.0000000000000001E-3</v>
      </c>
      <c r="CD497" s="7">
        <f t="shared" si="80"/>
        <v>6.6921606118546841E-4</v>
      </c>
      <c r="CE497" s="7">
        <f t="shared" si="81"/>
        <v>2.3422562141491394E-6</v>
      </c>
      <c r="CX497" s="21">
        <v>8.66</v>
      </c>
      <c r="CY497" s="21">
        <v>5.0000000000000001E-3</v>
      </c>
      <c r="CZ497" s="7">
        <f t="shared" si="82"/>
        <v>-4.7801147227533459E-4</v>
      </c>
      <c r="DA497" s="7">
        <f t="shared" si="83"/>
        <v>1.1950286806883365E-6</v>
      </c>
    </row>
    <row r="498" spans="3:105" ht="15" thickBot="1" x14ac:dyDescent="0.4">
      <c r="C498" s="21">
        <v>8.6999999999999993</v>
      </c>
      <c r="D498" s="21">
        <v>-1.3240000000000001</v>
      </c>
      <c r="E498" s="7">
        <f t="shared" si="72"/>
        <v>0.12657743785850861</v>
      </c>
      <c r="F498" s="7">
        <f t="shared" si="73"/>
        <v>8.3794263862332713E-2</v>
      </c>
      <c r="U498" s="21">
        <v>8.6999999999999993</v>
      </c>
      <c r="V498" s="21">
        <v>-0.503</v>
      </c>
      <c r="W498" s="7">
        <f t="shared" si="74"/>
        <v>4.8087954110898661E-2</v>
      </c>
      <c r="X498" s="7">
        <f t="shared" si="75"/>
        <v>1.2094120458891014E-2</v>
      </c>
      <c r="AM498" s="21">
        <v>8.6999999999999993</v>
      </c>
      <c r="AN498" s="21">
        <v>1.0999999999999999E-2</v>
      </c>
      <c r="AO498" s="7">
        <f t="shared" si="76"/>
        <v>-1.051625239005736E-3</v>
      </c>
      <c r="AP498" s="7">
        <f t="shared" si="77"/>
        <v>5.7839388145315481E-6</v>
      </c>
      <c r="BH498" s="21">
        <v>8.68</v>
      </c>
      <c r="BI498" s="21">
        <v>-8.9999999999999993E-3</v>
      </c>
      <c r="BJ498" s="7">
        <f t="shared" si="78"/>
        <v>8.6042065009560211E-4</v>
      </c>
      <c r="BK498" s="7">
        <f t="shared" si="79"/>
        <v>3.8718929254302087E-6</v>
      </c>
      <c r="CB498" s="21">
        <v>8.68</v>
      </c>
      <c r="CC498" s="21">
        <v>-1.2999999999999999E-2</v>
      </c>
      <c r="CD498" s="7">
        <f t="shared" si="80"/>
        <v>1.2428298279158697E-3</v>
      </c>
      <c r="CE498" s="7">
        <f t="shared" si="81"/>
        <v>8.0783938814531522E-6</v>
      </c>
      <c r="CX498" s="21">
        <v>8.68</v>
      </c>
      <c r="CY498" s="21">
        <v>-8.0000000000000002E-3</v>
      </c>
      <c r="CZ498" s="7">
        <f t="shared" si="82"/>
        <v>7.6481835564053537E-4</v>
      </c>
      <c r="DA498" s="7">
        <f t="shared" si="83"/>
        <v>3.0592734225621415E-6</v>
      </c>
    </row>
    <row r="499" spans="3:105" ht="15" thickBot="1" x14ac:dyDescent="0.4">
      <c r="C499" s="21">
        <v>8.7200000000000006</v>
      </c>
      <c r="D499" s="21">
        <v>-1.286</v>
      </c>
      <c r="E499" s="7">
        <f t="shared" si="72"/>
        <v>0.12294455066921606</v>
      </c>
      <c r="F499" s="7">
        <f t="shared" si="73"/>
        <v>7.9053346080305925E-2</v>
      </c>
      <c r="U499" s="21">
        <v>8.7200000000000006</v>
      </c>
      <c r="V499" s="21">
        <v>-0.54700000000000004</v>
      </c>
      <c r="W499" s="7">
        <f t="shared" si="74"/>
        <v>5.2294455066921604E-2</v>
      </c>
      <c r="X499" s="7">
        <f t="shared" si="75"/>
        <v>1.430253346080306E-2</v>
      </c>
      <c r="AM499" s="21">
        <v>8.7200000000000006</v>
      </c>
      <c r="AN499" s="21">
        <v>5.0000000000000001E-3</v>
      </c>
      <c r="AO499" s="7">
        <f t="shared" si="76"/>
        <v>-4.7801147227533459E-4</v>
      </c>
      <c r="AP499" s="7">
        <f t="shared" si="77"/>
        <v>1.1950286806883365E-6</v>
      </c>
      <c r="BH499" s="21">
        <v>8.6999999999999993</v>
      </c>
      <c r="BI499" s="21">
        <v>-2E-3</v>
      </c>
      <c r="BJ499" s="7">
        <f t="shared" si="78"/>
        <v>1.9120458891013384E-4</v>
      </c>
      <c r="BK499" s="7">
        <f t="shared" si="79"/>
        <v>1.9120458891013384E-7</v>
      </c>
      <c r="CB499" s="21">
        <v>8.6999999999999993</v>
      </c>
      <c r="CC499" s="21">
        <v>-1E-3</v>
      </c>
      <c r="CD499" s="7">
        <f t="shared" si="80"/>
        <v>9.5602294455066921E-5</v>
      </c>
      <c r="CE499" s="7">
        <f t="shared" si="81"/>
        <v>4.7801147227533461E-8</v>
      </c>
      <c r="CX499" s="21">
        <v>8.6999999999999993</v>
      </c>
      <c r="CY499" s="21">
        <v>-8.0000000000000002E-3</v>
      </c>
      <c r="CZ499" s="7">
        <f t="shared" si="82"/>
        <v>7.6481835564053537E-4</v>
      </c>
      <c r="DA499" s="7">
        <f t="shared" si="83"/>
        <v>3.0592734225621415E-6</v>
      </c>
    </row>
    <row r="500" spans="3:105" ht="15" thickBot="1" x14ac:dyDescent="0.4">
      <c r="C500" s="21">
        <v>8.74</v>
      </c>
      <c r="D500" s="21">
        <v>-1.21</v>
      </c>
      <c r="E500" s="7">
        <f t="shared" si="72"/>
        <v>0.11567877629063096</v>
      </c>
      <c r="F500" s="7">
        <f t="shared" si="73"/>
        <v>6.9985659655831728E-2</v>
      </c>
      <c r="U500" s="21">
        <v>8.74</v>
      </c>
      <c r="V500" s="21">
        <v>-0.59799999999999998</v>
      </c>
      <c r="W500" s="7">
        <f t="shared" si="74"/>
        <v>5.7170172084130014E-2</v>
      </c>
      <c r="X500" s="7">
        <f t="shared" si="75"/>
        <v>1.7093881453154873E-2</v>
      </c>
      <c r="AM500" s="21">
        <v>8.74</v>
      </c>
      <c r="AN500" s="21">
        <v>1.0999999999999999E-2</v>
      </c>
      <c r="AO500" s="7">
        <f t="shared" si="76"/>
        <v>-1.051625239005736E-3</v>
      </c>
      <c r="AP500" s="7">
        <f t="shared" si="77"/>
        <v>5.7839388145315481E-6</v>
      </c>
      <c r="BH500" s="21">
        <v>8.7200000000000006</v>
      </c>
      <c r="BI500" s="21">
        <v>4.0000000000000001E-3</v>
      </c>
      <c r="BJ500" s="7">
        <f t="shared" si="78"/>
        <v>-3.8240917782026768E-4</v>
      </c>
      <c r="BK500" s="7">
        <f t="shared" si="79"/>
        <v>7.6481835564053537E-7</v>
      </c>
      <c r="CB500" s="21">
        <v>8.7200000000000006</v>
      </c>
      <c r="CC500" s="21">
        <v>-1E-3</v>
      </c>
      <c r="CD500" s="7">
        <f t="shared" si="80"/>
        <v>9.5602294455066921E-5</v>
      </c>
      <c r="CE500" s="7">
        <f t="shared" si="81"/>
        <v>4.7801147227533461E-8</v>
      </c>
      <c r="CX500" s="21">
        <v>8.7200000000000006</v>
      </c>
      <c r="CY500" s="21">
        <v>-2E-3</v>
      </c>
      <c r="CZ500" s="7">
        <f t="shared" si="82"/>
        <v>1.9120458891013384E-4</v>
      </c>
      <c r="DA500" s="7">
        <f t="shared" si="83"/>
        <v>1.9120458891013384E-7</v>
      </c>
    </row>
    <row r="501" spans="3:105" ht="15" thickBot="1" x14ac:dyDescent="0.4">
      <c r="C501" s="21">
        <v>8.76</v>
      </c>
      <c r="D501" s="21">
        <v>-1.147</v>
      </c>
      <c r="E501" s="7">
        <f t="shared" si="72"/>
        <v>0.10965583173996175</v>
      </c>
      <c r="F501" s="7">
        <f t="shared" si="73"/>
        <v>6.2887619502868072E-2</v>
      </c>
      <c r="U501" s="21">
        <v>8.76</v>
      </c>
      <c r="V501" s="21">
        <v>-0.63600000000000001</v>
      </c>
      <c r="W501" s="7">
        <f t="shared" si="74"/>
        <v>6.0803059273422555E-2</v>
      </c>
      <c r="X501" s="7">
        <f t="shared" si="75"/>
        <v>1.933537284894837E-2</v>
      </c>
      <c r="AM501" s="21">
        <v>8.76</v>
      </c>
      <c r="AN501" s="21">
        <v>-2.1000000000000001E-2</v>
      </c>
      <c r="AO501" s="7">
        <f t="shared" si="76"/>
        <v>2.0076481835564052E-3</v>
      </c>
      <c r="AP501" s="7">
        <f t="shared" si="77"/>
        <v>2.1080305927342254E-5</v>
      </c>
      <c r="BH501" s="21">
        <v>8.74</v>
      </c>
      <c r="BI501" s="21">
        <v>4.0000000000000001E-3</v>
      </c>
      <c r="BJ501" s="7">
        <f t="shared" si="78"/>
        <v>-3.8240917782026768E-4</v>
      </c>
      <c r="BK501" s="7">
        <f t="shared" si="79"/>
        <v>7.6481835564053537E-7</v>
      </c>
      <c r="CB501" s="21">
        <v>8.74</v>
      </c>
      <c r="CC501" s="21">
        <v>-1E-3</v>
      </c>
      <c r="CD501" s="7">
        <f t="shared" si="80"/>
        <v>9.5602294455066921E-5</v>
      </c>
      <c r="CE501" s="7">
        <f t="shared" si="81"/>
        <v>4.7801147227533461E-8</v>
      </c>
      <c r="CX501" s="21">
        <v>8.74</v>
      </c>
      <c r="CY501" s="21">
        <v>5.0000000000000001E-3</v>
      </c>
      <c r="CZ501" s="7">
        <f t="shared" si="82"/>
        <v>-4.7801147227533459E-4</v>
      </c>
      <c r="DA501" s="7">
        <f t="shared" si="83"/>
        <v>1.1950286806883365E-6</v>
      </c>
    </row>
    <row r="502" spans="3:105" ht="15" thickBot="1" x14ac:dyDescent="0.4">
      <c r="C502" s="21">
        <v>8.7799999999999994</v>
      </c>
      <c r="D502" s="21">
        <v>-1.0529999999999999</v>
      </c>
      <c r="E502" s="7">
        <f t="shared" si="72"/>
        <v>0.10066921606118545</v>
      </c>
      <c r="F502" s="7">
        <f t="shared" si="73"/>
        <v>5.3002342256214141E-2</v>
      </c>
      <c r="U502" s="21">
        <v>8.7799999999999994</v>
      </c>
      <c r="V502" s="21">
        <v>-0.66100000000000003</v>
      </c>
      <c r="W502" s="7">
        <f t="shared" si="74"/>
        <v>6.3193116634799235E-2</v>
      </c>
      <c r="X502" s="7">
        <f t="shared" si="75"/>
        <v>2.0885325047801152E-2</v>
      </c>
      <c r="AM502" s="21">
        <v>8.7799999999999994</v>
      </c>
      <c r="AN502" s="21">
        <v>-3.3000000000000002E-2</v>
      </c>
      <c r="AO502" s="7">
        <f t="shared" si="76"/>
        <v>3.1548757170172083E-3</v>
      </c>
      <c r="AP502" s="7">
        <f t="shared" si="77"/>
        <v>5.2055449330783941E-5</v>
      </c>
      <c r="BH502" s="21">
        <v>8.76</v>
      </c>
      <c r="BI502" s="21">
        <v>-2E-3</v>
      </c>
      <c r="BJ502" s="7">
        <f t="shared" si="78"/>
        <v>1.9120458891013384E-4</v>
      </c>
      <c r="BK502" s="7">
        <f t="shared" si="79"/>
        <v>1.9120458891013384E-7</v>
      </c>
      <c r="CB502" s="21">
        <v>8.76</v>
      </c>
      <c r="CC502" s="21">
        <v>-7.0000000000000001E-3</v>
      </c>
      <c r="CD502" s="7">
        <f t="shared" si="80"/>
        <v>6.6921606118546841E-4</v>
      </c>
      <c r="CE502" s="7">
        <f t="shared" si="81"/>
        <v>2.3422562141491394E-6</v>
      </c>
      <c r="CX502" s="21">
        <v>8.76</v>
      </c>
      <c r="CY502" s="21">
        <v>-1.4E-2</v>
      </c>
      <c r="CZ502" s="7">
        <f t="shared" si="82"/>
        <v>1.3384321223709368E-3</v>
      </c>
      <c r="DA502" s="7">
        <f t="shared" si="83"/>
        <v>9.3690248565965576E-6</v>
      </c>
    </row>
    <row r="503" spans="3:105" ht="15" thickBot="1" x14ac:dyDescent="0.4">
      <c r="C503" s="21">
        <v>8.8000000000000007</v>
      </c>
      <c r="D503" s="21">
        <v>-0.96399999999999997</v>
      </c>
      <c r="E503" s="7">
        <f t="shared" si="72"/>
        <v>9.2160611854684507E-2</v>
      </c>
      <c r="F503" s="7">
        <f t="shared" si="73"/>
        <v>4.4421414913957936E-2</v>
      </c>
      <c r="U503" s="21">
        <v>8.8000000000000007</v>
      </c>
      <c r="V503" s="21">
        <v>-0.69299999999999995</v>
      </c>
      <c r="W503" s="7">
        <f t="shared" si="74"/>
        <v>6.625239005736136E-2</v>
      </c>
      <c r="X503" s="7">
        <f t="shared" si="75"/>
        <v>2.2956453154875711E-2</v>
      </c>
      <c r="AM503" s="21">
        <v>8.8000000000000007</v>
      </c>
      <c r="AN503" s="21">
        <v>-0.04</v>
      </c>
      <c r="AO503" s="7">
        <f t="shared" si="76"/>
        <v>3.8240917782026767E-3</v>
      </c>
      <c r="AP503" s="7">
        <f t="shared" si="77"/>
        <v>7.6481835564053537E-5</v>
      </c>
      <c r="BH503" s="21">
        <v>8.7799999999999994</v>
      </c>
      <c r="BI503" s="21">
        <v>-2E-3</v>
      </c>
      <c r="BJ503" s="7">
        <f t="shared" si="78"/>
        <v>1.9120458891013384E-4</v>
      </c>
      <c r="BK503" s="7">
        <f t="shared" si="79"/>
        <v>1.9120458891013384E-7</v>
      </c>
      <c r="CB503" s="21">
        <v>8.7799999999999994</v>
      </c>
      <c r="CC503" s="21">
        <v>-1E-3</v>
      </c>
      <c r="CD503" s="7">
        <f t="shared" si="80"/>
        <v>9.5602294455066921E-5</v>
      </c>
      <c r="CE503" s="7">
        <f t="shared" si="81"/>
        <v>4.7801147227533461E-8</v>
      </c>
      <c r="CX503" s="21">
        <v>8.7799999999999994</v>
      </c>
      <c r="CY503" s="21">
        <v>-1.4E-2</v>
      </c>
      <c r="CZ503" s="7">
        <f t="shared" si="82"/>
        <v>1.3384321223709368E-3</v>
      </c>
      <c r="DA503" s="7">
        <f t="shared" si="83"/>
        <v>9.3690248565965576E-6</v>
      </c>
    </row>
    <row r="504" spans="3:105" ht="15" thickBot="1" x14ac:dyDescent="0.4">
      <c r="C504" s="21">
        <v>8.82</v>
      </c>
      <c r="D504" s="21">
        <v>-0.84499999999999997</v>
      </c>
      <c r="E504" s="7">
        <f t="shared" si="72"/>
        <v>8.0783938814531539E-2</v>
      </c>
      <c r="F504" s="7">
        <f t="shared" si="73"/>
        <v>3.4131214149139576E-2</v>
      </c>
      <c r="U504" s="21">
        <v>8.82</v>
      </c>
      <c r="V504" s="21">
        <v>-0.71099999999999997</v>
      </c>
      <c r="W504" s="7">
        <f t="shared" si="74"/>
        <v>6.7973231357552566E-2</v>
      </c>
      <c r="X504" s="7">
        <f t="shared" si="75"/>
        <v>2.4164483747609936E-2</v>
      </c>
      <c r="AM504" s="21">
        <v>8.82</v>
      </c>
      <c r="AN504" s="21">
        <v>-7.6999999999999999E-2</v>
      </c>
      <c r="AO504" s="7">
        <f t="shared" si="76"/>
        <v>7.3613766730401525E-3</v>
      </c>
      <c r="AP504" s="7">
        <f t="shared" si="77"/>
        <v>2.8341300191204587E-4</v>
      </c>
      <c r="BH504" s="21">
        <v>8.8000000000000007</v>
      </c>
      <c r="BI504" s="21">
        <v>1.7000000000000001E-2</v>
      </c>
      <c r="BJ504" s="7">
        <f t="shared" si="78"/>
        <v>-1.6252390057361376E-3</v>
      </c>
      <c r="BK504" s="7">
        <f t="shared" si="79"/>
        <v>1.3814531548757171E-5</v>
      </c>
      <c r="CB504" s="21">
        <v>8.8000000000000007</v>
      </c>
      <c r="CC504" s="21">
        <v>-1E-3</v>
      </c>
      <c r="CD504" s="7">
        <f t="shared" si="80"/>
        <v>9.5602294455066921E-5</v>
      </c>
      <c r="CE504" s="7">
        <f t="shared" si="81"/>
        <v>4.7801147227533461E-8</v>
      </c>
      <c r="CX504" s="21">
        <v>8.8000000000000007</v>
      </c>
      <c r="CY504" s="21">
        <v>-2E-3</v>
      </c>
      <c r="CZ504" s="7">
        <f t="shared" si="82"/>
        <v>1.9120458891013384E-4</v>
      </c>
      <c r="DA504" s="7">
        <f t="shared" si="83"/>
        <v>1.9120458891013384E-7</v>
      </c>
    </row>
    <row r="505" spans="3:105" ht="15" thickBot="1" x14ac:dyDescent="0.4">
      <c r="C505" s="21">
        <v>8.84</v>
      </c>
      <c r="D505" s="21">
        <v>-0.71199999999999997</v>
      </c>
      <c r="E505" s="7">
        <f t="shared" si="72"/>
        <v>6.8068833652007638E-2</v>
      </c>
      <c r="F505" s="7">
        <f t="shared" si="73"/>
        <v>2.4232504780114718E-2</v>
      </c>
      <c r="U505" s="21">
        <v>8.84</v>
      </c>
      <c r="V505" s="21">
        <v>-0.73</v>
      </c>
      <c r="W505" s="7">
        <f t="shared" si="74"/>
        <v>6.9789674952198844E-2</v>
      </c>
      <c r="X505" s="7">
        <f t="shared" si="75"/>
        <v>2.5473231357552577E-2</v>
      </c>
      <c r="AM505" s="21">
        <v>8.84</v>
      </c>
      <c r="AN505" s="21">
        <v>-0.09</v>
      </c>
      <c r="AO505" s="7">
        <f t="shared" si="76"/>
        <v>8.6042065009560211E-3</v>
      </c>
      <c r="AP505" s="7">
        <f t="shared" si="77"/>
        <v>3.8718929254302086E-4</v>
      </c>
      <c r="BH505" s="21">
        <v>8.82</v>
      </c>
      <c r="BI505" s="21">
        <v>-8.9999999999999993E-3</v>
      </c>
      <c r="BJ505" s="7">
        <f t="shared" si="78"/>
        <v>8.6042065009560211E-4</v>
      </c>
      <c r="BK505" s="7">
        <f t="shared" si="79"/>
        <v>3.8718929254302087E-6</v>
      </c>
      <c r="CB505" s="21">
        <v>8.82</v>
      </c>
      <c r="CC505" s="21">
        <v>-1E-3</v>
      </c>
      <c r="CD505" s="7">
        <f t="shared" si="80"/>
        <v>9.5602294455066921E-5</v>
      </c>
      <c r="CE505" s="7">
        <f t="shared" si="81"/>
        <v>4.7801147227533461E-8</v>
      </c>
      <c r="CX505" s="21">
        <v>8.82</v>
      </c>
      <c r="CY505" s="21">
        <v>-2E-3</v>
      </c>
      <c r="CZ505" s="7">
        <f t="shared" si="82"/>
        <v>1.9120458891013384E-4</v>
      </c>
      <c r="DA505" s="7">
        <f t="shared" si="83"/>
        <v>1.9120458891013384E-7</v>
      </c>
    </row>
    <row r="506" spans="3:105" ht="15" thickBot="1" x14ac:dyDescent="0.4">
      <c r="C506" s="21">
        <v>8.86</v>
      </c>
      <c r="D506" s="21">
        <v>-0.58599999999999997</v>
      </c>
      <c r="E506" s="7">
        <f t="shared" si="72"/>
        <v>5.602294455066921E-2</v>
      </c>
      <c r="F506" s="7">
        <f t="shared" si="73"/>
        <v>1.6414722753346076E-2</v>
      </c>
      <c r="U506" s="21">
        <v>8.86</v>
      </c>
      <c r="V506" s="21">
        <v>-0.70499999999999996</v>
      </c>
      <c r="W506" s="7">
        <f t="shared" si="74"/>
        <v>6.7399617590822164E-2</v>
      </c>
      <c r="X506" s="7">
        <f t="shared" si="75"/>
        <v>2.3758365200764808E-2</v>
      </c>
      <c r="AM506" s="21">
        <v>8.86</v>
      </c>
      <c r="AN506" s="21">
        <v>-0.09</v>
      </c>
      <c r="AO506" s="7">
        <f t="shared" si="76"/>
        <v>8.6042065009560211E-3</v>
      </c>
      <c r="AP506" s="7">
        <f t="shared" si="77"/>
        <v>3.8718929254302086E-4</v>
      </c>
      <c r="BH506" s="21">
        <v>8.84</v>
      </c>
      <c r="BI506" s="21">
        <v>-2E-3</v>
      </c>
      <c r="BJ506" s="7">
        <f t="shared" si="78"/>
        <v>1.9120458891013384E-4</v>
      </c>
      <c r="BK506" s="7">
        <f t="shared" si="79"/>
        <v>1.9120458891013384E-7</v>
      </c>
      <c r="CB506" s="21">
        <v>8.84</v>
      </c>
      <c r="CC506" s="21">
        <v>-1E-3</v>
      </c>
      <c r="CD506" s="7">
        <f t="shared" si="80"/>
        <v>9.5602294455066921E-5</v>
      </c>
      <c r="CE506" s="7">
        <f t="shared" si="81"/>
        <v>4.7801147227533461E-8</v>
      </c>
      <c r="CX506" s="21">
        <v>8.84</v>
      </c>
      <c r="CY506" s="21">
        <v>-8.0000000000000002E-3</v>
      </c>
      <c r="CZ506" s="7">
        <f t="shared" si="82"/>
        <v>7.6481835564053537E-4</v>
      </c>
      <c r="DA506" s="7">
        <f t="shared" si="83"/>
        <v>3.0592734225621415E-6</v>
      </c>
    </row>
    <row r="507" spans="3:105" ht="15" thickBot="1" x14ac:dyDescent="0.4">
      <c r="C507" s="21">
        <v>8.8800000000000008</v>
      </c>
      <c r="D507" s="21">
        <v>-0.46</v>
      </c>
      <c r="E507" s="7">
        <f t="shared" si="72"/>
        <v>4.3977055449330782E-2</v>
      </c>
      <c r="F507" s="7">
        <f t="shared" si="73"/>
        <v>1.011472275334608E-2</v>
      </c>
      <c r="U507" s="21">
        <v>8.8800000000000008</v>
      </c>
      <c r="V507" s="21">
        <v>-0.69899999999999995</v>
      </c>
      <c r="W507" s="7">
        <f t="shared" si="74"/>
        <v>6.6826003824091762E-2</v>
      </c>
      <c r="X507" s="7">
        <f t="shared" si="75"/>
        <v>2.3355688336520068E-2</v>
      </c>
      <c r="AM507" s="21">
        <v>8.8800000000000008</v>
      </c>
      <c r="AN507" s="21">
        <v>-8.4000000000000005E-2</v>
      </c>
      <c r="AO507" s="7">
        <f t="shared" si="76"/>
        <v>8.0305927342256209E-3</v>
      </c>
      <c r="AP507" s="7">
        <f t="shared" si="77"/>
        <v>3.3728489483747607E-4</v>
      </c>
      <c r="BH507" s="21">
        <v>8.86</v>
      </c>
      <c r="BI507" s="21">
        <v>4.0000000000000001E-3</v>
      </c>
      <c r="BJ507" s="7">
        <f t="shared" si="78"/>
        <v>-3.8240917782026768E-4</v>
      </c>
      <c r="BK507" s="7">
        <f t="shared" si="79"/>
        <v>7.6481835564053537E-7</v>
      </c>
      <c r="CB507" s="21">
        <v>8.86</v>
      </c>
      <c r="CC507" s="21">
        <v>-1E-3</v>
      </c>
      <c r="CD507" s="7">
        <f t="shared" si="80"/>
        <v>9.5602294455066921E-5</v>
      </c>
      <c r="CE507" s="7">
        <f t="shared" si="81"/>
        <v>4.7801147227533461E-8</v>
      </c>
      <c r="CX507" s="21">
        <v>8.86</v>
      </c>
      <c r="CY507" s="21">
        <v>-2.1000000000000001E-2</v>
      </c>
      <c r="CZ507" s="7">
        <f t="shared" si="82"/>
        <v>2.0076481835564052E-3</v>
      </c>
      <c r="DA507" s="7">
        <f t="shared" si="83"/>
        <v>2.1080305927342254E-5</v>
      </c>
    </row>
    <row r="508" spans="3:105" ht="15" thickBot="1" x14ac:dyDescent="0.4">
      <c r="C508" s="21">
        <v>8.9</v>
      </c>
      <c r="D508" s="21">
        <v>-0.315</v>
      </c>
      <c r="E508" s="7">
        <f t="shared" si="72"/>
        <v>3.0114722753346077E-2</v>
      </c>
      <c r="F508" s="7">
        <f t="shared" si="73"/>
        <v>4.7430688336520073E-3</v>
      </c>
      <c r="U508" s="21">
        <v>8.9</v>
      </c>
      <c r="V508" s="21">
        <v>-0.68600000000000005</v>
      </c>
      <c r="W508" s="7">
        <f t="shared" si="74"/>
        <v>6.5583173996175914E-2</v>
      </c>
      <c r="X508" s="7">
        <f t="shared" si="75"/>
        <v>2.2495028680688343E-2</v>
      </c>
      <c r="AM508" s="21">
        <v>8.9</v>
      </c>
      <c r="AN508" s="21">
        <v>-0.09</v>
      </c>
      <c r="AO508" s="7">
        <f t="shared" si="76"/>
        <v>8.6042065009560211E-3</v>
      </c>
      <c r="AP508" s="7">
        <f t="shared" si="77"/>
        <v>3.8718929254302086E-4</v>
      </c>
      <c r="BH508" s="21">
        <v>8.8800000000000008</v>
      </c>
      <c r="BI508" s="21">
        <v>-2E-3</v>
      </c>
      <c r="BJ508" s="7">
        <f t="shared" si="78"/>
        <v>1.9120458891013384E-4</v>
      </c>
      <c r="BK508" s="7">
        <f t="shared" si="79"/>
        <v>1.9120458891013384E-7</v>
      </c>
      <c r="CB508" s="21">
        <v>8.8800000000000008</v>
      </c>
      <c r="CC508" s="21">
        <v>-7.0000000000000001E-3</v>
      </c>
      <c r="CD508" s="7">
        <f t="shared" si="80"/>
        <v>6.6921606118546841E-4</v>
      </c>
      <c r="CE508" s="7">
        <f t="shared" si="81"/>
        <v>2.3422562141491394E-6</v>
      </c>
      <c r="CX508" s="21">
        <v>8.8800000000000008</v>
      </c>
      <c r="CY508" s="21">
        <v>-2.1000000000000001E-2</v>
      </c>
      <c r="CZ508" s="7">
        <f t="shared" si="82"/>
        <v>2.0076481835564052E-3</v>
      </c>
      <c r="DA508" s="7">
        <f t="shared" si="83"/>
        <v>2.1080305927342254E-5</v>
      </c>
    </row>
    <row r="509" spans="3:105" ht="15" thickBot="1" x14ac:dyDescent="0.4">
      <c r="C509" s="21">
        <v>8.92</v>
      </c>
      <c r="D509" s="21">
        <v>-0.17599999999999999</v>
      </c>
      <c r="E509" s="7">
        <f t="shared" si="72"/>
        <v>1.6826003824091777E-2</v>
      </c>
      <c r="F509" s="7">
        <f t="shared" si="73"/>
        <v>1.4806883365200763E-3</v>
      </c>
      <c r="U509" s="21">
        <v>8.92</v>
      </c>
      <c r="V509" s="21">
        <v>-0.68600000000000005</v>
      </c>
      <c r="W509" s="7">
        <f t="shared" si="74"/>
        <v>6.5583173996175914E-2</v>
      </c>
      <c r="X509" s="7">
        <f t="shared" si="75"/>
        <v>2.2495028680688343E-2</v>
      </c>
      <c r="AM509" s="21">
        <v>8.92</v>
      </c>
      <c r="AN509" s="21">
        <v>-9.6000000000000002E-2</v>
      </c>
      <c r="AO509" s="7">
        <f t="shared" si="76"/>
        <v>9.1778202676864231E-3</v>
      </c>
      <c r="AP509" s="7">
        <f t="shared" si="77"/>
        <v>4.4053537284894831E-4</v>
      </c>
      <c r="BH509" s="21">
        <v>8.9</v>
      </c>
      <c r="BI509" s="21">
        <v>-2E-3</v>
      </c>
      <c r="BJ509" s="7">
        <f t="shared" si="78"/>
        <v>1.9120458891013384E-4</v>
      </c>
      <c r="BK509" s="7">
        <f t="shared" si="79"/>
        <v>1.9120458891013384E-7</v>
      </c>
      <c r="CB509" s="21">
        <v>8.9</v>
      </c>
      <c r="CC509" s="21">
        <v>-1E-3</v>
      </c>
      <c r="CD509" s="7">
        <f t="shared" si="80"/>
        <v>9.5602294455066921E-5</v>
      </c>
      <c r="CE509" s="7">
        <f t="shared" si="81"/>
        <v>4.7801147227533461E-8</v>
      </c>
      <c r="CX509" s="21">
        <v>8.9</v>
      </c>
      <c r="CY509" s="21">
        <v>-8.0000000000000002E-3</v>
      </c>
      <c r="CZ509" s="7">
        <f t="shared" si="82"/>
        <v>7.6481835564053537E-4</v>
      </c>
      <c r="DA509" s="7">
        <f t="shared" si="83"/>
        <v>3.0592734225621415E-6</v>
      </c>
    </row>
    <row r="510" spans="3:105" ht="15" thickBot="1" x14ac:dyDescent="0.4">
      <c r="C510" s="21">
        <v>8.94</v>
      </c>
      <c r="D510" s="21">
        <v>-1.9E-2</v>
      </c>
      <c r="E510" s="7">
        <f t="shared" si="72"/>
        <v>1.8164435946462713E-3</v>
      </c>
      <c r="F510" s="7">
        <f t="shared" si="73"/>
        <v>1.7256214149139575E-5</v>
      </c>
      <c r="U510" s="21">
        <v>8.94</v>
      </c>
      <c r="V510" s="21">
        <v>-0.63600000000000001</v>
      </c>
      <c r="W510" s="7">
        <f t="shared" si="74"/>
        <v>6.0803059273422555E-2</v>
      </c>
      <c r="X510" s="7">
        <f t="shared" si="75"/>
        <v>1.933537284894837E-2</v>
      </c>
      <c r="AM510" s="21">
        <v>8.94</v>
      </c>
      <c r="AN510" s="21">
        <v>-0.10299999999999999</v>
      </c>
      <c r="AO510" s="7">
        <f t="shared" si="76"/>
        <v>9.8470363288718915E-3</v>
      </c>
      <c r="AP510" s="7">
        <f t="shared" si="77"/>
        <v>5.0712237093690244E-4</v>
      </c>
      <c r="BH510" s="21">
        <v>8.92</v>
      </c>
      <c r="BI510" s="21">
        <v>-1.4999999999999999E-2</v>
      </c>
      <c r="BJ510" s="7">
        <f t="shared" si="78"/>
        <v>1.4340344168260037E-3</v>
      </c>
      <c r="BK510" s="7">
        <f t="shared" si="79"/>
        <v>1.0755258126195026E-5</v>
      </c>
      <c r="CB510" s="21">
        <v>8.92</v>
      </c>
      <c r="CC510" s="21">
        <v>-0.02</v>
      </c>
      <c r="CD510" s="7">
        <f t="shared" si="80"/>
        <v>1.9120458891013384E-3</v>
      </c>
      <c r="CE510" s="7">
        <f t="shared" si="81"/>
        <v>1.9120458891013384E-5</v>
      </c>
      <c r="CX510" s="21">
        <v>8.92</v>
      </c>
      <c r="CY510" s="21">
        <v>-8.0000000000000002E-3</v>
      </c>
      <c r="CZ510" s="7">
        <f t="shared" si="82"/>
        <v>7.6481835564053537E-4</v>
      </c>
      <c r="DA510" s="7">
        <f t="shared" si="83"/>
        <v>3.0592734225621415E-6</v>
      </c>
    </row>
    <row r="511" spans="3:105" ht="15" thickBot="1" x14ac:dyDescent="0.4">
      <c r="C511" s="21">
        <v>8.9600000000000009</v>
      </c>
      <c r="D511" s="21">
        <v>0.13900000000000001</v>
      </c>
      <c r="E511" s="7">
        <f t="shared" si="72"/>
        <v>-1.3288718929254302E-2</v>
      </c>
      <c r="F511" s="7">
        <f t="shared" si="73"/>
        <v>9.2356596558317407E-4</v>
      </c>
      <c r="U511" s="21">
        <v>8.9600000000000009</v>
      </c>
      <c r="V511" s="21">
        <v>-0.59799999999999998</v>
      </c>
      <c r="W511" s="7">
        <f t="shared" si="74"/>
        <v>5.7170172084130014E-2</v>
      </c>
      <c r="X511" s="7">
        <f t="shared" si="75"/>
        <v>1.7093881453154873E-2</v>
      </c>
      <c r="AM511" s="21">
        <v>8.9600000000000009</v>
      </c>
      <c r="AN511" s="21">
        <v>-0.109</v>
      </c>
      <c r="AO511" s="7">
        <f t="shared" si="76"/>
        <v>1.0420650095602293E-2</v>
      </c>
      <c r="AP511" s="7">
        <f t="shared" si="77"/>
        <v>5.6792543021032499E-4</v>
      </c>
      <c r="BH511" s="21">
        <v>8.94</v>
      </c>
      <c r="BI511" s="21">
        <v>-2E-3</v>
      </c>
      <c r="BJ511" s="7">
        <f t="shared" si="78"/>
        <v>1.9120458891013384E-4</v>
      </c>
      <c r="BK511" s="7">
        <f t="shared" si="79"/>
        <v>1.9120458891013384E-7</v>
      </c>
      <c r="CB511" s="21">
        <v>8.94</v>
      </c>
      <c r="CC511" s="21">
        <v>1.2E-2</v>
      </c>
      <c r="CD511" s="7">
        <f t="shared" si="80"/>
        <v>-1.1472275334608029E-3</v>
      </c>
      <c r="CE511" s="7">
        <f t="shared" si="81"/>
        <v>6.8833652007648174E-6</v>
      </c>
      <c r="CX511" s="21">
        <v>8.94</v>
      </c>
      <c r="CY511" s="21">
        <v>-8.0000000000000002E-3</v>
      </c>
      <c r="CZ511" s="7">
        <f t="shared" si="82"/>
        <v>7.6481835564053537E-4</v>
      </c>
      <c r="DA511" s="7">
        <f t="shared" si="83"/>
        <v>3.0592734225621415E-6</v>
      </c>
    </row>
    <row r="512" spans="3:105" ht="15" thickBot="1" x14ac:dyDescent="0.4">
      <c r="C512" s="21">
        <v>8.98</v>
      </c>
      <c r="D512" s="21">
        <v>0.27800000000000002</v>
      </c>
      <c r="E512" s="7">
        <f t="shared" ref="E512:E563" si="84" xml:space="preserve"> -  D512 /$D$44</f>
        <v>-2.6577437858508603E-2</v>
      </c>
      <c r="F512" s="7">
        <f t="shared" ref="F512:F563" si="85">(1/2)*$D$44*POWER(E512,2)</f>
        <v>3.6942638623326963E-3</v>
      </c>
      <c r="U512" s="21">
        <v>8.98</v>
      </c>
      <c r="V512" s="21">
        <v>-0.56000000000000005</v>
      </c>
      <c r="W512" s="7">
        <f t="shared" ref="W512:W563" si="86" xml:space="preserve"> -  V512 /$D$44</f>
        <v>5.3537284894837479E-2</v>
      </c>
      <c r="X512" s="7">
        <f t="shared" ref="X512:X563" si="87">(1/2)*$D$44*POWER(W512,2)</f>
        <v>1.4990439770554496E-2</v>
      </c>
      <c r="AM512" s="21">
        <v>8.98</v>
      </c>
      <c r="AN512" s="21">
        <v>-0.115</v>
      </c>
      <c r="AO512" s="7">
        <f t="shared" ref="AO512:AO563" si="88" xml:space="preserve"> -  AN512 /$D$44</f>
        <v>1.0994263862332695E-2</v>
      </c>
      <c r="AP512" s="7">
        <f t="shared" ref="AP512:AP563" si="89">(1/2)*$D$44*POWER(AO512,2)</f>
        <v>6.3217017208412997E-4</v>
      </c>
      <c r="BH512" s="21">
        <v>8.9600000000000009</v>
      </c>
      <c r="BI512" s="21">
        <v>-8.9999999999999993E-3</v>
      </c>
      <c r="BJ512" s="7">
        <f t="shared" si="78"/>
        <v>8.6042065009560211E-4</v>
      </c>
      <c r="BK512" s="7">
        <f t="shared" si="79"/>
        <v>3.8718929254302087E-6</v>
      </c>
      <c r="CB512" s="21">
        <v>8.9600000000000009</v>
      </c>
      <c r="CC512" s="21">
        <v>-7.0000000000000001E-3</v>
      </c>
      <c r="CD512" s="7">
        <f t="shared" si="80"/>
        <v>6.6921606118546841E-4</v>
      </c>
      <c r="CE512" s="7">
        <f t="shared" si="81"/>
        <v>2.3422562141491394E-6</v>
      </c>
      <c r="CX512" s="21">
        <v>8.9600000000000009</v>
      </c>
      <c r="CY512" s="21">
        <v>-2E-3</v>
      </c>
      <c r="CZ512" s="7">
        <f t="shared" si="82"/>
        <v>1.9120458891013384E-4</v>
      </c>
      <c r="DA512" s="7">
        <f t="shared" si="83"/>
        <v>1.9120458891013384E-7</v>
      </c>
    </row>
    <row r="513" spans="3:105" ht="15" thickBot="1" x14ac:dyDescent="0.4">
      <c r="C513" s="21">
        <v>9</v>
      </c>
      <c r="D513" s="21">
        <v>0.42299999999999999</v>
      </c>
      <c r="E513" s="7">
        <f t="shared" si="84"/>
        <v>-4.0439770554493305E-2</v>
      </c>
      <c r="F513" s="7">
        <f t="shared" si="85"/>
        <v>8.5530114722753344E-3</v>
      </c>
      <c r="U513" s="21">
        <v>9</v>
      </c>
      <c r="V513" s="21">
        <v>-0.52200000000000002</v>
      </c>
      <c r="W513" s="7">
        <f t="shared" si="86"/>
        <v>4.9904397705544931E-2</v>
      </c>
      <c r="X513" s="7">
        <f t="shared" si="87"/>
        <v>1.3025047801147228E-2</v>
      </c>
      <c r="AM513" s="21">
        <v>9</v>
      </c>
      <c r="AN513" s="21">
        <v>-0.122</v>
      </c>
      <c r="AO513" s="7">
        <f t="shared" si="88"/>
        <v>1.1663479923518164E-2</v>
      </c>
      <c r="AP513" s="7">
        <f t="shared" si="89"/>
        <v>7.1147227533460808E-4</v>
      </c>
      <c r="BH513" s="21">
        <v>8.98</v>
      </c>
      <c r="BI513" s="21">
        <v>-8.9999999999999993E-3</v>
      </c>
      <c r="BJ513" s="7">
        <f t="shared" ref="BJ513:BJ564" si="90" xml:space="preserve"> -  BI513 /$D$44</f>
        <v>8.6042065009560211E-4</v>
      </c>
      <c r="BK513" s="7">
        <f t="shared" ref="BK513:BK564" si="91">(1/2)*$D$44*POWER(BJ513,2)</f>
        <v>3.8718929254302087E-6</v>
      </c>
      <c r="CB513" s="21">
        <v>8.98</v>
      </c>
      <c r="CC513" s="21">
        <v>-1.2999999999999999E-2</v>
      </c>
      <c r="CD513" s="7">
        <f t="shared" ref="CD513:CD564" si="92" xml:space="preserve"> -  CC513 /$D$44</f>
        <v>1.2428298279158697E-3</v>
      </c>
      <c r="CE513" s="7">
        <f t="shared" ref="CE513:CE564" si="93">(1/2)*$D$44*POWER(CD513,2)</f>
        <v>8.0783938814531522E-6</v>
      </c>
      <c r="CX513" s="21">
        <v>8.98</v>
      </c>
      <c r="CY513" s="21">
        <v>-2E-3</v>
      </c>
      <c r="CZ513" s="7">
        <f t="shared" ref="CZ513:CZ564" si="94" xml:space="preserve"> -  CY513 /$D$44</f>
        <v>1.9120458891013384E-4</v>
      </c>
      <c r="DA513" s="7">
        <f t="shared" ref="DA513:DA564" si="95">(1/2)*$D$44*POWER(CZ513,2)</f>
        <v>1.9120458891013384E-7</v>
      </c>
    </row>
    <row r="514" spans="3:105" ht="15" thickBot="1" x14ac:dyDescent="0.4">
      <c r="C514" s="21">
        <v>9.02</v>
      </c>
      <c r="D514" s="21">
        <v>0.56200000000000006</v>
      </c>
      <c r="E514" s="7">
        <f t="shared" si="84"/>
        <v>-5.3728489483747609E-2</v>
      </c>
      <c r="F514" s="7">
        <f t="shared" si="85"/>
        <v>1.5097705544933079E-2</v>
      </c>
      <c r="U514" s="21">
        <v>9.02</v>
      </c>
      <c r="V514" s="21">
        <v>-0.45300000000000001</v>
      </c>
      <c r="W514" s="7">
        <f t="shared" si="86"/>
        <v>4.3307839388145315E-2</v>
      </c>
      <c r="X514" s="7">
        <f t="shared" si="87"/>
        <v>9.8092256214149156E-3</v>
      </c>
      <c r="AM514" s="21">
        <v>9.02</v>
      </c>
      <c r="AN514" s="21">
        <v>-0.115</v>
      </c>
      <c r="AO514" s="7">
        <f t="shared" si="88"/>
        <v>1.0994263862332695E-2</v>
      </c>
      <c r="AP514" s="7">
        <f t="shared" si="89"/>
        <v>6.3217017208412997E-4</v>
      </c>
      <c r="BH514" s="21">
        <v>9</v>
      </c>
      <c r="BI514" s="21">
        <v>-2.1000000000000001E-2</v>
      </c>
      <c r="BJ514" s="7">
        <f t="shared" si="90"/>
        <v>2.0076481835564052E-3</v>
      </c>
      <c r="BK514" s="7">
        <f t="shared" si="91"/>
        <v>2.1080305927342254E-5</v>
      </c>
      <c r="CB514" s="21">
        <v>9</v>
      </c>
      <c r="CC514" s="21">
        <v>-7.0000000000000001E-3</v>
      </c>
      <c r="CD514" s="7">
        <f t="shared" si="92"/>
        <v>6.6921606118546841E-4</v>
      </c>
      <c r="CE514" s="7">
        <f t="shared" si="93"/>
        <v>2.3422562141491394E-6</v>
      </c>
      <c r="CX514" s="21">
        <v>9</v>
      </c>
      <c r="CY514" s="21">
        <v>-8.0000000000000002E-3</v>
      </c>
      <c r="CZ514" s="7">
        <f t="shared" si="94"/>
        <v>7.6481835564053537E-4</v>
      </c>
      <c r="DA514" s="7">
        <f t="shared" si="95"/>
        <v>3.0592734225621415E-6</v>
      </c>
    </row>
    <row r="515" spans="3:105" ht="15" thickBot="1" x14ac:dyDescent="0.4">
      <c r="C515" s="21">
        <v>9.0399999999999991</v>
      </c>
      <c r="D515" s="21">
        <v>0.68799999999999994</v>
      </c>
      <c r="E515" s="7">
        <f t="shared" si="84"/>
        <v>-6.577437858508603E-2</v>
      </c>
      <c r="F515" s="7">
        <f t="shared" si="85"/>
        <v>2.2626386233269593E-2</v>
      </c>
      <c r="U515" s="21">
        <v>9.0399999999999991</v>
      </c>
      <c r="V515" s="21">
        <v>-0.40200000000000002</v>
      </c>
      <c r="W515" s="7">
        <f t="shared" si="86"/>
        <v>3.8432122370936898E-2</v>
      </c>
      <c r="X515" s="7">
        <f t="shared" si="87"/>
        <v>7.7248565965583171E-3</v>
      </c>
      <c r="AM515" s="21">
        <v>9.0399999999999991</v>
      </c>
      <c r="AN515" s="21">
        <v>-9.6000000000000002E-2</v>
      </c>
      <c r="AO515" s="7">
        <f t="shared" si="88"/>
        <v>9.1778202676864231E-3</v>
      </c>
      <c r="AP515" s="7">
        <f t="shared" si="89"/>
        <v>4.4053537284894831E-4</v>
      </c>
      <c r="BH515" s="21">
        <v>9.02</v>
      </c>
      <c r="BI515" s="21">
        <v>-1.4999999999999999E-2</v>
      </c>
      <c r="BJ515" s="7">
        <f t="shared" si="90"/>
        <v>1.4340344168260037E-3</v>
      </c>
      <c r="BK515" s="7">
        <f t="shared" si="91"/>
        <v>1.0755258126195026E-5</v>
      </c>
      <c r="CB515" s="21">
        <v>9.02</v>
      </c>
      <c r="CC515" s="21">
        <v>-7.0000000000000001E-3</v>
      </c>
      <c r="CD515" s="7">
        <f t="shared" si="92"/>
        <v>6.6921606118546841E-4</v>
      </c>
      <c r="CE515" s="7">
        <f t="shared" si="93"/>
        <v>2.3422562141491394E-6</v>
      </c>
      <c r="CX515" s="21">
        <v>9.02</v>
      </c>
      <c r="CY515" s="21">
        <v>-2.7E-2</v>
      </c>
      <c r="CZ515" s="7">
        <f t="shared" si="94"/>
        <v>2.5812619502868068E-3</v>
      </c>
      <c r="DA515" s="7">
        <f t="shared" si="95"/>
        <v>3.4847036328871891E-5</v>
      </c>
    </row>
    <row r="516" spans="3:105" ht="15" thickBot="1" x14ac:dyDescent="0.4">
      <c r="C516" s="21">
        <v>9.06</v>
      </c>
      <c r="D516" s="21">
        <v>0.83899999999999997</v>
      </c>
      <c r="E516" s="7">
        <f t="shared" si="84"/>
        <v>-8.0210325047801137E-2</v>
      </c>
      <c r="F516" s="7">
        <f t="shared" si="85"/>
        <v>3.3648231357552578E-2</v>
      </c>
      <c r="U516" s="21">
        <v>9.06</v>
      </c>
      <c r="V516" s="21">
        <v>-0.35199999999999998</v>
      </c>
      <c r="W516" s="7">
        <f t="shared" si="86"/>
        <v>3.3652007648183553E-2</v>
      </c>
      <c r="X516" s="7">
        <f t="shared" si="87"/>
        <v>5.9227533460803053E-3</v>
      </c>
      <c r="AM516" s="21">
        <v>9.06</v>
      </c>
      <c r="AN516" s="21">
        <v>-0.109</v>
      </c>
      <c r="AO516" s="7">
        <f t="shared" si="88"/>
        <v>1.0420650095602293E-2</v>
      </c>
      <c r="AP516" s="7">
        <f t="shared" si="89"/>
        <v>5.6792543021032499E-4</v>
      </c>
      <c r="BH516" s="21">
        <v>9.0399999999999991</v>
      </c>
      <c r="BI516" s="21">
        <v>-2E-3</v>
      </c>
      <c r="BJ516" s="7">
        <f t="shared" si="90"/>
        <v>1.9120458891013384E-4</v>
      </c>
      <c r="BK516" s="7">
        <f t="shared" si="91"/>
        <v>1.9120458891013384E-7</v>
      </c>
      <c r="CB516" s="21">
        <v>9.0399999999999991</v>
      </c>
      <c r="CC516" s="21">
        <v>-1E-3</v>
      </c>
      <c r="CD516" s="7">
        <f t="shared" si="92"/>
        <v>9.5602294455066921E-5</v>
      </c>
      <c r="CE516" s="7">
        <f t="shared" si="93"/>
        <v>4.7801147227533461E-8</v>
      </c>
      <c r="CX516" s="21">
        <v>9.0399999999999991</v>
      </c>
      <c r="CY516" s="21">
        <v>5.0000000000000001E-3</v>
      </c>
      <c r="CZ516" s="7">
        <f t="shared" si="94"/>
        <v>-4.7801147227533459E-4</v>
      </c>
      <c r="DA516" s="7">
        <f t="shared" si="95"/>
        <v>1.1950286806883365E-6</v>
      </c>
    </row>
    <row r="517" spans="3:105" ht="15" thickBot="1" x14ac:dyDescent="0.4">
      <c r="C517" s="21">
        <v>9.08</v>
      </c>
      <c r="D517" s="21">
        <v>0.95199999999999996</v>
      </c>
      <c r="E517" s="7">
        <f t="shared" si="84"/>
        <v>-9.1013384321223703E-2</v>
      </c>
      <c r="F517" s="7">
        <f t="shared" si="85"/>
        <v>4.3322370936902485E-2</v>
      </c>
      <c r="U517" s="21">
        <v>9.08</v>
      </c>
      <c r="V517" s="21">
        <v>-0.28299999999999997</v>
      </c>
      <c r="W517" s="7">
        <f t="shared" si="86"/>
        <v>2.7055449330783934E-2</v>
      </c>
      <c r="X517" s="7">
        <f t="shared" si="87"/>
        <v>3.8283460803059262E-3</v>
      </c>
      <c r="AM517" s="21">
        <v>9.08</v>
      </c>
      <c r="AN517" s="21">
        <v>-0.09</v>
      </c>
      <c r="AO517" s="7">
        <f t="shared" si="88"/>
        <v>8.6042065009560211E-3</v>
      </c>
      <c r="AP517" s="7">
        <f t="shared" si="89"/>
        <v>3.8718929254302086E-4</v>
      </c>
      <c r="BH517" s="21">
        <v>9.06</v>
      </c>
      <c r="BI517" s="21">
        <v>-2E-3</v>
      </c>
      <c r="BJ517" s="7">
        <f t="shared" si="90"/>
        <v>1.9120458891013384E-4</v>
      </c>
      <c r="BK517" s="7">
        <f t="shared" si="91"/>
        <v>1.9120458891013384E-7</v>
      </c>
      <c r="CB517" s="21">
        <v>9.06</v>
      </c>
      <c r="CC517" s="21">
        <v>-1E-3</v>
      </c>
      <c r="CD517" s="7">
        <f t="shared" si="92"/>
        <v>9.5602294455066921E-5</v>
      </c>
      <c r="CE517" s="7">
        <f t="shared" si="93"/>
        <v>4.7801147227533461E-8</v>
      </c>
      <c r="CX517" s="21">
        <v>9.06</v>
      </c>
      <c r="CY517" s="21">
        <v>-1.4E-2</v>
      </c>
      <c r="CZ517" s="7">
        <f t="shared" si="94"/>
        <v>1.3384321223709368E-3</v>
      </c>
      <c r="DA517" s="7">
        <f t="shared" si="95"/>
        <v>9.3690248565965576E-6</v>
      </c>
    </row>
    <row r="518" spans="3:105" ht="15" thickBot="1" x14ac:dyDescent="0.4">
      <c r="C518" s="21">
        <v>9.1</v>
      </c>
      <c r="D518" s="21">
        <v>1.0529999999999999</v>
      </c>
      <c r="E518" s="7">
        <f t="shared" si="84"/>
        <v>-0.10066921606118545</v>
      </c>
      <c r="F518" s="7">
        <f t="shared" si="85"/>
        <v>5.3002342256214141E-2</v>
      </c>
      <c r="U518" s="21">
        <v>9.1</v>
      </c>
      <c r="V518" s="21">
        <v>-0.20100000000000001</v>
      </c>
      <c r="W518" s="7">
        <f t="shared" si="86"/>
        <v>1.9216061185468449E-2</v>
      </c>
      <c r="X518" s="7">
        <f t="shared" si="87"/>
        <v>1.9312141491395793E-3</v>
      </c>
      <c r="AM518" s="21">
        <v>9.1</v>
      </c>
      <c r="AN518" s="21">
        <v>-8.4000000000000005E-2</v>
      </c>
      <c r="AO518" s="7">
        <f t="shared" si="88"/>
        <v>8.0305927342256209E-3</v>
      </c>
      <c r="AP518" s="7">
        <f t="shared" si="89"/>
        <v>3.3728489483747607E-4</v>
      </c>
      <c r="BH518" s="21">
        <v>9.08</v>
      </c>
      <c r="BI518" s="21">
        <v>-8.9999999999999993E-3</v>
      </c>
      <c r="BJ518" s="7">
        <f t="shared" si="90"/>
        <v>8.6042065009560211E-4</v>
      </c>
      <c r="BK518" s="7">
        <f t="shared" si="91"/>
        <v>3.8718929254302087E-6</v>
      </c>
      <c r="CB518" s="21">
        <v>9.08</v>
      </c>
      <c r="CC518" s="21">
        <v>-7.0000000000000001E-3</v>
      </c>
      <c r="CD518" s="7">
        <f t="shared" si="92"/>
        <v>6.6921606118546841E-4</v>
      </c>
      <c r="CE518" s="7">
        <f t="shared" si="93"/>
        <v>2.3422562141491394E-6</v>
      </c>
      <c r="CX518" s="21">
        <v>9.08</v>
      </c>
      <c r="CY518" s="21">
        <v>-8.0000000000000002E-3</v>
      </c>
      <c r="CZ518" s="7">
        <f t="shared" si="94"/>
        <v>7.6481835564053537E-4</v>
      </c>
      <c r="DA518" s="7">
        <f t="shared" si="95"/>
        <v>3.0592734225621415E-6</v>
      </c>
    </row>
    <row r="519" spans="3:105" ht="15" thickBot="1" x14ac:dyDescent="0.4">
      <c r="C519" s="21">
        <v>9.1199999999999992</v>
      </c>
      <c r="D519" s="21">
        <v>1.1539999999999999</v>
      </c>
      <c r="E519" s="7">
        <f t="shared" si="84"/>
        <v>-0.11032504780114721</v>
      </c>
      <c r="F519" s="7">
        <f t="shared" si="85"/>
        <v>6.3657552581261934E-2</v>
      </c>
      <c r="U519" s="21">
        <v>9.1199999999999992</v>
      </c>
      <c r="V519" s="21">
        <v>-0.11899999999999999</v>
      </c>
      <c r="W519" s="7">
        <f t="shared" si="86"/>
        <v>1.1376673040152963E-2</v>
      </c>
      <c r="X519" s="7">
        <f t="shared" si="87"/>
        <v>6.7691204588910133E-4</v>
      </c>
      <c r="AM519" s="21">
        <v>9.1199999999999992</v>
      </c>
      <c r="AN519" s="21">
        <v>-0.09</v>
      </c>
      <c r="AO519" s="7">
        <f t="shared" si="88"/>
        <v>8.6042065009560211E-3</v>
      </c>
      <c r="AP519" s="7">
        <f t="shared" si="89"/>
        <v>3.8718929254302086E-4</v>
      </c>
      <c r="BH519" s="21">
        <v>9.1</v>
      </c>
      <c r="BI519" s="21">
        <v>-8.9999999999999993E-3</v>
      </c>
      <c r="BJ519" s="7">
        <f t="shared" si="90"/>
        <v>8.6042065009560211E-4</v>
      </c>
      <c r="BK519" s="7">
        <f t="shared" si="91"/>
        <v>3.8718929254302087E-6</v>
      </c>
      <c r="CB519" s="21">
        <v>9.1</v>
      </c>
      <c r="CC519" s="21">
        <v>-7.0000000000000001E-3</v>
      </c>
      <c r="CD519" s="7">
        <f t="shared" si="92"/>
        <v>6.6921606118546841E-4</v>
      </c>
      <c r="CE519" s="7">
        <f t="shared" si="93"/>
        <v>2.3422562141491394E-6</v>
      </c>
      <c r="CX519" s="21">
        <v>9.1</v>
      </c>
      <c r="CY519" s="21">
        <v>-2E-3</v>
      </c>
      <c r="CZ519" s="7">
        <f t="shared" si="94"/>
        <v>1.9120458891013384E-4</v>
      </c>
      <c r="DA519" s="7">
        <f t="shared" si="95"/>
        <v>1.9120458891013384E-7</v>
      </c>
    </row>
    <row r="520" spans="3:105" ht="15" thickBot="1" x14ac:dyDescent="0.4">
      <c r="C520" s="21">
        <v>9.14</v>
      </c>
      <c r="D520" s="21">
        <v>1.236</v>
      </c>
      <c r="E520" s="7">
        <f t="shared" si="84"/>
        <v>-0.1181644359464627</v>
      </c>
      <c r="F520" s="7">
        <f t="shared" si="85"/>
        <v>7.3025621414913949E-2</v>
      </c>
      <c r="U520" s="21">
        <v>9.14</v>
      </c>
      <c r="V520" s="21">
        <v>-0.05</v>
      </c>
      <c r="W520" s="7">
        <f t="shared" si="86"/>
        <v>4.7801147227533461E-3</v>
      </c>
      <c r="X520" s="7">
        <f t="shared" si="87"/>
        <v>1.1950286806883367E-4</v>
      </c>
      <c r="AM520" s="21">
        <v>9.14</v>
      </c>
      <c r="AN520" s="21">
        <v>-0.09</v>
      </c>
      <c r="AO520" s="7">
        <f t="shared" si="88"/>
        <v>8.6042065009560211E-3</v>
      </c>
      <c r="AP520" s="7">
        <f t="shared" si="89"/>
        <v>3.8718929254302086E-4</v>
      </c>
      <c r="BH520" s="21">
        <v>9.1199999999999992</v>
      </c>
      <c r="BI520" s="21">
        <v>-8.9999999999999993E-3</v>
      </c>
      <c r="BJ520" s="7">
        <f t="shared" si="90"/>
        <v>8.6042065009560211E-4</v>
      </c>
      <c r="BK520" s="7">
        <f t="shared" si="91"/>
        <v>3.8718929254302087E-6</v>
      </c>
      <c r="CB520" s="21">
        <v>9.1199999999999992</v>
      </c>
      <c r="CC520" s="21">
        <v>-1E-3</v>
      </c>
      <c r="CD520" s="7">
        <f t="shared" si="92"/>
        <v>9.5602294455066921E-5</v>
      </c>
      <c r="CE520" s="7">
        <f t="shared" si="93"/>
        <v>4.7801147227533461E-8</v>
      </c>
      <c r="CX520" s="21">
        <v>9.1199999999999992</v>
      </c>
      <c r="CY520" s="21">
        <v>-2E-3</v>
      </c>
      <c r="CZ520" s="7">
        <f t="shared" si="94"/>
        <v>1.9120458891013384E-4</v>
      </c>
      <c r="DA520" s="7">
        <f t="shared" si="95"/>
        <v>1.9120458891013384E-7</v>
      </c>
    </row>
    <row r="521" spans="3:105" ht="15" thickBot="1" x14ac:dyDescent="0.4">
      <c r="C521" s="21">
        <v>9.16</v>
      </c>
      <c r="D521" s="21">
        <v>1.2869999999999999</v>
      </c>
      <c r="E521" s="7">
        <f t="shared" si="84"/>
        <v>-0.12304015296367111</v>
      </c>
      <c r="F521" s="7">
        <f t="shared" si="85"/>
        <v>7.9176338432122351E-2</v>
      </c>
      <c r="U521" s="21">
        <v>9.16</v>
      </c>
      <c r="V521" s="21">
        <v>2.5999999999999999E-2</v>
      </c>
      <c r="W521" s="7">
        <f t="shared" si="86"/>
        <v>-2.4856596558317395E-3</v>
      </c>
      <c r="X521" s="7">
        <f t="shared" si="87"/>
        <v>3.2313575525812609E-5</v>
      </c>
      <c r="AM521" s="21">
        <v>9.16</v>
      </c>
      <c r="AN521" s="21">
        <v>-0.09</v>
      </c>
      <c r="AO521" s="7">
        <f t="shared" si="88"/>
        <v>8.6042065009560211E-3</v>
      </c>
      <c r="AP521" s="7">
        <f t="shared" si="89"/>
        <v>3.8718929254302086E-4</v>
      </c>
      <c r="BH521" s="21">
        <v>9.14</v>
      </c>
      <c r="BI521" s="21">
        <v>-1.4999999999999999E-2</v>
      </c>
      <c r="BJ521" s="7">
        <f t="shared" si="90"/>
        <v>1.4340344168260037E-3</v>
      </c>
      <c r="BK521" s="7">
        <f t="shared" si="91"/>
        <v>1.0755258126195026E-5</v>
      </c>
      <c r="CB521" s="21">
        <v>9.14</v>
      </c>
      <c r="CC521" s="21">
        <v>-1.2999999999999999E-2</v>
      </c>
      <c r="CD521" s="7">
        <f t="shared" si="92"/>
        <v>1.2428298279158697E-3</v>
      </c>
      <c r="CE521" s="7">
        <f t="shared" si="93"/>
        <v>8.0783938814531522E-6</v>
      </c>
      <c r="CX521" s="21">
        <v>9.14</v>
      </c>
      <c r="CY521" s="21">
        <v>-2E-3</v>
      </c>
      <c r="CZ521" s="7">
        <f t="shared" si="94"/>
        <v>1.9120458891013384E-4</v>
      </c>
      <c r="DA521" s="7">
        <f t="shared" si="95"/>
        <v>1.9120458891013384E-7</v>
      </c>
    </row>
    <row r="522" spans="3:105" ht="15" thickBot="1" x14ac:dyDescent="0.4">
      <c r="C522" s="21">
        <v>9.18</v>
      </c>
      <c r="D522" s="21">
        <v>1.337</v>
      </c>
      <c r="E522" s="7">
        <f t="shared" si="84"/>
        <v>-0.12782026768642446</v>
      </c>
      <c r="F522" s="7">
        <f t="shared" si="85"/>
        <v>8.5447848948374747E-2</v>
      </c>
      <c r="U522" s="21">
        <v>9.18</v>
      </c>
      <c r="V522" s="21">
        <v>9.6000000000000002E-2</v>
      </c>
      <c r="W522" s="7">
        <f t="shared" si="86"/>
        <v>-9.1778202676864231E-3</v>
      </c>
      <c r="X522" s="7">
        <f t="shared" si="87"/>
        <v>4.4053537284894831E-4</v>
      </c>
      <c r="AM522" s="21">
        <v>9.18</v>
      </c>
      <c r="AN522" s="21">
        <v>-7.0999999999999994E-2</v>
      </c>
      <c r="AO522" s="7">
        <f t="shared" si="88"/>
        <v>6.7877629063097505E-3</v>
      </c>
      <c r="AP522" s="7">
        <f t="shared" si="89"/>
        <v>2.4096558317399612E-4</v>
      </c>
      <c r="BH522" s="21">
        <v>9.16</v>
      </c>
      <c r="BI522" s="21">
        <v>4.0000000000000001E-3</v>
      </c>
      <c r="BJ522" s="7">
        <f t="shared" si="90"/>
        <v>-3.8240917782026768E-4</v>
      </c>
      <c r="BK522" s="7">
        <f t="shared" si="91"/>
        <v>7.6481835564053537E-7</v>
      </c>
      <c r="CB522" s="21">
        <v>9.16</v>
      </c>
      <c r="CC522" s="21">
        <v>-1E-3</v>
      </c>
      <c r="CD522" s="7">
        <f t="shared" si="92"/>
        <v>9.5602294455066921E-5</v>
      </c>
      <c r="CE522" s="7">
        <f t="shared" si="93"/>
        <v>4.7801147227533461E-8</v>
      </c>
      <c r="CX522" s="21">
        <v>9.16</v>
      </c>
      <c r="CY522" s="21">
        <v>-2E-3</v>
      </c>
      <c r="CZ522" s="7">
        <f t="shared" si="94"/>
        <v>1.9120458891013384E-4</v>
      </c>
      <c r="DA522" s="7">
        <f t="shared" si="95"/>
        <v>1.9120458891013384E-7</v>
      </c>
    </row>
    <row r="523" spans="3:105" ht="15" thickBot="1" x14ac:dyDescent="0.4">
      <c r="C523" s="21">
        <v>9.1999999999999993</v>
      </c>
      <c r="D523" s="21">
        <v>1.381</v>
      </c>
      <c r="E523" s="7">
        <f t="shared" si="84"/>
        <v>-0.13202676864244742</v>
      </c>
      <c r="F523" s="7">
        <f t="shared" si="85"/>
        <v>9.1164483747609951E-2</v>
      </c>
      <c r="U523" s="21">
        <v>9.1999999999999993</v>
      </c>
      <c r="V523" s="21">
        <v>0.159</v>
      </c>
      <c r="W523" s="7">
        <f t="shared" si="86"/>
        <v>-1.5200764818355639E-2</v>
      </c>
      <c r="X523" s="7">
        <f t="shared" si="87"/>
        <v>1.2084608030592731E-3</v>
      </c>
      <c r="AM523" s="21">
        <v>9.1999999999999993</v>
      </c>
      <c r="AN523" s="21">
        <v>-5.8999999999999997E-2</v>
      </c>
      <c r="AO523" s="7">
        <f t="shared" si="88"/>
        <v>5.6405353728489474E-3</v>
      </c>
      <c r="AP523" s="7">
        <f t="shared" si="89"/>
        <v>1.6639579349904393E-4</v>
      </c>
      <c r="BH523" s="21">
        <v>9.18</v>
      </c>
      <c r="BI523" s="21">
        <v>-2E-3</v>
      </c>
      <c r="BJ523" s="7">
        <f t="shared" si="90"/>
        <v>1.9120458891013384E-4</v>
      </c>
      <c r="BK523" s="7">
        <f t="shared" si="91"/>
        <v>1.9120458891013384E-7</v>
      </c>
      <c r="CB523" s="21">
        <v>9.18</v>
      </c>
      <c r="CC523" s="21">
        <v>-1E-3</v>
      </c>
      <c r="CD523" s="7">
        <f t="shared" si="92"/>
        <v>9.5602294455066921E-5</v>
      </c>
      <c r="CE523" s="7">
        <f t="shared" si="93"/>
        <v>4.7801147227533461E-8</v>
      </c>
      <c r="CX523" s="21">
        <v>9.18</v>
      </c>
      <c r="CY523" s="21">
        <v>-8.0000000000000002E-3</v>
      </c>
      <c r="CZ523" s="7">
        <f t="shared" si="94"/>
        <v>7.6481835564053537E-4</v>
      </c>
      <c r="DA523" s="7">
        <f t="shared" si="95"/>
        <v>3.0592734225621415E-6</v>
      </c>
    </row>
    <row r="524" spans="3:105" ht="15" thickBot="1" x14ac:dyDescent="0.4">
      <c r="C524" s="21">
        <v>9.2200000000000006</v>
      </c>
      <c r="D524" s="21">
        <v>1.407</v>
      </c>
      <c r="E524" s="7">
        <f t="shared" si="84"/>
        <v>-0.13451242829827914</v>
      </c>
      <c r="F524" s="7">
        <f t="shared" si="85"/>
        <v>9.462949330783936E-2</v>
      </c>
      <c r="U524" s="21">
        <v>9.2200000000000006</v>
      </c>
      <c r="V524" s="21">
        <v>0.22800000000000001</v>
      </c>
      <c r="W524" s="7">
        <f t="shared" si="86"/>
        <v>-2.1797323135755258E-2</v>
      </c>
      <c r="X524" s="7">
        <f t="shared" si="87"/>
        <v>2.4848948374760994E-3</v>
      </c>
      <c r="AM524" s="21">
        <v>9.2200000000000006</v>
      </c>
      <c r="AN524" s="21">
        <v>-7.0999999999999994E-2</v>
      </c>
      <c r="AO524" s="7">
        <f t="shared" si="88"/>
        <v>6.7877629063097505E-3</v>
      </c>
      <c r="AP524" s="7">
        <f t="shared" si="89"/>
        <v>2.4096558317399612E-4</v>
      </c>
      <c r="BH524" s="21">
        <v>9.1999999999999993</v>
      </c>
      <c r="BI524" s="21">
        <v>-8.9999999999999993E-3</v>
      </c>
      <c r="BJ524" s="7">
        <f t="shared" si="90"/>
        <v>8.6042065009560211E-4</v>
      </c>
      <c r="BK524" s="7">
        <f t="shared" si="91"/>
        <v>3.8718929254302087E-6</v>
      </c>
      <c r="CB524" s="21">
        <v>9.1999999999999993</v>
      </c>
      <c r="CC524" s="21">
        <v>-1E-3</v>
      </c>
      <c r="CD524" s="7">
        <f t="shared" si="92"/>
        <v>9.5602294455066921E-5</v>
      </c>
      <c r="CE524" s="7">
        <f t="shared" si="93"/>
        <v>4.7801147227533461E-8</v>
      </c>
      <c r="CX524" s="21">
        <v>9.1999999999999993</v>
      </c>
      <c r="CY524" s="21">
        <v>-2E-3</v>
      </c>
      <c r="CZ524" s="7">
        <f t="shared" si="94"/>
        <v>1.9120458891013384E-4</v>
      </c>
      <c r="DA524" s="7">
        <f t="shared" si="95"/>
        <v>1.9120458891013384E-7</v>
      </c>
    </row>
    <row r="525" spans="3:105" ht="15" thickBot="1" x14ac:dyDescent="0.4">
      <c r="C525" s="21">
        <v>9.24</v>
      </c>
      <c r="D525" s="21">
        <v>1.407</v>
      </c>
      <c r="E525" s="7">
        <f t="shared" si="84"/>
        <v>-0.13451242829827914</v>
      </c>
      <c r="F525" s="7">
        <f t="shared" si="85"/>
        <v>9.462949330783936E-2</v>
      </c>
      <c r="U525" s="21">
        <v>9.24</v>
      </c>
      <c r="V525" s="21">
        <v>0.29699999999999999</v>
      </c>
      <c r="W525" s="7">
        <f t="shared" si="86"/>
        <v>-2.8393881453154871E-2</v>
      </c>
      <c r="X525" s="7">
        <f t="shared" si="87"/>
        <v>4.216491395793498E-3</v>
      </c>
      <c r="AM525" s="21">
        <v>9.24</v>
      </c>
      <c r="AN525" s="21">
        <v>-5.1999999999999998E-2</v>
      </c>
      <c r="AO525" s="7">
        <f t="shared" si="88"/>
        <v>4.971319311663479E-3</v>
      </c>
      <c r="AP525" s="7">
        <f t="shared" si="89"/>
        <v>1.2925430210325044E-4</v>
      </c>
      <c r="BH525" s="21">
        <v>9.2200000000000006</v>
      </c>
      <c r="BI525" s="21">
        <v>4.0000000000000001E-3</v>
      </c>
      <c r="BJ525" s="7">
        <f t="shared" si="90"/>
        <v>-3.8240917782026768E-4</v>
      </c>
      <c r="BK525" s="7">
        <f t="shared" si="91"/>
        <v>7.6481835564053537E-7</v>
      </c>
      <c r="CB525" s="21">
        <v>9.2200000000000006</v>
      </c>
      <c r="CC525" s="21">
        <v>-7.0000000000000001E-3</v>
      </c>
      <c r="CD525" s="7">
        <f t="shared" si="92"/>
        <v>6.6921606118546841E-4</v>
      </c>
      <c r="CE525" s="7">
        <f t="shared" si="93"/>
        <v>2.3422562141491394E-6</v>
      </c>
      <c r="CX525" s="21">
        <v>9.2200000000000006</v>
      </c>
      <c r="CY525" s="21">
        <v>-2E-3</v>
      </c>
      <c r="CZ525" s="7">
        <f t="shared" si="94"/>
        <v>1.9120458891013384E-4</v>
      </c>
      <c r="DA525" s="7">
        <f t="shared" si="95"/>
        <v>1.9120458891013384E-7</v>
      </c>
    </row>
    <row r="526" spans="3:105" ht="15" thickBot="1" x14ac:dyDescent="0.4">
      <c r="C526" s="21">
        <v>9.26</v>
      </c>
      <c r="D526" s="21">
        <v>1.4</v>
      </c>
      <c r="E526" s="7">
        <f t="shared" si="84"/>
        <v>-0.13384321223709367</v>
      </c>
      <c r="F526" s="7">
        <f t="shared" si="85"/>
        <v>9.3690248565965556E-2</v>
      </c>
      <c r="U526" s="21">
        <v>9.26</v>
      </c>
      <c r="V526" s="21">
        <v>0.35399999999999998</v>
      </c>
      <c r="W526" s="7">
        <f t="shared" si="86"/>
        <v>-3.3843212237093682E-2</v>
      </c>
      <c r="X526" s="7">
        <f t="shared" si="87"/>
        <v>5.9902485659655809E-3</v>
      </c>
      <c r="AM526" s="21">
        <v>9.26</v>
      </c>
      <c r="AN526" s="21">
        <v>-2.7E-2</v>
      </c>
      <c r="AO526" s="7">
        <f t="shared" si="88"/>
        <v>2.5812619502868068E-3</v>
      </c>
      <c r="AP526" s="7">
        <f t="shared" si="89"/>
        <v>3.4847036328871891E-5</v>
      </c>
      <c r="BH526" s="21">
        <v>9.24</v>
      </c>
      <c r="BI526" s="21">
        <v>-8.9999999999999993E-3</v>
      </c>
      <c r="BJ526" s="7">
        <f t="shared" si="90"/>
        <v>8.6042065009560211E-4</v>
      </c>
      <c r="BK526" s="7">
        <f t="shared" si="91"/>
        <v>3.8718929254302087E-6</v>
      </c>
      <c r="CB526" s="21">
        <v>9.24</v>
      </c>
      <c r="CC526" s="21">
        <v>-7.0000000000000001E-3</v>
      </c>
      <c r="CD526" s="7">
        <f t="shared" si="92"/>
        <v>6.6921606118546841E-4</v>
      </c>
      <c r="CE526" s="7">
        <f t="shared" si="93"/>
        <v>2.3422562141491394E-6</v>
      </c>
      <c r="CX526" s="21">
        <v>9.24</v>
      </c>
      <c r="CY526" s="21">
        <v>-2E-3</v>
      </c>
      <c r="CZ526" s="7">
        <f t="shared" si="94"/>
        <v>1.9120458891013384E-4</v>
      </c>
      <c r="DA526" s="7">
        <f t="shared" si="95"/>
        <v>1.9120458891013384E-7</v>
      </c>
    </row>
    <row r="527" spans="3:105" ht="15" thickBot="1" x14ac:dyDescent="0.4">
      <c r="C527" s="21">
        <v>9.2799999999999994</v>
      </c>
      <c r="D527" s="21">
        <v>1.369</v>
      </c>
      <c r="E527" s="7">
        <f t="shared" si="84"/>
        <v>-0.13087954110898661</v>
      </c>
      <c r="F527" s="7">
        <f t="shared" si="85"/>
        <v>8.9587045889101352E-2</v>
      </c>
      <c r="U527" s="21">
        <v>9.2799999999999994</v>
      </c>
      <c r="V527" s="21">
        <v>0.442</v>
      </c>
      <c r="W527" s="7">
        <f t="shared" si="86"/>
        <v>-4.2256214149139576E-2</v>
      </c>
      <c r="X527" s="7">
        <f t="shared" si="87"/>
        <v>9.3386233269598471E-3</v>
      </c>
      <c r="AM527" s="21">
        <v>9.2799999999999994</v>
      </c>
      <c r="AN527" s="21">
        <v>-0.04</v>
      </c>
      <c r="AO527" s="7">
        <f t="shared" si="88"/>
        <v>3.8240917782026767E-3</v>
      </c>
      <c r="AP527" s="7">
        <f t="shared" si="89"/>
        <v>7.6481835564053537E-5</v>
      </c>
      <c r="BH527" s="21">
        <v>9.26</v>
      </c>
      <c r="BI527" s="21">
        <v>4.0000000000000001E-3</v>
      </c>
      <c r="BJ527" s="7">
        <f t="shared" si="90"/>
        <v>-3.8240917782026768E-4</v>
      </c>
      <c r="BK527" s="7">
        <f t="shared" si="91"/>
        <v>7.6481835564053537E-7</v>
      </c>
      <c r="CB527" s="21">
        <v>9.26</v>
      </c>
      <c r="CC527" s="21">
        <v>6.0000000000000001E-3</v>
      </c>
      <c r="CD527" s="7">
        <f t="shared" si="92"/>
        <v>-5.7361376673040144E-4</v>
      </c>
      <c r="CE527" s="7">
        <f t="shared" si="93"/>
        <v>1.7208413001912043E-6</v>
      </c>
      <c r="CX527" s="21">
        <v>9.26</v>
      </c>
      <c r="CY527" s="21">
        <v>-2E-3</v>
      </c>
      <c r="CZ527" s="7">
        <f t="shared" si="94"/>
        <v>1.9120458891013384E-4</v>
      </c>
      <c r="DA527" s="7">
        <f t="shared" si="95"/>
        <v>1.9120458891013384E-7</v>
      </c>
    </row>
    <row r="528" spans="3:105" ht="15" thickBot="1" x14ac:dyDescent="0.4">
      <c r="C528" s="21">
        <v>9.3000000000000007</v>
      </c>
      <c r="D528" s="21">
        <v>1.3180000000000001</v>
      </c>
      <c r="E528" s="7">
        <f t="shared" si="84"/>
        <v>-0.12600382409177821</v>
      </c>
      <c r="F528" s="7">
        <f t="shared" si="85"/>
        <v>8.3036520076481851E-2</v>
      </c>
      <c r="U528" s="21">
        <v>9.3000000000000007</v>
      </c>
      <c r="V528" s="21">
        <v>0.47399999999999998</v>
      </c>
      <c r="W528" s="7">
        <f t="shared" si="86"/>
        <v>-4.5315487571701715E-2</v>
      </c>
      <c r="X528" s="7">
        <f t="shared" si="87"/>
        <v>1.0739770554493306E-2</v>
      </c>
      <c r="AM528" s="21">
        <v>9.3000000000000007</v>
      </c>
      <c r="AN528" s="21">
        <v>-0.04</v>
      </c>
      <c r="AO528" s="7">
        <f t="shared" si="88"/>
        <v>3.8240917782026767E-3</v>
      </c>
      <c r="AP528" s="7">
        <f t="shared" si="89"/>
        <v>7.6481835564053537E-5</v>
      </c>
      <c r="BH528" s="21">
        <v>9.2799999999999994</v>
      </c>
      <c r="BI528" s="21">
        <v>-2E-3</v>
      </c>
      <c r="BJ528" s="7">
        <f t="shared" si="90"/>
        <v>1.9120458891013384E-4</v>
      </c>
      <c r="BK528" s="7">
        <f t="shared" si="91"/>
        <v>1.9120458891013384E-7</v>
      </c>
      <c r="CB528" s="21">
        <v>9.2799999999999994</v>
      </c>
      <c r="CC528" s="21">
        <v>-1E-3</v>
      </c>
      <c r="CD528" s="7">
        <f t="shared" si="92"/>
        <v>9.5602294455066921E-5</v>
      </c>
      <c r="CE528" s="7">
        <f t="shared" si="93"/>
        <v>4.7801147227533461E-8</v>
      </c>
      <c r="CX528" s="21">
        <v>9.2799999999999994</v>
      </c>
      <c r="CY528" s="21">
        <v>5.0000000000000001E-3</v>
      </c>
      <c r="CZ528" s="7">
        <f t="shared" si="94"/>
        <v>-4.7801147227533459E-4</v>
      </c>
      <c r="DA528" s="7">
        <f t="shared" si="95"/>
        <v>1.1950286806883365E-6</v>
      </c>
    </row>
    <row r="529" spans="3:105" ht="15" thickBot="1" x14ac:dyDescent="0.4">
      <c r="C529" s="21">
        <v>9.32</v>
      </c>
      <c r="D529" s="21">
        <v>1.2549999999999999</v>
      </c>
      <c r="E529" s="7">
        <f t="shared" si="84"/>
        <v>-0.11998087954110896</v>
      </c>
      <c r="F529" s="7">
        <f t="shared" si="85"/>
        <v>7.5288001912045863E-2</v>
      </c>
      <c r="U529" s="21">
        <v>9.32</v>
      </c>
      <c r="V529" s="21">
        <v>0.51200000000000001</v>
      </c>
      <c r="W529" s="7">
        <f t="shared" si="86"/>
        <v>-4.8948374760994263E-2</v>
      </c>
      <c r="X529" s="7">
        <f t="shared" si="87"/>
        <v>1.2530783938814532E-2</v>
      </c>
      <c r="AM529" s="21">
        <v>9.32</v>
      </c>
      <c r="AN529" s="21">
        <v>-2.7E-2</v>
      </c>
      <c r="AO529" s="7">
        <f t="shared" si="88"/>
        <v>2.5812619502868068E-3</v>
      </c>
      <c r="AP529" s="7">
        <f t="shared" si="89"/>
        <v>3.4847036328871891E-5</v>
      </c>
      <c r="BH529" s="21">
        <v>9.3000000000000007</v>
      </c>
      <c r="BI529" s="21">
        <v>-2E-3</v>
      </c>
      <c r="BJ529" s="7">
        <f t="shared" si="90"/>
        <v>1.9120458891013384E-4</v>
      </c>
      <c r="BK529" s="7">
        <f t="shared" si="91"/>
        <v>1.9120458891013384E-7</v>
      </c>
      <c r="CB529" s="21">
        <v>9.3000000000000007</v>
      </c>
      <c r="CC529" s="21">
        <v>1.2E-2</v>
      </c>
      <c r="CD529" s="7">
        <f t="shared" si="92"/>
        <v>-1.1472275334608029E-3</v>
      </c>
      <c r="CE529" s="7">
        <f t="shared" si="93"/>
        <v>6.8833652007648174E-6</v>
      </c>
      <c r="CX529" s="21">
        <v>9.3000000000000007</v>
      </c>
      <c r="CY529" s="21">
        <v>-2E-3</v>
      </c>
      <c r="CZ529" s="7">
        <f t="shared" si="94"/>
        <v>1.9120458891013384E-4</v>
      </c>
      <c r="DA529" s="7">
        <f t="shared" si="95"/>
        <v>1.9120458891013384E-7</v>
      </c>
    </row>
    <row r="530" spans="3:105" ht="15" thickBot="1" x14ac:dyDescent="0.4">
      <c r="C530" s="21">
        <v>9.34</v>
      </c>
      <c r="D530" s="21">
        <v>1.1859999999999999</v>
      </c>
      <c r="E530" s="7">
        <f t="shared" si="84"/>
        <v>-0.11338432122370935</v>
      </c>
      <c r="F530" s="7">
        <f t="shared" si="85"/>
        <v>6.7236902485659639E-2</v>
      </c>
      <c r="U530" s="21">
        <v>9.34</v>
      </c>
      <c r="V530" s="21">
        <v>0.55000000000000004</v>
      </c>
      <c r="W530" s="7">
        <f t="shared" si="86"/>
        <v>-5.2581261950286805E-2</v>
      </c>
      <c r="X530" s="7">
        <f t="shared" si="87"/>
        <v>1.4459847036328874E-2</v>
      </c>
      <c r="AM530" s="21">
        <v>9.34</v>
      </c>
      <c r="AN530" s="21">
        <v>-2.1000000000000001E-2</v>
      </c>
      <c r="AO530" s="7">
        <f t="shared" si="88"/>
        <v>2.0076481835564052E-3</v>
      </c>
      <c r="AP530" s="7">
        <f t="shared" si="89"/>
        <v>2.1080305927342254E-5</v>
      </c>
      <c r="BH530" s="21">
        <v>9.32</v>
      </c>
      <c r="BI530" s="21">
        <v>-2E-3</v>
      </c>
      <c r="BJ530" s="7">
        <f t="shared" si="90"/>
        <v>1.9120458891013384E-4</v>
      </c>
      <c r="BK530" s="7">
        <f t="shared" si="91"/>
        <v>1.9120458891013384E-7</v>
      </c>
      <c r="CB530" s="21">
        <v>9.32</v>
      </c>
      <c r="CC530" s="21">
        <v>1.2E-2</v>
      </c>
      <c r="CD530" s="7">
        <f t="shared" si="92"/>
        <v>-1.1472275334608029E-3</v>
      </c>
      <c r="CE530" s="7">
        <f t="shared" si="93"/>
        <v>6.8833652007648174E-6</v>
      </c>
      <c r="CX530" s="21">
        <v>9.32</v>
      </c>
      <c r="CY530" s="21">
        <v>-8.0000000000000002E-3</v>
      </c>
      <c r="CZ530" s="7">
        <f t="shared" si="94"/>
        <v>7.6481835564053537E-4</v>
      </c>
      <c r="DA530" s="7">
        <f t="shared" si="95"/>
        <v>3.0592734225621415E-6</v>
      </c>
    </row>
    <row r="531" spans="3:105" ht="15" thickBot="1" x14ac:dyDescent="0.4">
      <c r="C531" s="21">
        <v>9.36</v>
      </c>
      <c r="D531" s="21">
        <v>1.097</v>
      </c>
      <c r="E531" s="7">
        <f t="shared" si="84"/>
        <v>-0.10487571701720841</v>
      </c>
      <c r="F531" s="7">
        <f t="shared" si="85"/>
        <v>5.7524330783938815E-2</v>
      </c>
      <c r="U531" s="21">
        <v>9.36</v>
      </c>
      <c r="V531" s="21">
        <v>0.59399999999999997</v>
      </c>
      <c r="W531" s="7">
        <f t="shared" si="86"/>
        <v>-5.6787762906309741E-2</v>
      </c>
      <c r="X531" s="7">
        <f t="shared" si="87"/>
        <v>1.6865965583173992E-2</v>
      </c>
      <c r="AM531" s="21">
        <v>9.36</v>
      </c>
      <c r="AN531" s="21">
        <v>-2.7E-2</v>
      </c>
      <c r="AO531" s="7">
        <f t="shared" si="88"/>
        <v>2.5812619502868068E-3</v>
      </c>
      <c r="AP531" s="7">
        <f t="shared" si="89"/>
        <v>3.4847036328871891E-5</v>
      </c>
      <c r="BH531" s="21">
        <v>9.34</v>
      </c>
      <c r="BI531" s="21">
        <v>-2E-3</v>
      </c>
      <c r="BJ531" s="7">
        <f t="shared" si="90"/>
        <v>1.9120458891013384E-4</v>
      </c>
      <c r="BK531" s="7">
        <f t="shared" si="91"/>
        <v>1.9120458891013384E-7</v>
      </c>
      <c r="CB531" s="21">
        <v>9.34</v>
      </c>
      <c r="CC531" s="21">
        <v>6.0000000000000001E-3</v>
      </c>
      <c r="CD531" s="7">
        <f t="shared" si="92"/>
        <v>-5.7361376673040144E-4</v>
      </c>
      <c r="CE531" s="7">
        <f t="shared" si="93"/>
        <v>1.7208413001912043E-6</v>
      </c>
      <c r="CX531" s="21">
        <v>9.34</v>
      </c>
      <c r="CY531" s="21">
        <v>-8.0000000000000002E-3</v>
      </c>
      <c r="CZ531" s="7">
        <f t="shared" si="94"/>
        <v>7.6481835564053537E-4</v>
      </c>
      <c r="DA531" s="7">
        <f t="shared" si="95"/>
        <v>3.0592734225621415E-6</v>
      </c>
    </row>
    <row r="532" spans="3:105" ht="15" thickBot="1" x14ac:dyDescent="0.4">
      <c r="C532" s="21">
        <v>9.3800000000000008</v>
      </c>
      <c r="D532" s="21">
        <v>1.0089999999999999</v>
      </c>
      <c r="E532" s="7">
        <f t="shared" si="84"/>
        <v>-9.6462715105162508E-2</v>
      </c>
      <c r="F532" s="7">
        <f t="shared" si="85"/>
        <v>4.8665439770554479E-2</v>
      </c>
      <c r="U532" s="21">
        <v>9.3800000000000008</v>
      </c>
      <c r="V532" s="21">
        <v>0.61299999999999999</v>
      </c>
      <c r="W532" s="7">
        <f t="shared" si="86"/>
        <v>-5.8604206500956019E-2</v>
      </c>
      <c r="X532" s="7">
        <f t="shared" si="87"/>
        <v>1.7962189292543021E-2</v>
      </c>
      <c r="AM532" s="21">
        <v>9.3800000000000008</v>
      </c>
      <c r="AN532" s="21">
        <v>-2.1000000000000001E-2</v>
      </c>
      <c r="AO532" s="7">
        <f t="shared" si="88"/>
        <v>2.0076481835564052E-3</v>
      </c>
      <c r="AP532" s="7">
        <f t="shared" si="89"/>
        <v>2.1080305927342254E-5</v>
      </c>
      <c r="BH532" s="21">
        <v>9.36</v>
      </c>
      <c r="BI532" s="21">
        <v>4.0000000000000001E-3</v>
      </c>
      <c r="BJ532" s="7">
        <f t="shared" si="90"/>
        <v>-3.8240917782026768E-4</v>
      </c>
      <c r="BK532" s="7">
        <f t="shared" si="91"/>
        <v>7.6481835564053537E-7</v>
      </c>
      <c r="CB532" s="21">
        <v>9.36</v>
      </c>
      <c r="CC532" s="21">
        <v>1.2E-2</v>
      </c>
      <c r="CD532" s="7">
        <f t="shared" si="92"/>
        <v>-1.1472275334608029E-3</v>
      </c>
      <c r="CE532" s="7">
        <f t="shared" si="93"/>
        <v>6.8833652007648174E-6</v>
      </c>
      <c r="CX532" s="21">
        <v>9.36</v>
      </c>
      <c r="CY532" s="21">
        <v>5.0000000000000001E-3</v>
      </c>
      <c r="CZ532" s="7">
        <f t="shared" si="94"/>
        <v>-4.7801147227533459E-4</v>
      </c>
      <c r="DA532" s="7">
        <f t="shared" si="95"/>
        <v>1.1950286806883365E-6</v>
      </c>
    </row>
    <row r="533" spans="3:105" ht="15" thickBot="1" x14ac:dyDescent="0.4">
      <c r="C533" s="21">
        <v>9.4</v>
      </c>
      <c r="D533" s="21">
        <v>0.89600000000000002</v>
      </c>
      <c r="E533" s="7">
        <f t="shared" si="84"/>
        <v>-8.5659655831739956E-2</v>
      </c>
      <c r="F533" s="7">
        <f t="shared" si="85"/>
        <v>3.83755258126195E-2</v>
      </c>
      <c r="U533" s="21">
        <v>9.4</v>
      </c>
      <c r="V533" s="21">
        <v>0.64400000000000002</v>
      </c>
      <c r="W533" s="7">
        <f t="shared" si="86"/>
        <v>-6.1567877629063093E-2</v>
      </c>
      <c r="X533" s="7">
        <f t="shared" si="87"/>
        <v>1.9824856596558315E-2</v>
      </c>
      <c r="AM533" s="21">
        <v>9.4</v>
      </c>
      <c r="AN533" s="21">
        <v>-1.4E-2</v>
      </c>
      <c r="AO533" s="7">
        <f t="shared" si="88"/>
        <v>1.3384321223709368E-3</v>
      </c>
      <c r="AP533" s="7">
        <f t="shared" si="89"/>
        <v>9.3690248565965576E-6</v>
      </c>
      <c r="BH533" s="21">
        <v>9.3800000000000008</v>
      </c>
      <c r="BI533" s="21">
        <v>4.0000000000000001E-3</v>
      </c>
      <c r="BJ533" s="7">
        <f t="shared" si="90"/>
        <v>-3.8240917782026768E-4</v>
      </c>
      <c r="BK533" s="7">
        <f t="shared" si="91"/>
        <v>7.6481835564053537E-7</v>
      </c>
      <c r="CB533" s="21">
        <v>9.3800000000000008</v>
      </c>
      <c r="CC533" s="21">
        <v>6.0000000000000001E-3</v>
      </c>
      <c r="CD533" s="7">
        <f t="shared" si="92"/>
        <v>-5.7361376673040144E-4</v>
      </c>
      <c r="CE533" s="7">
        <f t="shared" si="93"/>
        <v>1.7208413001912043E-6</v>
      </c>
      <c r="CX533" s="21">
        <v>9.3800000000000008</v>
      </c>
      <c r="CY533" s="21">
        <v>-2E-3</v>
      </c>
      <c r="CZ533" s="7">
        <f t="shared" si="94"/>
        <v>1.9120458891013384E-4</v>
      </c>
      <c r="DA533" s="7">
        <f t="shared" si="95"/>
        <v>1.9120458891013384E-7</v>
      </c>
    </row>
    <row r="534" spans="3:105" ht="15" thickBot="1" x14ac:dyDescent="0.4">
      <c r="C534" s="21">
        <v>9.42</v>
      </c>
      <c r="D534" s="21">
        <v>0.751</v>
      </c>
      <c r="E534" s="7">
        <f t="shared" si="84"/>
        <v>-7.179732313575525E-2</v>
      </c>
      <c r="F534" s="7">
        <f t="shared" si="85"/>
        <v>2.6959894837476097E-2</v>
      </c>
      <c r="U534" s="21">
        <v>9.42</v>
      </c>
      <c r="V534" s="21">
        <v>0.65100000000000002</v>
      </c>
      <c r="W534" s="7">
        <f t="shared" si="86"/>
        <v>-6.223709369024856E-2</v>
      </c>
      <c r="X534" s="7">
        <f t="shared" si="87"/>
        <v>2.0258173996175907E-2</v>
      </c>
      <c r="AM534" s="21">
        <v>9.42</v>
      </c>
      <c r="AN534" s="21">
        <v>5.0000000000000001E-3</v>
      </c>
      <c r="AO534" s="7">
        <f t="shared" si="88"/>
        <v>-4.7801147227533459E-4</v>
      </c>
      <c r="AP534" s="7">
        <f t="shared" si="89"/>
        <v>1.1950286806883365E-6</v>
      </c>
      <c r="BH534" s="21">
        <v>9.4</v>
      </c>
      <c r="BI534" s="21">
        <v>4.0000000000000001E-3</v>
      </c>
      <c r="BJ534" s="7">
        <f t="shared" si="90"/>
        <v>-3.8240917782026768E-4</v>
      </c>
      <c r="BK534" s="7">
        <f t="shared" si="91"/>
        <v>7.6481835564053537E-7</v>
      </c>
      <c r="CB534" s="21">
        <v>9.4</v>
      </c>
      <c r="CC534" s="21">
        <v>1.2E-2</v>
      </c>
      <c r="CD534" s="7">
        <f t="shared" si="92"/>
        <v>-1.1472275334608029E-3</v>
      </c>
      <c r="CE534" s="7">
        <f t="shared" si="93"/>
        <v>6.8833652007648174E-6</v>
      </c>
      <c r="CX534" s="21">
        <v>9.4</v>
      </c>
      <c r="CY534" s="21">
        <v>-2E-3</v>
      </c>
      <c r="CZ534" s="7">
        <f t="shared" si="94"/>
        <v>1.9120458891013384E-4</v>
      </c>
      <c r="DA534" s="7">
        <f t="shared" si="95"/>
        <v>1.9120458891013384E-7</v>
      </c>
    </row>
    <row r="535" spans="3:105" ht="15" thickBot="1" x14ac:dyDescent="0.4">
      <c r="C535" s="21">
        <v>9.44</v>
      </c>
      <c r="D535" s="21">
        <v>0.63100000000000001</v>
      </c>
      <c r="E535" s="7">
        <f t="shared" si="84"/>
        <v>-6.0325047801147225E-2</v>
      </c>
      <c r="F535" s="7">
        <f t="shared" si="85"/>
        <v>1.9032552581261949E-2</v>
      </c>
      <c r="U535" s="21">
        <v>9.44</v>
      </c>
      <c r="V535" s="21">
        <v>0.65700000000000003</v>
      </c>
      <c r="W535" s="7">
        <f t="shared" si="86"/>
        <v>-6.2810707456978962E-2</v>
      </c>
      <c r="X535" s="7">
        <f t="shared" si="87"/>
        <v>2.0633317399617591E-2</v>
      </c>
      <c r="AM535" s="21">
        <v>9.44</v>
      </c>
      <c r="AN535" s="21">
        <v>5.0000000000000001E-3</v>
      </c>
      <c r="AO535" s="7">
        <f t="shared" si="88"/>
        <v>-4.7801147227533459E-4</v>
      </c>
      <c r="AP535" s="7">
        <f t="shared" si="89"/>
        <v>1.1950286806883365E-6</v>
      </c>
      <c r="BH535" s="21">
        <v>9.42</v>
      </c>
      <c r="BI535" s="21">
        <v>4.0000000000000001E-3</v>
      </c>
      <c r="BJ535" s="7">
        <f t="shared" si="90"/>
        <v>-3.8240917782026768E-4</v>
      </c>
      <c r="BK535" s="7">
        <f t="shared" si="91"/>
        <v>7.6481835564053537E-7</v>
      </c>
      <c r="CB535" s="21">
        <v>9.42</v>
      </c>
      <c r="CC535" s="21">
        <v>1.2E-2</v>
      </c>
      <c r="CD535" s="7">
        <f t="shared" si="92"/>
        <v>-1.1472275334608029E-3</v>
      </c>
      <c r="CE535" s="7">
        <f t="shared" si="93"/>
        <v>6.8833652007648174E-6</v>
      </c>
      <c r="CX535" s="21">
        <v>9.42</v>
      </c>
      <c r="CY535" s="21">
        <v>5.0000000000000001E-3</v>
      </c>
      <c r="CZ535" s="7">
        <f t="shared" si="94"/>
        <v>-4.7801147227533459E-4</v>
      </c>
      <c r="DA535" s="7">
        <f t="shared" si="95"/>
        <v>1.1950286806883365E-6</v>
      </c>
    </row>
    <row r="536" spans="3:105" ht="15" thickBot="1" x14ac:dyDescent="0.4">
      <c r="C536" s="21">
        <v>9.4600000000000009</v>
      </c>
      <c r="D536" s="21">
        <v>0.49199999999999999</v>
      </c>
      <c r="E536" s="7">
        <f t="shared" si="84"/>
        <v>-4.7036328871892921E-2</v>
      </c>
      <c r="F536" s="7">
        <f t="shared" si="85"/>
        <v>1.157093690248566E-2</v>
      </c>
      <c r="U536" s="21">
        <v>9.4600000000000009</v>
      </c>
      <c r="V536" s="21">
        <v>0.65100000000000002</v>
      </c>
      <c r="W536" s="7">
        <f t="shared" si="86"/>
        <v>-6.223709369024856E-2</v>
      </c>
      <c r="X536" s="7">
        <f t="shared" si="87"/>
        <v>2.0258173996175907E-2</v>
      </c>
      <c r="AM536" s="21">
        <v>9.4600000000000009</v>
      </c>
      <c r="AN536" s="21">
        <v>-1.4E-2</v>
      </c>
      <c r="AO536" s="7">
        <f t="shared" si="88"/>
        <v>1.3384321223709368E-3</v>
      </c>
      <c r="AP536" s="7">
        <f t="shared" si="89"/>
        <v>9.3690248565965576E-6</v>
      </c>
      <c r="BH536" s="21">
        <v>9.44</v>
      </c>
      <c r="BI536" s="21">
        <v>-2E-3</v>
      </c>
      <c r="BJ536" s="7">
        <f t="shared" si="90"/>
        <v>1.9120458891013384E-4</v>
      </c>
      <c r="BK536" s="7">
        <f t="shared" si="91"/>
        <v>1.9120458891013384E-7</v>
      </c>
      <c r="CB536" s="21">
        <v>9.44</v>
      </c>
      <c r="CC536" s="21">
        <v>-1E-3</v>
      </c>
      <c r="CD536" s="7">
        <f t="shared" si="92"/>
        <v>9.5602294455066921E-5</v>
      </c>
      <c r="CE536" s="7">
        <f t="shared" si="93"/>
        <v>4.7801147227533461E-8</v>
      </c>
      <c r="CX536" s="21">
        <v>9.44</v>
      </c>
      <c r="CY536" s="21">
        <v>1.0999999999999999E-2</v>
      </c>
      <c r="CZ536" s="7">
        <f t="shared" si="94"/>
        <v>-1.051625239005736E-3</v>
      </c>
      <c r="DA536" s="7">
        <f t="shared" si="95"/>
        <v>5.7839388145315481E-6</v>
      </c>
    </row>
    <row r="537" spans="3:105" ht="15" thickBot="1" x14ac:dyDescent="0.4">
      <c r="C537" s="21">
        <v>9.48</v>
      </c>
      <c r="D537" s="21">
        <v>0.34699999999999998</v>
      </c>
      <c r="E537" s="7">
        <f t="shared" si="84"/>
        <v>-3.3173996175908216E-2</v>
      </c>
      <c r="F537" s="7">
        <f t="shared" si="85"/>
        <v>5.755688336520075E-3</v>
      </c>
      <c r="U537" s="21">
        <v>9.48</v>
      </c>
      <c r="V537" s="21">
        <v>0.63800000000000001</v>
      </c>
      <c r="W537" s="7">
        <f t="shared" si="86"/>
        <v>-6.0994263862332691E-2</v>
      </c>
      <c r="X537" s="7">
        <f t="shared" si="87"/>
        <v>1.9457170172084128E-2</v>
      </c>
      <c r="AM537" s="21">
        <v>9.48</v>
      </c>
      <c r="AN537" s="21">
        <v>-8.0000000000000002E-3</v>
      </c>
      <c r="AO537" s="7">
        <f t="shared" si="88"/>
        <v>7.6481835564053537E-4</v>
      </c>
      <c r="AP537" s="7">
        <f t="shared" si="89"/>
        <v>3.0592734225621415E-6</v>
      </c>
      <c r="BH537" s="21">
        <v>9.4600000000000009</v>
      </c>
      <c r="BI537" s="21">
        <v>-2E-3</v>
      </c>
      <c r="BJ537" s="7">
        <f t="shared" si="90"/>
        <v>1.9120458891013384E-4</v>
      </c>
      <c r="BK537" s="7">
        <f t="shared" si="91"/>
        <v>1.9120458891013384E-7</v>
      </c>
      <c r="CB537" s="21">
        <v>9.4600000000000009</v>
      </c>
      <c r="CC537" s="21">
        <v>-1E-3</v>
      </c>
      <c r="CD537" s="7">
        <f t="shared" si="92"/>
        <v>9.5602294455066921E-5</v>
      </c>
      <c r="CE537" s="7">
        <f t="shared" si="93"/>
        <v>4.7801147227533461E-8</v>
      </c>
      <c r="CX537" s="21">
        <v>9.4600000000000009</v>
      </c>
      <c r="CY537" s="21">
        <v>-8.0000000000000002E-3</v>
      </c>
      <c r="CZ537" s="7">
        <f t="shared" si="94"/>
        <v>7.6481835564053537E-4</v>
      </c>
      <c r="DA537" s="7">
        <f t="shared" si="95"/>
        <v>3.0592734225621415E-6</v>
      </c>
    </row>
    <row r="538" spans="3:105" ht="15" thickBot="1" x14ac:dyDescent="0.4">
      <c r="C538" s="21">
        <v>9.5</v>
      </c>
      <c r="D538" s="21">
        <v>0.215</v>
      </c>
      <c r="E538" s="7">
        <f t="shared" si="84"/>
        <v>-2.0554493307839386E-2</v>
      </c>
      <c r="F538" s="7">
        <f t="shared" si="85"/>
        <v>2.2096080305927341E-3</v>
      </c>
      <c r="U538" s="21">
        <v>9.5</v>
      </c>
      <c r="V538" s="21">
        <v>0.625</v>
      </c>
      <c r="W538" s="7">
        <f t="shared" si="86"/>
        <v>-5.9751434034416823E-2</v>
      </c>
      <c r="X538" s="7">
        <f t="shared" si="87"/>
        <v>1.8672323135755259E-2</v>
      </c>
      <c r="AM538" s="21">
        <v>9.5</v>
      </c>
      <c r="AN538" s="21">
        <v>-8.0000000000000002E-3</v>
      </c>
      <c r="AO538" s="7">
        <f t="shared" si="88"/>
        <v>7.6481835564053537E-4</v>
      </c>
      <c r="AP538" s="7">
        <f t="shared" si="89"/>
        <v>3.0592734225621415E-6</v>
      </c>
      <c r="BH538" s="21">
        <v>9.48</v>
      </c>
      <c r="BI538" s="21">
        <v>-2E-3</v>
      </c>
      <c r="BJ538" s="7">
        <f t="shared" si="90"/>
        <v>1.9120458891013384E-4</v>
      </c>
      <c r="BK538" s="7">
        <f t="shared" si="91"/>
        <v>1.9120458891013384E-7</v>
      </c>
      <c r="CB538" s="21">
        <v>9.48</v>
      </c>
      <c r="CC538" s="21">
        <v>-1E-3</v>
      </c>
      <c r="CD538" s="7">
        <f t="shared" si="92"/>
        <v>9.5602294455066921E-5</v>
      </c>
      <c r="CE538" s="7">
        <f t="shared" si="93"/>
        <v>4.7801147227533461E-8</v>
      </c>
      <c r="CX538" s="21">
        <v>9.48</v>
      </c>
      <c r="CY538" s="21">
        <v>-2E-3</v>
      </c>
      <c r="CZ538" s="7">
        <f t="shared" si="94"/>
        <v>1.9120458891013384E-4</v>
      </c>
      <c r="DA538" s="7">
        <f t="shared" si="95"/>
        <v>1.9120458891013384E-7</v>
      </c>
    </row>
    <row r="539" spans="3:105" ht="15" thickBot="1" x14ac:dyDescent="0.4">
      <c r="C539" s="21">
        <v>9.52</v>
      </c>
      <c r="D539" s="21">
        <v>7.0000000000000007E-2</v>
      </c>
      <c r="E539" s="7">
        <f t="shared" si="84"/>
        <v>-6.6921606118546849E-3</v>
      </c>
      <c r="F539" s="7">
        <f t="shared" si="85"/>
        <v>2.3422562141491401E-4</v>
      </c>
      <c r="U539" s="21">
        <v>9.52</v>
      </c>
      <c r="V539" s="21">
        <v>0.59399999999999997</v>
      </c>
      <c r="W539" s="7">
        <f t="shared" si="86"/>
        <v>-5.6787762906309741E-2</v>
      </c>
      <c r="X539" s="7">
        <f t="shared" si="87"/>
        <v>1.6865965583173992E-2</v>
      </c>
      <c r="AM539" s="21">
        <v>9.52</v>
      </c>
      <c r="AN539" s="21">
        <v>5.0000000000000001E-3</v>
      </c>
      <c r="AO539" s="7">
        <f t="shared" si="88"/>
        <v>-4.7801147227533459E-4</v>
      </c>
      <c r="AP539" s="7">
        <f t="shared" si="89"/>
        <v>1.1950286806883365E-6</v>
      </c>
      <c r="BH539" s="21">
        <v>9.5</v>
      </c>
      <c r="BI539" s="21">
        <v>4.0000000000000001E-3</v>
      </c>
      <c r="BJ539" s="7">
        <f t="shared" si="90"/>
        <v>-3.8240917782026768E-4</v>
      </c>
      <c r="BK539" s="7">
        <f t="shared" si="91"/>
        <v>7.6481835564053537E-7</v>
      </c>
      <c r="CB539" s="21">
        <v>9.5</v>
      </c>
      <c r="CC539" s="21">
        <v>6.0000000000000001E-3</v>
      </c>
      <c r="CD539" s="7">
        <f t="shared" si="92"/>
        <v>-5.7361376673040144E-4</v>
      </c>
      <c r="CE539" s="7">
        <f t="shared" si="93"/>
        <v>1.7208413001912043E-6</v>
      </c>
      <c r="CX539" s="21">
        <v>9.5</v>
      </c>
      <c r="CY539" s="21">
        <v>5.0000000000000001E-3</v>
      </c>
      <c r="CZ539" s="7">
        <f t="shared" si="94"/>
        <v>-4.7801147227533459E-4</v>
      </c>
      <c r="DA539" s="7">
        <f t="shared" si="95"/>
        <v>1.1950286806883365E-6</v>
      </c>
    </row>
    <row r="540" spans="3:105" ht="15" thickBot="1" x14ac:dyDescent="0.4">
      <c r="C540" s="21">
        <v>9.5399999999999991</v>
      </c>
      <c r="D540" s="21">
        <v>-8.7999999999999995E-2</v>
      </c>
      <c r="E540" s="7">
        <f t="shared" si="84"/>
        <v>8.4130019120458883E-3</v>
      </c>
      <c r="F540" s="7">
        <f t="shared" si="85"/>
        <v>3.7017208413001908E-4</v>
      </c>
      <c r="U540" s="21">
        <v>9.5399999999999991</v>
      </c>
      <c r="V540" s="21">
        <v>0.55000000000000004</v>
      </c>
      <c r="W540" s="7">
        <f t="shared" si="86"/>
        <v>-5.2581261950286805E-2</v>
      </c>
      <c r="X540" s="7">
        <f t="shared" si="87"/>
        <v>1.4459847036328874E-2</v>
      </c>
      <c r="AM540" s="21">
        <v>9.5399999999999991</v>
      </c>
      <c r="AN540" s="21">
        <v>-8.0000000000000002E-3</v>
      </c>
      <c r="AO540" s="7">
        <f t="shared" si="88"/>
        <v>7.6481835564053537E-4</v>
      </c>
      <c r="AP540" s="7">
        <f t="shared" si="89"/>
        <v>3.0592734225621415E-6</v>
      </c>
      <c r="BH540" s="21">
        <v>9.52</v>
      </c>
      <c r="BI540" s="21">
        <v>0.01</v>
      </c>
      <c r="BJ540" s="7">
        <f t="shared" si="90"/>
        <v>-9.5602294455066918E-4</v>
      </c>
      <c r="BK540" s="7">
        <f t="shared" si="91"/>
        <v>4.780114722753346E-6</v>
      </c>
      <c r="CB540" s="21">
        <v>9.52</v>
      </c>
      <c r="CC540" s="21">
        <v>-1E-3</v>
      </c>
      <c r="CD540" s="7">
        <f t="shared" si="92"/>
        <v>9.5602294455066921E-5</v>
      </c>
      <c r="CE540" s="7">
        <f t="shared" si="93"/>
        <v>4.7801147227533461E-8</v>
      </c>
      <c r="CX540" s="21">
        <v>9.52</v>
      </c>
      <c r="CY540" s="21">
        <v>5.0000000000000001E-3</v>
      </c>
      <c r="CZ540" s="7">
        <f t="shared" si="94"/>
        <v>-4.7801147227533459E-4</v>
      </c>
      <c r="DA540" s="7">
        <f t="shared" si="95"/>
        <v>1.1950286806883365E-6</v>
      </c>
    </row>
    <row r="541" spans="3:105" ht="15" thickBot="1" x14ac:dyDescent="0.4">
      <c r="C541" s="21">
        <v>9.56</v>
      </c>
      <c r="D541" s="21">
        <v>-0.246</v>
      </c>
      <c r="E541" s="7">
        <f t="shared" si="84"/>
        <v>2.3518164435946461E-2</v>
      </c>
      <c r="F541" s="7">
        <f t="shared" si="85"/>
        <v>2.8927342256214149E-3</v>
      </c>
      <c r="U541" s="21">
        <v>9.56</v>
      </c>
      <c r="V541" s="21">
        <v>0.53100000000000003</v>
      </c>
      <c r="W541" s="7">
        <f t="shared" si="86"/>
        <v>-5.0764818355640534E-2</v>
      </c>
      <c r="X541" s="7">
        <f t="shared" si="87"/>
        <v>1.3478059273422561E-2</v>
      </c>
      <c r="AM541" s="21">
        <v>9.56</v>
      </c>
      <c r="AN541" s="21">
        <v>-2E-3</v>
      </c>
      <c r="AO541" s="7">
        <f t="shared" si="88"/>
        <v>1.9120458891013384E-4</v>
      </c>
      <c r="AP541" s="7">
        <f t="shared" si="89"/>
        <v>1.9120458891013384E-7</v>
      </c>
      <c r="BH541" s="21">
        <v>9.5399999999999991</v>
      </c>
      <c r="BI541" s="21">
        <v>0.01</v>
      </c>
      <c r="BJ541" s="7">
        <f t="shared" si="90"/>
        <v>-9.5602294455066918E-4</v>
      </c>
      <c r="BK541" s="7">
        <f t="shared" si="91"/>
        <v>4.780114722753346E-6</v>
      </c>
      <c r="CB541" s="21">
        <v>9.5399999999999991</v>
      </c>
      <c r="CC541" s="21">
        <v>-7.0000000000000001E-3</v>
      </c>
      <c r="CD541" s="7">
        <f t="shared" si="92"/>
        <v>6.6921606118546841E-4</v>
      </c>
      <c r="CE541" s="7">
        <f t="shared" si="93"/>
        <v>2.3422562141491394E-6</v>
      </c>
      <c r="CX541" s="21">
        <v>9.5399999999999991</v>
      </c>
      <c r="CY541" s="21">
        <v>1.0999999999999999E-2</v>
      </c>
      <c r="CZ541" s="7">
        <f t="shared" si="94"/>
        <v>-1.051625239005736E-3</v>
      </c>
      <c r="DA541" s="7">
        <f t="shared" si="95"/>
        <v>5.7839388145315481E-6</v>
      </c>
    </row>
    <row r="542" spans="3:105" ht="15" thickBot="1" x14ac:dyDescent="0.4">
      <c r="C542" s="21">
        <v>9.58</v>
      </c>
      <c r="D542" s="21">
        <v>-0.371</v>
      </c>
      <c r="E542" s="7">
        <f t="shared" si="84"/>
        <v>3.5468451242829824E-2</v>
      </c>
      <c r="F542" s="7">
        <f t="shared" si="85"/>
        <v>6.5793977055449322E-3</v>
      </c>
      <c r="U542" s="21">
        <v>9.58</v>
      </c>
      <c r="V542" s="21">
        <v>0.49299999999999999</v>
      </c>
      <c r="W542" s="7">
        <f t="shared" si="86"/>
        <v>-4.7131931166347986E-2</v>
      </c>
      <c r="X542" s="7">
        <f t="shared" si="87"/>
        <v>1.1618021032504778E-2</v>
      </c>
      <c r="AM542" s="21">
        <v>9.58</v>
      </c>
      <c r="AN542" s="21">
        <v>1.0999999999999999E-2</v>
      </c>
      <c r="AO542" s="7">
        <f t="shared" si="88"/>
        <v>-1.051625239005736E-3</v>
      </c>
      <c r="AP542" s="7">
        <f t="shared" si="89"/>
        <v>5.7839388145315481E-6</v>
      </c>
      <c r="BH542" s="21">
        <v>9.56</v>
      </c>
      <c r="BI542" s="21">
        <v>-2E-3</v>
      </c>
      <c r="BJ542" s="7">
        <f t="shared" si="90"/>
        <v>1.9120458891013384E-4</v>
      </c>
      <c r="BK542" s="7">
        <f t="shared" si="91"/>
        <v>1.9120458891013384E-7</v>
      </c>
      <c r="CB542" s="21">
        <v>9.56</v>
      </c>
      <c r="CC542" s="21">
        <v>1.2E-2</v>
      </c>
      <c r="CD542" s="7">
        <f t="shared" si="92"/>
        <v>-1.1472275334608029E-3</v>
      </c>
      <c r="CE542" s="7">
        <f t="shared" si="93"/>
        <v>6.8833652007648174E-6</v>
      </c>
      <c r="CX542" s="21">
        <v>9.56</v>
      </c>
      <c r="CY542" s="21">
        <v>-2E-3</v>
      </c>
      <c r="CZ542" s="7">
        <f t="shared" si="94"/>
        <v>1.9120458891013384E-4</v>
      </c>
      <c r="DA542" s="7">
        <f t="shared" si="95"/>
        <v>1.9120458891013384E-7</v>
      </c>
    </row>
    <row r="543" spans="3:105" ht="15" thickBot="1" x14ac:dyDescent="0.4">
      <c r="C543" s="21">
        <v>9.6</v>
      </c>
      <c r="D543" s="21">
        <v>-0.51700000000000002</v>
      </c>
      <c r="E543" s="7">
        <f t="shared" si="84"/>
        <v>4.9426386233269594E-2</v>
      </c>
      <c r="F543" s="7">
        <f t="shared" si="85"/>
        <v>1.2776720841300189E-2</v>
      </c>
      <c r="U543" s="21">
        <v>9.6</v>
      </c>
      <c r="V543" s="21">
        <v>0.436</v>
      </c>
      <c r="W543" s="7">
        <f t="shared" si="86"/>
        <v>-4.1682600382409174E-2</v>
      </c>
      <c r="X543" s="7">
        <f t="shared" si="87"/>
        <v>9.0868068833651998E-3</v>
      </c>
      <c r="AM543" s="21">
        <v>9.6</v>
      </c>
      <c r="AN543" s="21">
        <v>5.0000000000000001E-3</v>
      </c>
      <c r="AO543" s="7">
        <f t="shared" si="88"/>
        <v>-4.7801147227533459E-4</v>
      </c>
      <c r="AP543" s="7">
        <f t="shared" si="89"/>
        <v>1.1950286806883365E-6</v>
      </c>
      <c r="BH543" s="21">
        <v>9.58</v>
      </c>
      <c r="BI543" s="21">
        <v>0.01</v>
      </c>
      <c r="BJ543" s="7">
        <f t="shared" si="90"/>
        <v>-9.5602294455066918E-4</v>
      </c>
      <c r="BK543" s="7">
        <f t="shared" si="91"/>
        <v>4.780114722753346E-6</v>
      </c>
      <c r="CB543" s="21">
        <v>9.58</v>
      </c>
      <c r="CC543" s="21">
        <v>-1E-3</v>
      </c>
      <c r="CD543" s="7">
        <f t="shared" si="92"/>
        <v>9.5602294455066921E-5</v>
      </c>
      <c r="CE543" s="7">
        <f t="shared" si="93"/>
        <v>4.7801147227533461E-8</v>
      </c>
      <c r="CX543" s="21">
        <v>9.58</v>
      </c>
      <c r="CY543" s="21">
        <v>-2E-3</v>
      </c>
      <c r="CZ543" s="7">
        <f t="shared" si="94"/>
        <v>1.9120458891013384E-4</v>
      </c>
      <c r="DA543" s="7">
        <f t="shared" si="95"/>
        <v>1.9120458891013384E-7</v>
      </c>
    </row>
    <row r="544" spans="3:105" ht="15" thickBot="1" x14ac:dyDescent="0.4">
      <c r="C544" s="21">
        <v>9.6199999999999992</v>
      </c>
      <c r="D544" s="21">
        <v>-0.63600000000000001</v>
      </c>
      <c r="E544" s="7">
        <f t="shared" si="84"/>
        <v>6.0803059273422555E-2</v>
      </c>
      <c r="F544" s="7">
        <f t="shared" si="85"/>
        <v>1.933537284894837E-2</v>
      </c>
      <c r="U544" s="21">
        <v>9.6199999999999992</v>
      </c>
      <c r="V544" s="21">
        <v>0.38600000000000001</v>
      </c>
      <c r="W544" s="7">
        <f t="shared" si="86"/>
        <v>-3.6902485659655829E-2</v>
      </c>
      <c r="X544" s="7">
        <f t="shared" si="87"/>
        <v>7.1221797323135754E-3</v>
      </c>
      <c r="AM544" s="21">
        <v>9.6199999999999992</v>
      </c>
      <c r="AN544" s="21">
        <v>-2E-3</v>
      </c>
      <c r="AO544" s="7">
        <f t="shared" si="88"/>
        <v>1.9120458891013384E-4</v>
      </c>
      <c r="AP544" s="7">
        <f t="shared" si="89"/>
        <v>1.9120458891013384E-7</v>
      </c>
      <c r="BH544" s="21">
        <v>9.6</v>
      </c>
      <c r="BI544" s="21">
        <v>2.3E-2</v>
      </c>
      <c r="BJ544" s="7">
        <f t="shared" si="90"/>
        <v>-2.1988527724665389E-3</v>
      </c>
      <c r="BK544" s="7">
        <f t="shared" si="91"/>
        <v>2.5286806883365195E-5</v>
      </c>
      <c r="CB544" s="21">
        <v>9.6</v>
      </c>
      <c r="CC544" s="21">
        <v>-7.0000000000000001E-3</v>
      </c>
      <c r="CD544" s="7">
        <f t="shared" si="92"/>
        <v>6.6921606118546841E-4</v>
      </c>
      <c r="CE544" s="7">
        <f t="shared" si="93"/>
        <v>2.3422562141491394E-6</v>
      </c>
      <c r="CX544" s="21">
        <v>9.6</v>
      </c>
      <c r="CY544" s="21">
        <v>5.0000000000000001E-3</v>
      </c>
      <c r="CZ544" s="7">
        <f t="shared" si="94"/>
        <v>-4.7801147227533459E-4</v>
      </c>
      <c r="DA544" s="7">
        <f t="shared" si="95"/>
        <v>1.1950286806883365E-6</v>
      </c>
    </row>
    <row r="545" spans="3:105" ht="15" thickBot="1" x14ac:dyDescent="0.4">
      <c r="C545" s="21">
        <v>9.64</v>
      </c>
      <c r="D545" s="21">
        <v>-0.76300000000000001</v>
      </c>
      <c r="E545" s="7">
        <f t="shared" si="84"/>
        <v>7.2944550669216054E-2</v>
      </c>
      <c r="F545" s="7">
        <f t="shared" si="85"/>
        <v>2.7828346080305922E-2</v>
      </c>
      <c r="U545" s="21">
        <v>9.64</v>
      </c>
      <c r="V545" s="21">
        <v>0.32900000000000001</v>
      </c>
      <c r="W545" s="7">
        <f t="shared" si="86"/>
        <v>-3.1453154875717017E-2</v>
      </c>
      <c r="X545" s="7">
        <f t="shared" si="87"/>
        <v>5.1740439770554493E-3</v>
      </c>
      <c r="AM545" s="21">
        <v>9.64</v>
      </c>
      <c r="AN545" s="21">
        <v>5.0000000000000001E-3</v>
      </c>
      <c r="AO545" s="7">
        <f t="shared" si="88"/>
        <v>-4.7801147227533459E-4</v>
      </c>
      <c r="AP545" s="7">
        <f t="shared" si="89"/>
        <v>1.1950286806883365E-6</v>
      </c>
      <c r="BH545" s="21">
        <v>9.6199999999999992</v>
      </c>
      <c r="BI545" s="21">
        <v>-2E-3</v>
      </c>
      <c r="BJ545" s="7">
        <f t="shared" si="90"/>
        <v>1.9120458891013384E-4</v>
      </c>
      <c r="BK545" s="7">
        <f t="shared" si="91"/>
        <v>1.9120458891013384E-7</v>
      </c>
      <c r="CB545" s="21">
        <v>9.6199999999999992</v>
      </c>
      <c r="CC545" s="21">
        <v>1.2E-2</v>
      </c>
      <c r="CD545" s="7">
        <f t="shared" si="92"/>
        <v>-1.1472275334608029E-3</v>
      </c>
      <c r="CE545" s="7">
        <f t="shared" si="93"/>
        <v>6.8833652007648174E-6</v>
      </c>
      <c r="CX545" s="21">
        <v>9.6199999999999992</v>
      </c>
      <c r="CY545" s="21">
        <v>1.0999999999999999E-2</v>
      </c>
      <c r="CZ545" s="7">
        <f t="shared" si="94"/>
        <v>-1.051625239005736E-3</v>
      </c>
      <c r="DA545" s="7">
        <f t="shared" si="95"/>
        <v>5.7839388145315481E-6</v>
      </c>
    </row>
    <row r="546" spans="3:105" ht="15" thickBot="1" x14ac:dyDescent="0.4">
      <c r="C546" s="21">
        <v>9.66</v>
      </c>
      <c r="D546" s="21">
        <v>-0.88900000000000001</v>
      </c>
      <c r="E546" s="7">
        <f t="shared" si="84"/>
        <v>8.4990439770554482E-2</v>
      </c>
      <c r="F546" s="7">
        <f t="shared" si="85"/>
        <v>3.7778250478011463E-2</v>
      </c>
      <c r="U546" s="21">
        <v>9.66</v>
      </c>
      <c r="V546" s="21">
        <v>0.26</v>
      </c>
      <c r="W546" s="7">
        <f t="shared" si="86"/>
        <v>-2.4856596558317397E-2</v>
      </c>
      <c r="X546" s="7">
        <f t="shared" si="87"/>
        <v>3.2313575525812618E-3</v>
      </c>
      <c r="AM546" s="21">
        <v>9.66</v>
      </c>
      <c r="AN546" s="21">
        <v>-2E-3</v>
      </c>
      <c r="AO546" s="7">
        <f t="shared" si="88"/>
        <v>1.9120458891013384E-4</v>
      </c>
      <c r="AP546" s="7">
        <f t="shared" si="89"/>
        <v>1.9120458891013384E-7</v>
      </c>
      <c r="BH546" s="21">
        <v>9.64</v>
      </c>
      <c r="BI546" s="21">
        <v>0.01</v>
      </c>
      <c r="BJ546" s="7">
        <f t="shared" si="90"/>
        <v>-9.5602294455066918E-4</v>
      </c>
      <c r="BK546" s="7">
        <f t="shared" si="91"/>
        <v>4.780114722753346E-6</v>
      </c>
      <c r="CB546" s="21">
        <v>9.64</v>
      </c>
      <c r="CC546" s="21">
        <v>6.0000000000000001E-3</v>
      </c>
      <c r="CD546" s="7">
        <f t="shared" si="92"/>
        <v>-5.7361376673040144E-4</v>
      </c>
      <c r="CE546" s="7">
        <f t="shared" si="93"/>
        <v>1.7208413001912043E-6</v>
      </c>
      <c r="CX546" s="21">
        <v>9.64</v>
      </c>
      <c r="CY546" s="21">
        <v>-2E-3</v>
      </c>
      <c r="CZ546" s="7">
        <f t="shared" si="94"/>
        <v>1.9120458891013384E-4</v>
      </c>
      <c r="DA546" s="7">
        <f t="shared" si="95"/>
        <v>1.9120458891013384E-7</v>
      </c>
    </row>
    <row r="547" spans="3:105" ht="15" thickBot="1" x14ac:dyDescent="0.4">
      <c r="C547" s="21">
        <v>9.68</v>
      </c>
      <c r="D547" s="21">
        <v>-0.98299999999999998</v>
      </c>
      <c r="E547" s="7">
        <f t="shared" si="84"/>
        <v>9.3977055449330771E-2</v>
      </c>
      <c r="F547" s="7">
        <f t="shared" si="85"/>
        <v>4.6189722753346076E-2</v>
      </c>
      <c r="U547" s="21">
        <v>9.68</v>
      </c>
      <c r="V547" s="21">
        <v>0.19600000000000001</v>
      </c>
      <c r="W547" s="7">
        <f t="shared" si="86"/>
        <v>-1.8738049713193115E-2</v>
      </c>
      <c r="X547" s="7">
        <f t="shared" si="87"/>
        <v>1.8363288718929254E-3</v>
      </c>
      <c r="AM547" s="21">
        <v>9.68</v>
      </c>
      <c r="AN547" s="21">
        <v>-1.4E-2</v>
      </c>
      <c r="AO547" s="7">
        <f t="shared" si="88"/>
        <v>1.3384321223709368E-3</v>
      </c>
      <c r="AP547" s="7">
        <f t="shared" si="89"/>
        <v>9.3690248565965576E-6</v>
      </c>
      <c r="BH547" s="21">
        <v>9.66</v>
      </c>
      <c r="BI547" s="21">
        <v>4.0000000000000001E-3</v>
      </c>
      <c r="BJ547" s="7">
        <f t="shared" si="90"/>
        <v>-3.8240917782026768E-4</v>
      </c>
      <c r="BK547" s="7">
        <f t="shared" si="91"/>
        <v>7.6481835564053537E-7</v>
      </c>
      <c r="CB547" s="21">
        <v>9.66</v>
      </c>
      <c r="CC547" s="21">
        <v>-1E-3</v>
      </c>
      <c r="CD547" s="7">
        <f t="shared" si="92"/>
        <v>9.5602294455066921E-5</v>
      </c>
      <c r="CE547" s="7">
        <f t="shared" si="93"/>
        <v>4.7801147227533461E-8</v>
      </c>
      <c r="CX547" s="21">
        <v>9.66</v>
      </c>
      <c r="CY547" s="21">
        <v>1.0999999999999999E-2</v>
      </c>
      <c r="CZ547" s="7">
        <f t="shared" si="94"/>
        <v>-1.051625239005736E-3</v>
      </c>
      <c r="DA547" s="7">
        <f t="shared" si="95"/>
        <v>5.7839388145315481E-6</v>
      </c>
    </row>
    <row r="548" spans="3:105" ht="15" thickBot="1" x14ac:dyDescent="0.4">
      <c r="C548" s="21">
        <v>9.6999999999999993</v>
      </c>
      <c r="D548" s="21">
        <v>-1.0840000000000001</v>
      </c>
      <c r="E548" s="7">
        <f t="shared" si="84"/>
        <v>0.10363288718929255</v>
      </c>
      <c r="F548" s="7">
        <f t="shared" si="85"/>
        <v>5.6169024856596569E-2</v>
      </c>
      <c r="U548" s="21">
        <v>9.6999999999999993</v>
      </c>
      <c r="V548" s="21">
        <v>0.121</v>
      </c>
      <c r="W548" s="7">
        <f t="shared" si="86"/>
        <v>-1.1567877629063096E-2</v>
      </c>
      <c r="X548" s="7">
        <f t="shared" si="87"/>
        <v>6.9985659655831729E-4</v>
      </c>
      <c r="AM548" s="21">
        <v>9.6999999999999993</v>
      </c>
      <c r="AN548" s="21">
        <v>-2E-3</v>
      </c>
      <c r="AO548" s="7">
        <f t="shared" si="88"/>
        <v>1.9120458891013384E-4</v>
      </c>
      <c r="AP548" s="7">
        <f t="shared" si="89"/>
        <v>1.9120458891013384E-7</v>
      </c>
      <c r="BH548" s="21">
        <v>9.68</v>
      </c>
      <c r="BI548" s="21">
        <v>-2E-3</v>
      </c>
      <c r="BJ548" s="7">
        <f t="shared" si="90"/>
        <v>1.9120458891013384E-4</v>
      </c>
      <c r="BK548" s="7">
        <f t="shared" si="91"/>
        <v>1.9120458891013384E-7</v>
      </c>
      <c r="CB548" s="21">
        <v>9.68</v>
      </c>
      <c r="CC548" s="21">
        <v>-7.0000000000000001E-3</v>
      </c>
      <c r="CD548" s="7">
        <f t="shared" si="92"/>
        <v>6.6921606118546841E-4</v>
      </c>
      <c r="CE548" s="7">
        <f t="shared" si="93"/>
        <v>2.3422562141491394E-6</v>
      </c>
      <c r="CX548" s="21">
        <v>9.68</v>
      </c>
      <c r="CY548" s="21">
        <v>-2E-3</v>
      </c>
      <c r="CZ548" s="7">
        <f t="shared" si="94"/>
        <v>1.9120458891013384E-4</v>
      </c>
      <c r="DA548" s="7">
        <f t="shared" si="95"/>
        <v>1.9120458891013384E-7</v>
      </c>
    </row>
    <row r="549" spans="3:105" ht="15" thickBot="1" x14ac:dyDescent="0.4">
      <c r="C549" s="21">
        <v>9.7200000000000006</v>
      </c>
      <c r="D549" s="21">
        <v>-1.1539999999999999</v>
      </c>
      <c r="E549" s="7">
        <f t="shared" si="84"/>
        <v>0.11032504780114721</v>
      </c>
      <c r="F549" s="7">
        <f t="shared" si="85"/>
        <v>6.3657552581261934E-2</v>
      </c>
      <c r="U549" s="21">
        <v>9.7200000000000006</v>
      </c>
      <c r="V549" s="21">
        <v>7.0000000000000007E-2</v>
      </c>
      <c r="W549" s="7">
        <f t="shared" si="86"/>
        <v>-6.6921606118546849E-3</v>
      </c>
      <c r="X549" s="7">
        <f t="shared" si="87"/>
        <v>2.3422562141491401E-4</v>
      </c>
      <c r="AM549" s="21">
        <v>9.7200000000000006</v>
      </c>
      <c r="AN549" s="21">
        <v>-2E-3</v>
      </c>
      <c r="AO549" s="7">
        <f t="shared" si="88"/>
        <v>1.9120458891013384E-4</v>
      </c>
      <c r="AP549" s="7">
        <f t="shared" si="89"/>
        <v>1.9120458891013384E-7</v>
      </c>
      <c r="BH549" s="21">
        <v>9.6999999999999993</v>
      </c>
      <c r="BI549" s="21">
        <v>-2E-3</v>
      </c>
      <c r="BJ549" s="7">
        <f t="shared" si="90"/>
        <v>1.9120458891013384E-4</v>
      </c>
      <c r="BK549" s="7">
        <f t="shared" si="91"/>
        <v>1.9120458891013384E-7</v>
      </c>
      <c r="CB549" s="21">
        <v>9.6999999999999993</v>
      </c>
      <c r="CC549" s="21">
        <v>6.0000000000000001E-3</v>
      </c>
      <c r="CD549" s="7">
        <f t="shared" si="92"/>
        <v>-5.7361376673040144E-4</v>
      </c>
      <c r="CE549" s="7">
        <f t="shared" si="93"/>
        <v>1.7208413001912043E-6</v>
      </c>
      <c r="CX549" s="21">
        <v>9.6999999999999993</v>
      </c>
      <c r="CY549" s="21">
        <v>-2E-3</v>
      </c>
      <c r="CZ549" s="7">
        <f t="shared" si="94"/>
        <v>1.9120458891013384E-4</v>
      </c>
      <c r="DA549" s="7">
        <f t="shared" si="95"/>
        <v>1.9120458891013384E-7</v>
      </c>
    </row>
    <row r="550" spans="3:105" ht="15" thickBot="1" x14ac:dyDescent="0.4">
      <c r="C550" s="21">
        <v>9.74</v>
      </c>
      <c r="D550" s="21">
        <v>-1.2230000000000001</v>
      </c>
      <c r="E550" s="7">
        <f t="shared" si="84"/>
        <v>0.11692160611854685</v>
      </c>
      <c r="F550" s="7">
        <f t="shared" si="85"/>
        <v>7.1497562141491403E-2</v>
      </c>
      <c r="U550" s="21">
        <v>9.74</v>
      </c>
      <c r="V550" s="21">
        <v>8.0000000000000002E-3</v>
      </c>
      <c r="W550" s="7">
        <f t="shared" si="86"/>
        <v>-7.6481835564053537E-4</v>
      </c>
      <c r="X550" s="7">
        <f t="shared" si="87"/>
        <v>3.0592734225621415E-6</v>
      </c>
      <c r="AM550" s="21">
        <v>9.74</v>
      </c>
      <c r="AN550" s="21">
        <v>5.0000000000000001E-3</v>
      </c>
      <c r="AO550" s="7">
        <f t="shared" si="88"/>
        <v>-4.7801147227533459E-4</v>
      </c>
      <c r="AP550" s="7">
        <f t="shared" si="89"/>
        <v>1.1950286806883365E-6</v>
      </c>
      <c r="BH550" s="21">
        <v>9.7200000000000006</v>
      </c>
      <c r="BI550" s="21">
        <v>4.0000000000000001E-3</v>
      </c>
      <c r="BJ550" s="7">
        <f t="shared" si="90"/>
        <v>-3.8240917782026768E-4</v>
      </c>
      <c r="BK550" s="7">
        <f t="shared" si="91"/>
        <v>7.6481835564053537E-7</v>
      </c>
      <c r="CB550" s="21">
        <v>9.7200000000000006</v>
      </c>
      <c r="CC550" s="21">
        <v>-1E-3</v>
      </c>
      <c r="CD550" s="7">
        <f t="shared" si="92"/>
        <v>9.5602294455066921E-5</v>
      </c>
      <c r="CE550" s="7">
        <f t="shared" si="93"/>
        <v>4.7801147227533461E-8</v>
      </c>
      <c r="CX550" s="21">
        <v>9.7200000000000006</v>
      </c>
      <c r="CY550" s="21">
        <v>5.0000000000000001E-3</v>
      </c>
      <c r="CZ550" s="7">
        <f t="shared" si="94"/>
        <v>-4.7801147227533459E-4</v>
      </c>
      <c r="DA550" s="7">
        <f t="shared" si="95"/>
        <v>1.1950286806883365E-6</v>
      </c>
    </row>
    <row r="551" spans="3:105" ht="15" thickBot="1" x14ac:dyDescent="0.4">
      <c r="C551" s="21">
        <v>9.76</v>
      </c>
      <c r="D551" s="21">
        <v>-1.292</v>
      </c>
      <c r="E551" s="7">
        <f t="shared" si="84"/>
        <v>0.12351816443594646</v>
      </c>
      <c r="F551" s="7">
        <f t="shared" si="85"/>
        <v>7.9792734225621414E-2</v>
      </c>
      <c r="U551" s="21">
        <v>9.76</v>
      </c>
      <c r="V551" s="21">
        <v>-6.2E-2</v>
      </c>
      <c r="W551" s="7">
        <f t="shared" si="86"/>
        <v>5.9273422562141484E-3</v>
      </c>
      <c r="X551" s="7">
        <f t="shared" si="87"/>
        <v>1.8374760994263861E-4</v>
      </c>
      <c r="AM551" s="21">
        <v>9.76</v>
      </c>
      <c r="AN551" s="21">
        <v>-8.0000000000000002E-3</v>
      </c>
      <c r="AO551" s="7">
        <f t="shared" si="88"/>
        <v>7.6481835564053537E-4</v>
      </c>
      <c r="AP551" s="7">
        <f t="shared" si="89"/>
        <v>3.0592734225621415E-6</v>
      </c>
      <c r="BH551" s="21">
        <v>9.74</v>
      </c>
      <c r="BI551" s="21">
        <v>4.0000000000000001E-3</v>
      </c>
      <c r="BJ551" s="7">
        <f t="shared" si="90"/>
        <v>-3.8240917782026768E-4</v>
      </c>
      <c r="BK551" s="7">
        <f t="shared" si="91"/>
        <v>7.6481835564053537E-7</v>
      </c>
      <c r="CB551" s="21">
        <v>9.74</v>
      </c>
      <c r="CC551" s="21">
        <v>6.0000000000000001E-3</v>
      </c>
      <c r="CD551" s="7">
        <f t="shared" si="92"/>
        <v>-5.7361376673040144E-4</v>
      </c>
      <c r="CE551" s="7">
        <f t="shared" si="93"/>
        <v>1.7208413001912043E-6</v>
      </c>
      <c r="CX551" s="21">
        <v>9.74</v>
      </c>
      <c r="CY551" s="21">
        <v>1.0999999999999999E-2</v>
      </c>
      <c r="CZ551" s="7">
        <f t="shared" si="94"/>
        <v>-1.051625239005736E-3</v>
      </c>
      <c r="DA551" s="7">
        <f t="shared" si="95"/>
        <v>5.7839388145315481E-6</v>
      </c>
    </row>
    <row r="552" spans="3:105" ht="15" thickBot="1" x14ac:dyDescent="0.4">
      <c r="C552" s="21">
        <v>9.7799999999999994</v>
      </c>
      <c r="D552" s="21">
        <v>-1.3360000000000001</v>
      </c>
      <c r="E552" s="7">
        <f t="shared" si="84"/>
        <v>0.12772466539196942</v>
      </c>
      <c r="F552" s="7">
        <f t="shared" si="85"/>
        <v>8.5320076481835594E-2</v>
      </c>
      <c r="U552" s="21">
        <v>9.7799999999999994</v>
      </c>
      <c r="V552" s="21">
        <v>-0.13100000000000001</v>
      </c>
      <c r="W552" s="7">
        <f t="shared" si="86"/>
        <v>1.2523900573613767E-2</v>
      </c>
      <c r="X552" s="7">
        <f t="shared" si="87"/>
        <v>8.2031548757170183E-4</v>
      </c>
      <c r="AM552" s="21">
        <v>9.7799999999999994</v>
      </c>
      <c r="AN552" s="21">
        <v>5.0000000000000001E-3</v>
      </c>
      <c r="AO552" s="7">
        <f t="shared" si="88"/>
        <v>-4.7801147227533459E-4</v>
      </c>
      <c r="AP552" s="7">
        <f t="shared" si="89"/>
        <v>1.1950286806883365E-6</v>
      </c>
      <c r="BH552" s="21">
        <v>9.76</v>
      </c>
      <c r="BI552" s="21">
        <v>4.0000000000000001E-3</v>
      </c>
      <c r="BJ552" s="7">
        <f t="shared" si="90"/>
        <v>-3.8240917782026768E-4</v>
      </c>
      <c r="BK552" s="7">
        <f t="shared" si="91"/>
        <v>7.6481835564053537E-7</v>
      </c>
      <c r="CB552" s="21">
        <v>9.76</v>
      </c>
      <c r="CC552" s="21">
        <v>1.2E-2</v>
      </c>
      <c r="CD552" s="7">
        <f t="shared" si="92"/>
        <v>-1.1472275334608029E-3</v>
      </c>
      <c r="CE552" s="7">
        <f t="shared" si="93"/>
        <v>6.8833652007648174E-6</v>
      </c>
      <c r="CX552" s="21">
        <v>9.76</v>
      </c>
      <c r="CY552" s="21">
        <v>5.0000000000000001E-3</v>
      </c>
      <c r="CZ552" s="7">
        <f t="shared" si="94"/>
        <v>-4.7801147227533459E-4</v>
      </c>
      <c r="DA552" s="7">
        <f t="shared" si="95"/>
        <v>1.1950286806883365E-6</v>
      </c>
    </row>
    <row r="553" spans="3:105" ht="15" thickBot="1" x14ac:dyDescent="0.4">
      <c r="C553" s="21">
        <v>9.8000000000000007</v>
      </c>
      <c r="D553" s="21">
        <v>-1.355</v>
      </c>
      <c r="E553" s="7">
        <f t="shared" si="84"/>
        <v>0.12954110898661567</v>
      </c>
      <c r="F553" s="7">
        <f t="shared" si="85"/>
        <v>8.7764101338432113E-2</v>
      </c>
      <c r="U553" s="21">
        <v>9.8000000000000007</v>
      </c>
      <c r="V553" s="21">
        <v>-0.19400000000000001</v>
      </c>
      <c r="W553" s="7">
        <f t="shared" si="86"/>
        <v>1.8546845124282983E-2</v>
      </c>
      <c r="X553" s="7">
        <f t="shared" si="87"/>
        <v>1.7990439770554493E-3</v>
      </c>
      <c r="AM553" s="21">
        <v>9.8000000000000007</v>
      </c>
      <c r="AN553" s="21">
        <v>5.0000000000000001E-3</v>
      </c>
      <c r="AO553" s="7">
        <f t="shared" si="88"/>
        <v>-4.7801147227533459E-4</v>
      </c>
      <c r="AP553" s="7">
        <f t="shared" si="89"/>
        <v>1.1950286806883365E-6</v>
      </c>
      <c r="BH553" s="21">
        <v>9.7799999999999994</v>
      </c>
      <c r="BI553" s="21">
        <v>4.0000000000000001E-3</v>
      </c>
      <c r="BJ553" s="7">
        <f t="shared" si="90"/>
        <v>-3.8240917782026768E-4</v>
      </c>
      <c r="BK553" s="7">
        <f t="shared" si="91"/>
        <v>7.6481835564053537E-7</v>
      </c>
      <c r="CB553" s="21">
        <v>9.7799999999999994</v>
      </c>
      <c r="CC553" s="21">
        <v>-1E-3</v>
      </c>
      <c r="CD553" s="7">
        <f t="shared" si="92"/>
        <v>9.5602294455066921E-5</v>
      </c>
      <c r="CE553" s="7">
        <f t="shared" si="93"/>
        <v>4.7801147227533461E-8</v>
      </c>
      <c r="CX553" s="21">
        <v>9.7799999999999994</v>
      </c>
      <c r="CY553" s="21">
        <v>1.0999999999999999E-2</v>
      </c>
      <c r="CZ553" s="7">
        <f t="shared" si="94"/>
        <v>-1.051625239005736E-3</v>
      </c>
      <c r="DA553" s="7">
        <f t="shared" si="95"/>
        <v>5.7839388145315481E-6</v>
      </c>
    </row>
    <row r="554" spans="3:105" ht="15" thickBot="1" x14ac:dyDescent="0.4">
      <c r="C554" s="21">
        <v>9.82</v>
      </c>
      <c r="D554" s="21">
        <v>-1.3680000000000001</v>
      </c>
      <c r="E554" s="7">
        <f t="shared" si="84"/>
        <v>0.13078393881453154</v>
      </c>
      <c r="F554" s="7">
        <f t="shared" si="85"/>
        <v>8.9456214149139582E-2</v>
      </c>
      <c r="U554" s="21">
        <v>9.82</v>
      </c>
      <c r="V554" s="21">
        <v>-0.26400000000000001</v>
      </c>
      <c r="W554" s="7">
        <f t="shared" si="86"/>
        <v>2.5239005736137667E-2</v>
      </c>
      <c r="X554" s="7">
        <f t="shared" si="87"/>
        <v>3.3315487571701722E-3</v>
      </c>
      <c r="AM554" s="21">
        <v>9.82</v>
      </c>
      <c r="AN554" s="21">
        <v>5.0000000000000001E-3</v>
      </c>
      <c r="AO554" s="7">
        <f t="shared" si="88"/>
        <v>-4.7801147227533459E-4</v>
      </c>
      <c r="AP554" s="7">
        <f t="shared" si="89"/>
        <v>1.1950286806883365E-6</v>
      </c>
      <c r="BH554" s="21">
        <v>9.8000000000000007</v>
      </c>
      <c r="BI554" s="21">
        <v>0.01</v>
      </c>
      <c r="BJ554" s="7">
        <f t="shared" si="90"/>
        <v>-9.5602294455066918E-4</v>
      </c>
      <c r="BK554" s="7">
        <f t="shared" si="91"/>
        <v>4.780114722753346E-6</v>
      </c>
      <c r="CB554" s="21">
        <v>9.8000000000000007</v>
      </c>
      <c r="CC554" s="21">
        <v>-1E-3</v>
      </c>
      <c r="CD554" s="7">
        <f t="shared" si="92"/>
        <v>9.5602294455066921E-5</v>
      </c>
      <c r="CE554" s="7">
        <f t="shared" si="93"/>
        <v>4.7801147227533461E-8</v>
      </c>
      <c r="CX554" s="21">
        <v>9.8000000000000007</v>
      </c>
      <c r="CY554" s="21">
        <v>5.0000000000000001E-3</v>
      </c>
      <c r="CZ554" s="7">
        <f t="shared" si="94"/>
        <v>-4.7801147227533459E-4</v>
      </c>
      <c r="DA554" s="7">
        <f t="shared" si="95"/>
        <v>1.1950286806883365E-6</v>
      </c>
    </row>
    <row r="555" spans="3:105" ht="15" thickBot="1" x14ac:dyDescent="0.4">
      <c r="C555" s="21">
        <v>9.84</v>
      </c>
      <c r="D555" s="21">
        <v>-1.3680000000000001</v>
      </c>
      <c r="E555" s="7">
        <f t="shared" si="84"/>
        <v>0.13078393881453154</v>
      </c>
      <c r="F555" s="7">
        <f t="shared" si="85"/>
        <v>8.9456214149139582E-2</v>
      </c>
      <c r="U555" s="21">
        <v>9.84</v>
      </c>
      <c r="V555" s="21">
        <v>-0.32</v>
      </c>
      <c r="W555" s="7">
        <f t="shared" si="86"/>
        <v>3.0592734225621414E-2</v>
      </c>
      <c r="X555" s="7">
        <f t="shared" si="87"/>
        <v>4.8948374760994263E-3</v>
      </c>
      <c r="AM555" s="21">
        <v>9.84</v>
      </c>
      <c r="AN555" s="21">
        <v>-2.1000000000000001E-2</v>
      </c>
      <c r="AO555" s="7">
        <f t="shared" si="88"/>
        <v>2.0076481835564052E-3</v>
      </c>
      <c r="AP555" s="7">
        <f t="shared" si="89"/>
        <v>2.1080305927342254E-5</v>
      </c>
      <c r="BH555" s="21">
        <v>9.82</v>
      </c>
      <c r="BI555" s="21">
        <v>-2E-3</v>
      </c>
      <c r="BJ555" s="7">
        <f t="shared" si="90"/>
        <v>1.9120458891013384E-4</v>
      </c>
      <c r="BK555" s="7">
        <f t="shared" si="91"/>
        <v>1.9120458891013384E-7</v>
      </c>
      <c r="CB555" s="21">
        <v>9.82</v>
      </c>
      <c r="CC555" s="21">
        <v>6.0000000000000001E-3</v>
      </c>
      <c r="CD555" s="7">
        <f t="shared" si="92"/>
        <v>-5.7361376673040144E-4</v>
      </c>
      <c r="CE555" s="7">
        <f t="shared" si="93"/>
        <v>1.7208413001912043E-6</v>
      </c>
      <c r="CX555" s="21">
        <v>9.82</v>
      </c>
      <c r="CY555" s="21">
        <v>-2E-3</v>
      </c>
      <c r="CZ555" s="7">
        <f t="shared" si="94"/>
        <v>1.9120458891013384E-4</v>
      </c>
      <c r="DA555" s="7">
        <f t="shared" si="95"/>
        <v>1.9120458891013384E-7</v>
      </c>
    </row>
    <row r="556" spans="3:105" ht="15" thickBot="1" x14ac:dyDescent="0.4">
      <c r="C556" s="21">
        <v>9.86</v>
      </c>
      <c r="D556" s="21">
        <v>-1.355</v>
      </c>
      <c r="E556" s="7">
        <f t="shared" si="84"/>
        <v>0.12954110898661567</v>
      </c>
      <c r="F556" s="7">
        <f t="shared" si="85"/>
        <v>8.7764101338432113E-2</v>
      </c>
      <c r="U556" s="21">
        <v>9.86</v>
      </c>
      <c r="V556" s="21">
        <v>-0.377</v>
      </c>
      <c r="W556" s="7">
        <f t="shared" si="86"/>
        <v>3.6042065009560226E-2</v>
      </c>
      <c r="X556" s="7">
        <f t="shared" si="87"/>
        <v>6.7939292543021026E-3</v>
      </c>
      <c r="AM556" s="21">
        <v>9.86</v>
      </c>
      <c r="AN556" s="21">
        <v>-8.0000000000000002E-3</v>
      </c>
      <c r="AO556" s="7">
        <f t="shared" si="88"/>
        <v>7.6481835564053537E-4</v>
      </c>
      <c r="AP556" s="7">
        <f t="shared" si="89"/>
        <v>3.0592734225621415E-6</v>
      </c>
      <c r="BH556" s="21">
        <v>9.84</v>
      </c>
      <c r="BI556" s="21">
        <v>-2E-3</v>
      </c>
      <c r="BJ556" s="7">
        <f t="shared" si="90"/>
        <v>1.9120458891013384E-4</v>
      </c>
      <c r="BK556" s="7">
        <f t="shared" si="91"/>
        <v>1.9120458891013384E-7</v>
      </c>
      <c r="CB556" s="21">
        <v>9.84</v>
      </c>
      <c r="CC556" s="21">
        <v>-1E-3</v>
      </c>
      <c r="CD556" s="7">
        <f t="shared" si="92"/>
        <v>9.5602294455066921E-5</v>
      </c>
      <c r="CE556" s="7">
        <f t="shared" si="93"/>
        <v>4.7801147227533461E-8</v>
      </c>
      <c r="CX556" s="21">
        <v>9.84</v>
      </c>
      <c r="CY556" s="21">
        <v>-2E-3</v>
      </c>
      <c r="CZ556" s="7">
        <f t="shared" si="94"/>
        <v>1.9120458891013384E-4</v>
      </c>
      <c r="DA556" s="7">
        <f t="shared" si="95"/>
        <v>1.9120458891013384E-7</v>
      </c>
    </row>
    <row r="557" spans="3:105" ht="15" thickBot="1" x14ac:dyDescent="0.4">
      <c r="C557" s="21">
        <v>9.8800000000000008</v>
      </c>
      <c r="D557" s="21">
        <v>-1.3180000000000001</v>
      </c>
      <c r="E557" s="7">
        <f t="shared" si="84"/>
        <v>0.12600382409177821</v>
      </c>
      <c r="F557" s="7">
        <f t="shared" si="85"/>
        <v>8.3036520076481851E-2</v>
      </c>
      <c r="U557" s="21">
        <v>9.8800000000000008</v>
      </c>
      <c r="V557" s="21">
        <v>-0.42799999999999999</v>
      </c>
      <c r="W557" s="7">
        <f t="shared" si="86"/>
        <v>4.0917782026768636E-2</v>
      </c>
      <c r="X557" s="7">
        <f t="shared" si="87"/>
        <v>8.7564053537284876E-3</v>
      </c>
      <c r="AM557" s="21">
        <v>9.8800000000000008</v>
      </c>
      <c r="AN557" s="21">
        <v>-1.4E-2</v>
      </c>
      <c r="AO557" s="7">
        <f t="shared" si="88"/>
        <v>1.3384321223709368E-3</v>
      </c>
      <c r="AP557" s="7">
        <f t="shared" si="89"/>
        <v>9.3690248565965576E-6</v>
      </c>
      <c r="BH557" s="21">
        <v>9.86</v>
      </c>
      <c r="BI557" s="21">
        <v>-2E-3</v>
      </c>
      <c r="BJ557" s="7">
        <f t="shared" si="90"/>
        <v>1.9120458891013384E-4</v>
      </c>
      <c r="BK557" s="7">
        <f t="shared" si="91"/>
        <v>1.9120458891013384E-7</v>
      </c>
      <c r="CB557" s="21">
        <v>9.86</v>
      </c>
      <c r="CC557" s="21">
        <v>6.0000000000000001E-3</v>
      </c>
      <c r="CD557" s="7">
        <f t="shared" si="92"/>
        <v>-5.7361376673040144E-4</v>
      </c>
      <c r="CE557" s="7">
        <f t="shared" si="93"/>
        <v>1.7208413001912043E-6</v>
      </c>
      <c r="CX557" s="21">
        <v>9.86</v>
      </c>
      <c r="CY557" s="21">
        <v>-2E-3</v>
      </c>
      <c r="CZ557" s="7">
        <f t="shared" si="94"/>
        <v>1.9120458891013384E-4</v>
      </c>
      <c r="DA557" s="7">
        <f t="shared" si="95"/>
        <v>1.9120458891013384E-7</v>
      </c>
    </row>
    <row r="558" spans="3:105" ht="15" thickBot="1" x14ac:dyDescent="0.4">
      <c r="C558" s="21">
        <v>9.9</v>
      </c>
      <c r="D558" s="21">
        <v>-1.2609999999999999</v>
      </c>
      <c r="E558" s="7">
        <f t="shared" si="84"/>
        <v>0.12055449330783936</v>
      </c>
      <c r="F558" s="7">
        <f t="shared" si="85"/>
        <v>7.6009608030592715E-2</v>
      </c>
      <c r="U558" s="21">
        <v>9.9</v>
      </c>
      <c r="V558" s="21">
        <v>-0.47799999999999998</v>
      </c>
      <c r="W558" s="7">
        <f t="shared" si="86"/>
        <v>4.5697896749521981E-2</v>
      </c>
      <c r="X558" s="7">
        <f t="shared" si="87"/>
        <v>1.0921797323135751E-2</v>
      </c>
      <c r="AM558" s="21">
        <v>9.9</v>
      </c>
      <c r="AN558" s="21">
        <v>-8.0000000000000002E-3</v>
      </c>
      <c r="AO558" s="7">
        <f t="shared" si="88"/>
        <v>7.6481835564053537E-4</v>
      </c>
      <c r="AP558" s="7">
        <f t="shared" si="89"/>
        <v>3.0592734225621415E-6</v>
      </c>
      <c r="BH558" s="21">
        <v>9.8800000000000008</v>
      </c>
      <c r="BI558" s="21">
        <v>4.0000000000000001E-3</v>
      </c>
      <c r="BJ558" s="7">
        <f t="shared" si="90"/>
        <v>-3.8240917782026768E-4</v>
      </c>
      <c r="BK558" s="7">
        <f t="shared" si="91"/>
        <v>7.6481835564053537E-7</v>
      </c>
      <c r="CB558" s="21">
        <v>9.8800000000000008</v>
      </c>
      <c r="CC558" s="21">
        <v>-1E-3</v>
      </c>
      <c r="CD558" s="7">
        <f t="shared" si="92"/>
        <v>9.5602294455066921E-5</v>
      </c>
      <c r="CE558" s="7">
        <f t="shared" si="93"/>
        <v>4.7801147227533461E-8</v>
      </c>
      <c r="CX558" s="21">
        <v>9.8800000000000008</v>
      </c>
      <c r="CY558" s="21">
        <v>-2E-3</v>
      </c>
      <c r="CZ558" s="7">
        <f t="shared" si="94"/>
        <v>1.9120458891013384E-4</v>
      </c>
      <c r="DA558" s="7">
        <f t="shared" si="95"/>
        <v>1.9120458891013384E-7</v>
      </c>
    </row>
    <row r="559" spans="3:105" ht="15" thickBot="1" x14ac:dyDescent="0.4">
      <c r="C559" s="21">
        <v>9.92</v>
      </c>
      <c r="D559" s="21">
        <v>-1.198</v>
      </c>
      <c r="E559" s="7">
        <f t="shared" si="84"/>
        <v>0.11453154875717016</v>
      </c>
      <c r="F559" s="7">
        <f t="shared" si="85"/>
        <v>6.8604397705544912E-2</v>
      </c>
      <c r="U559" s="21">
        <v>9.92</v>
      </c>
      <c r="V559" s="21">
        <v>-0.51</v>
      </c>
      <c r="W559" s="7">
        <f t="shared" si="86"/>
        <v>4.8757170172084127E-2</v>
      </c>
      <c r="X559" s="7">
        <f t="shared" si="87"/>
        <v>1.2433078393881452E-2</v>
      </c>
      <c r="AM559" s="21">
        <v>9.92</v>
      </c>
      <c r="AN559" s="21">
        <v>-1.4E-2</v>
      </c>
      <c r="AO559" s="7">
        <f t="shared" si="88"/>
        <v>1.3384321223709368E-3</v>
      </c>
      <c r="AP559" s="7">
        <f t="shared" si="89"/>
        <v>9.3690248565965576E-6</v>
      </c>
      <c r="BH559" s="21">
        <v>9.9</v>
      </c>
      <c r="BI559" s="21">
        <v>-2E-3</v>
      </c>
      <c r="BJ559" s="7">
        <f t="shared" si="90"/>
        <v>1.9120458891013384E-4</v>
      </c>
      <c r="BK559" s="7">
        <f t="shared" si="91"/>
        <v>1.9120458891013384E-7</v>
      </c>
      <c r="CB559" s="21">
        <v>9.9</v>
      </c>
      <c r="CC559" s="21">
        <v>6.0000000000000001E-3</v>
      </c>
      <c r="CD559" s="7">
        <f t="shared" si="92"/>
        <v>-5.7361376673040144E-4</v>
      </c>
      <c r="CE559" s="7">
        <f t="shared" si="93"/>
        <v>1.7208413001912043E-6</v>
      </c>
      <c r="CX559" s="21">
        <v>9.9</v>
      </c>
      <c r="CY559" s="21">
        <v>5.0000000000000001E-3</v>
      </c>
      <c r="CZ559" s="7">
        <f t="shared" si="94"/>
        <v>-4.7801147227533459E-4</v>
      </c>
      <c r="DA559" s="7">
        <f t="shared" si="95"/>
        <v>1.1950286806883365E-6</v>
      </c>
    </row>
    <row r="560" spans="3:105" ht="15" thickBot="1" x14ac:dyDescent="0.4">
      <c r="C560" s="21">
        <v>9.94</v>
      </c>
      <c r="D560" s="21">
        <v>-1.135</v>
      </c>
      <c r="E560" s="7">
        <f t="shared" si="84"/>
        <v>0.10850860420650095</v>
      </c>
      <c r="F560" s="7">
        <f t="shared" si="85"/>
        <v>6.1578632887189295E-2</v>
      </c>
      <c r="U560" s="21">
        <v>9.94</v>
      </c>
      <c r="V560" s="21">
        <v>-0.53500000000000003</v>
      </c>
      <c r="W560" s="7">
        <f t="shared" si="86"/>
        <v>5.11472275334608E-2</v>
      </c>
      <c r="X560" s="7">
        <f t="shared" si="87"/>
        <v>1.3681883365200764E-2</v>
      </c>
      <c r="AM560" s="21">
        <v>9.94</v>
      </c>
      <c r="AN560" s="21">
        <v>5.0000000000000001E-3</v>
      </c>
      <c r="AO560" s="7">
        <f t="shared" si="88"/>
        <v>-4.7801147227533459E-4</v>
      </c>
      <c r="AP560" s="7">
        <f t="shared" si="89"/>
        <v>1.1950286806883365E-6</v>
      </c>
      <c r="BH560" s="21">
        <v>9.92</v>
      </c>
      <c r="BI560" s="21">
        <v>-2E-3</v>
      </c>
      <c r="BJ560" s="7">
        <f t="shared" si="90"/>
        <v>1.9120458891013384E-4</v>
      </c>
      <c r="BK560" s="7">
        <f t="shared" si="91"/>
        <v>1.9120458891013384E-7</v>
      </c>
      <c r="CB560" s="21">
        <v>9.92</v>
      </c>
      <c r="CC560" s="21">
        <v>-7.0000000000000001E-3</v>
      </c>
      <c r="CD560" s="7">
        <f t="shared" si="92"/>
        <v>6.6921606118546841E-4</v>
      </c>
      <c r="CE560" s="7">
        <f t="shared" si="93"/>
        <v>2.3422562141491394E-6</v>
      </c>
      <c r="CX560" s="21">
        <v>9.92</v>
      </c>
      <c r="CY560" s="21">
        <v>-2E-3</v>
      </c>
      <c r="CZ560" s="7">
        <f t="shared" si="94"/>
        <v>1.9120458891013384E-4</v>
      </c>
      <c r="DA560" s="7">
        <f t="shared" si="95"/>
        <v>1.9120458891013384E-7</v>
      </c>
    </row>
    <row r="561" spans="3:105" ht="15" thickBot="1" x14ac:dyDescent="0.4">
      <c r="C561" s="21">
        <v>9.9600000000000009</v>
      </c>
      <c r="D561" s="21">
        <v>-1.046</v>
      </c>
      <c r="E561" s="7">
        <f t="shared" si="84"/>
        <v>9.9999999999999992E-2</v>
      </c>
      <c r="F561" s="7">
        <f t="shared" si="85"/>
        <v>5.2299999999999999E-2</v>
      </c>
      <c r="U561" s="21">
        <v>9.9600000000000009</v>
      </c>
      <c r="V561" s="21">
        <v>-0.56599999999999995</v>
      </c>
      <c r="W561" s="7">
        <f t="shared" si="86"/>
        <v>5.4110898661567867E-2</v>
      </c>
      <c r="X561" s="7">
        <f t="shared" si="87"/>
        <v>1.5313384321223705E-2</v>
      </c>
      <c r="AM561" s="21">
        <v>9.9600000000000009</v>
      </c>
      <c r="AN561" s="21">
        <v>1.0999999999999999E-2</v>
      </c>
      <c r="AO561" s="7">
        <f t="shared" si="88"/>
        <v>-1.051625239005736E-3</v>
      </c>
      <c r="AP561" s="7">
        <f t="shared" si="89"/>
        <v>5.7839388145315481E-6</v>
      </c>
      <c r="BH561" s="21">
        <v>9.94</v>
      </c>
      <c r="BI561" s="21">
        <v>4.0000000000000001E-3</v>
      </c>
      <c r="BJ561" s="7">
        <f t="shared" si="90"/>
        <v>-3.8240917782026768E-4</v>
      </c>
      <c r="BK561" s="7">
        <f t="shared" si="91"/>
        <v>7.6481835564053537E-7</v>
      </c>
      <c r="CB561" s="21">
        <v>9.94</v>
      </c>
      <c r="CC561" s="21">
        <v>-1E-3</v>
      </c>
      <c r="CD561" s="7">
        <f t="shared" si="92"/>
        <v>9.5602294455066921E-5</v>
      </c>
      <c r="CE561" s="7">
        <f t="shared" si="93"/>
        <v>4.7801147227533461E-8</v>
      </c>
      <c r="CX561" s="21">
        <v>9.94</v>
      </c>
      <c r="CY561" s="21">
        <v>1.0999999999999999E-2</v>
      </c>
      <c r="CZ561" s="7">
        <f t="shared" si="94"/>
        <v>-1.051625239005736E-3</v>
      </c>
      <c r="DA561" s="7">
        <f t="shared" si="95"/>
        <v>5.7839388145315481E-6</v>
      </c>
    </row>
    <row r="562" spans="3:105" ht="15" thickBot="1" x14ac:dyDescent="0.4">
      <c r="C562" s="21">
        <v>9.98</v>
      </c>
      <c r="D562" s="21">
        <v>-0.95199999999999996</v>
      </c>
      <c r="E562" s="7">
        <f t="shared" si="84"/>
        <v>9.1013384321223703E-2</v>
      </c>
      <c r="F562" s="7">
        <f t="shared" si="85"/>
        <v>4.3322370936902485E-2</v>
      </c>
      <c r="U562" s="21">
        <v>9.98</v>
      </c>
      <c r="V562" s="21">
        <v>-0.59799999999999998</v>
      </c>
      <c r="W562" s="7">
        <f t="shared" si="86"/>
        <v>5.7170172084130014E-2</v>
      </c>
      <c r="X562" s="7">
        <f t="shared" si="87"/>
        <v>1.7093881453154873E-2</v>
      </c>
      <c r="AM562" s="21">
        <v>9.98</v>
      </c>
      <c r="AN562" s="21">
        <v>-1.4E-2</v>
      </c>
      <c r="AO562" s="7">
        <f t="shared" si="88"/>
        <v>1.3384321223709368E-3</v>
      </c>
      <c r="AP562" s="7">
        <f t="shared" si="89"/>
        <v>9.3690248565965576E-6</v>
      </c>
      <c r="BH562" s="21">
        <v>9.9600000000000009</v>
      </c>
      <c r="BI562" s="21">
        <v>4.0000000000000001E-3</v>
      </c>
      <c r="BJ562" s="7">
        <f t="shared" si="90"/>
        <v>-3.8240917782026768E-4</v>
      </c>
      <c r="BK562" s="7">
        <f t="shared" si="91"/>
        <v>7.6481835564053537E-7</v>
      </c>
      <c r="CB562" s="21">
        <v>9.9600000000000009</v>
      </c>
      <c r="CC562" s="21">
        <v>6.0000000000000001E-3</v>
      </c>
      <c r="CD562" s="7">
        <f t="shared" si="92"/>
        <v>-5.7361376673040144E-4</v>
      </c>
      <c r="CE562" s="7">
        <f t="shared" si="93"/>
        <v>1.7208413001912043E-6</v>
      </c>
      <c r="CX562" s="21">
        <v>9.9600000000000009</v>
      </c>
      <c r="CY562" s="21">
        <v>-2E-3</v>
      </c>
      <c r="CZ562" s="7">
        <f t="shared" si="94"/>
        <v>1.9120458891013384E-4</v>
      </c>
      <c r="DA562" s="7">
        <f t="shared" si="95"/>
        <v>1.9120458891013384E-7</v>
      </c>
    </row>
    <row r="563" spans="3:105" ht="15" thickBot="1" x14ac:dyDescent="0.4">
      <c r="C563" s="21">
        <v>10</v>
      </c>
      <c r="D563" s="21">
        <v>-0.85699999999999998</v>
      </c>
      <c r="E563" s="7">
        <f t="shared" si="84"/>
        <v>8.1931166347992343E-2</v>
      </c>
      <c r="F563" s="7">
        <f t="shared" si="85"/>
        <v>3.5107504780114721E-2</v>
      </c>
      <c r="U563" s="21">
        <v>10</v>
      </c>
      <c r="V563" s="21">
        <v>-0.60399999999999998</v>
      </c>
      <c r="W563" s="7">
        <f t="shared" si="86"/>
        <v>5.7743785850860416E-2</v>
      </c>
      <c r="X563" s="7">
        <f t="shared" si="87"/>
        <v>1.7438623326959845E-2</v>
      </c>
      <c r="AM563" s="21">
        <v>10</v>
      </c>
      <c r="AN563" s="21">
        <v>-8.0000000000000002E-3</v>
      </c>
      <c r="AO563" s="7">
        <f t="shared" si="88"/>
        <v>7.6481835564053537E-4</v>
      </c>
      <c r="AP563" s="7">
        <f t="shared" si="89"/>
        <v>3.0592734225621415E-6</v>
      </c>
      <c r="BH563" s="21">
        <v>9.98</v>
      </c>
      <c r="BI563" s="21">
        <v>4.0000000000000001E-3</v>
      </c>
      <c r="BJ563" s="7">
        <f t="shared" si="90"/>
        <v>-3.8240917782026768E-4</v>
      </c>
      <c r="BK563" s="7">
        <f t="shared" si="91"/>
        <v>7.6481835564053537E-7</v>
      </c>
      <c r="CB563" s="21">
        <v>9.98</v>
      </c>
      <c r="CC563" s="21">
        <v>-7.0000000000000001E-3</v>
      </c>
      <c r="CD563" s="7">
        <f t="shared" si="92"/>
        <v>6.6921606118546841E-4</v>
      </c>
      <c r="CE563" s="7">
        <f t="shared" si="93"/>
        <v>2.3422562141491394E-6</v>
      </c>
      <c r="CX563" s="21">
        <v>9.98</v>
      </c>
      <c r="CY563" s="21">
        <v>-2E-3</v>
      </c>
      <c r="CZ563" s="7">
        <f t="shared" si="94"/>
        <v>1.9120458891013384E-4</v>
      </c>
      <c r="DA563" s="7">
        <f t="shared" si="95"/>
        <v>1.9120458891013384E-7</v>
      </c>
    </row>
    <row r="564" spans="3:105" ht="15" thickBot="1" x14ac:dyDescent="0.4">
      <c r="BH564" s="21">
        <v>10</v>
      </c>
      <c r="BI564" s="21">
        <v>-2E-3</v>
      </c>
      <c r="BJ564" s="7">
        <f t="shared" si="90"/>
        <v>1.9120458891013384E-4</v>
      </c>
      <c r="BK564" s="7">
        <f t="shared" si="91"/>
        <v>1.9120458891013384E-7</v>
      </c>
      <c r="CB564" s="21">
        <v>10</v>
      </c>
      <c r="CC564" s="21">
        <v>6.0000000000000001E-3</v>
      </c>
      <c r="CD564" s="7">
        <f t="shared" si="92"/>
        <v>-5.7361376673040144E-4</v>
      </c>
      <c r="CE564" s="7">
        <f t="shared" si="93"/>
        <v>1.7208413001912043E-6</v>
      </c>
      <c r="CX564" s="21">
        <v>10</v>
      </c>
      <c r="CY564" s="21">
        <v>-2E-3</v>
      </c>
      <c r="CZ564" s="7">
        <f t="shared" si="94"/>
        <v>1.9120458891013384E-4</v>
      </c>
      <c r="DA564" s="7">
        <f t="shared" si="95"/>
        <v>1.9120458891013384E-7</v>
      </c>
    </row>
  </sheetData>
  <mergeCells count="11">
    <mergeCell ref="F2:H6"/>
    <mergeCell ref="B9:K9"/>
    <mergeCell ref="C14:F14"/>
    <mergeCell ref="C20:F20"/>
    <mergeCell ref="C25:F25"/>
    <mergeCell ref="CW61:CX61"/>
    <mergeCell ref="B60:C60"/>
    <mergeCell ref="T60:U60"/>
    <mergeCell ref="AL60:AM60"/>
    <mergeCell ref="BG61:BH61"/>
    <mergeCell ref="CA61:CB6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1F7C70F501A04BA579F8EB25A4BFB9" ma:contentTypeVersion="13" ma:contentTypeDescription="Criar um novo documento." ma:contentTypeScope="" ma:versionID="c58b6f320ca51ca2566f4dccc812f5a5">
  <xsd:schema xmlns:xsd="http://www.w3.org/2001/XMLSchema" xmlns:xs="http://www.w3.org/2001/XMLSchema" xmlns:p="http://schemas.microsoft.com/office/2006/metadata/properties" xmlns:ns3="ec7643bd-cb13-47a9-bcff-1561254814e6" xmlns:ns4="c03a790e-724a-4d40-b121-683ecbefc3a2" targetNamespace="http://schemas.microsoft.com/office/2006/metadata/properties" ma:root="true" ma:fieldsID="177235d5c3a3b553f5c36171a6a1f252" ns3:_="" ns4:_="">
    <xsd:import namespace="ec7643bd-cb13-47a9-bcff-1561254814e6"/>
    <xsd:import namespace="c03a790e-724a-4d40-b121-683ecbefc3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643bd-cb13-47a9-bcff-1561254814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3a790e-724a-4d40-b121-683ecbefc3a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371738-FCC0-4D6B-9896-8B5B1801A3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161FCD-59FB-4860-9F3A-5EF30D21D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7643bd-cb13-47a9-bcff-1561254814e6"/>
    <ds:schemaRef ds:uri="c03a790e-724a-4d40-b121-683ecbefc3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DED850-A9C9-42B5-BF35-2F6FDEC256B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c03a790e-724a-4d40-b121-683ecbefc3a2"/>
    <ds:schemaRef ds:uri="http://schemas.microsoft.com/office/2006/documentManagement/types"/>
    <ds:schemaRef ds:uri="ec7643bd-cb13-47a9-bcff-1561254814e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Ferreira</dc:creator>
  <cp:lastModifiedBy>Beatriz Demétrio</cp:lastModifiedBy>
  <dcterms:created xsi:type="dcterms:W3CDTF">2020-11-02T21:59:22Z</dcterms:created>
  <dcterms:modified xsi:type="dcterms:W3CDTF">2020-12-09T00:16:56Z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0x010100AF1F7C70F501A04BA579F8EB25A4BFB9</vt:lpwstr>
  </property>
</Properties>
</file>