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3F84B8C0-6C8F-4047-A269-FFEB95E596B5}" xr6:coauthVersionLast="47" xr6:coauthVersionMax="47" xr10:uidLastSave="{00000000-0000-0000-0000-000000000000}"/>
  <bookViews>
    <workbookView xWindow="-120" yWindow="-120" windowWidth="29040" windowHeight="15720" activeTab="1" xr2:uid="{7D003D48-7C98-45B3-BDAB-FB6927071569}"/>
  </bookViews>
  <sheets>
    <sheet name="35º" sheetId="1" r:id="rId1"/>
    <sheet name="50º" sheetId="2" r:id="rId2"/>
    <sheet name="60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B7" i="2"/>
  <c r="B17" i="2"/>
  <c r="C16" i="2"/>
  <c r="C15" i="2"/>
  <c r="C14" i="2"/>
  <c r="C13" i="2"/>
  <c r="C12" i="2"/>
  <c r="C11" i="2"/>
  <c r="C10" i="2"/>
  <c r="C9" i="2"/>
  <c r="C8" i="2"/>
</calcChain>
</file>

<file path=xl/sharedStrings.xml><?xml version="1.0" encoding="utf-8"?>
<sst xmlns="http://schemas.openxmlformats.org/spreadsheetml/2006/main" count="117" uniqueCount="48">
  <si>
    <t>cm</t>
  </si>
  <si>
    <t>raio esfera</t>
  </si>
  <si>
    <t>mm</t>
  </si>
  <si>
    <t>tempo (ms)</t>
  </si>
  <si>
    <t>xf(cm)</t>
  </si>
  <si>
    <t>xi</t>
  </si>
  <si>
    <t>yi</t>
  </si>
  <si>
    <t>yf cm</t>
  </si>
  <si>
    <t>yf (cm)</t>
  </si>
  <si>
    <t>124.3</t>
  </si>
  <si>
    <t>xf = 31</t>
  </si>
  <si>
    <t>xf = 62</t>
  </si>
  <si>
    <t>tempo(ms)</t>
  </si>
  <si>
    <t>xf = 13</t>
  </si>
  <si>
    <t>xf = 22</t>
  </si>
  <si>
    <t>xf = 42</t>
  </si>
  <si>
    <t>xf = 52</t>
  </si>
  <si>
    <t>xf = 73</t>
  </si>
  <si>
    <t>xf = 83</t>
  </si>
  <si>
    <t>xf = 97</t>
  </si>
  <si>
    <t>xf = 111</t>
  </si>
  <si>
    <t>xf = 117</t>
  </si>
  <si>
    <t>yf=0</t>
  </si>
  <si>
    <t>xf cm</t>
  </si>
  <si>
    <t>xf = 40</t>
  </si>
  <si>
    <t>xf = 49</t>
  </si>
  <si>
    <t>xf = 59</t>
  </si>
  <si>
    <t>xf = 69</t>
  </si>
  <si>
    <t>xf = 82</t>
  </si>
  <si>
    <t>xf = 95</t>
  </si>
  <si>
    <t>Posição X inicial (xo)</t>
  </si>
  <si>
    <t>Diâmetro da esfera</t>
  </si>
  <si>
    <t xml:space="preserve">Altura inicial (yo) </t>
  </si>
  <si>
    <t>x = 13 cm</t>
  </si>
  <si>
    <t>Tempo(ms)</t>
  </si>
  <si>
    <t>y(x) (cm)</t>
  </si>
  <si>
    <t>x = 78 cm</t>
  </si>
  <si>
    <t>x = 26 cm</t>
  </si>
  <si>
    <t>x = 91 cm</t>
  </si>
  <si>
    <t>x = 39 cm</t>
  </si>
  <si>
    <t>x = 52 cm</t>
  </si>
  <si>
    <t>x = 65 cm</t>
  </si>
  <si>
    <t>x = 104 cm</t>
  </si>
  <si>
    <t>x = 117 cm</t>
  </si>
  <si>
    <t>y = 0 cm</t>
  </si>
  <si>
    <t>x(y) (cm)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</si>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</sst>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indent="6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'50º'!$B$7:$B$17</c:f>
              <c:numCache>
                <c:formatCode>General</c:formatCode>
                <c:ptCount val="1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120.675</c:v>
                </c:pt>
              </c:numCache>
            </c:numRef>
          </c:xVal>
          <c:yVal>
            <c:numRef>
              <c:f>'50º'!$C$7:$C$17</c:f>
              <c:numCache>
                <c:formatCode>General</c:formatCode>
                <c:ptCount val="11"/>
                <c:pt idx="0">
                  <c:v>26.2</c:v>
                </c:pt>
                <c:pt idx="1">
                  <c:v>38.425000000000004</c:v>
                </c:pt>
                <c:pt idx="2">
                  <c:v>48.1</c:v>
                </c:pt>
                <c:pt idx="3">
                  <c:v>54.05</c:v>
                </c:pt>
                <c:pt idx="4">
                  <c:v>55.4</c:v>
                </c:pt>
                <c:pt idx="5">
                  <c:v>53.875</c:v>
                </c:pt>
                <c:pt idx="6">
                  <c:v>48.849999999999994</c:v>
                </c:pt>
                <c:pt idx="7">
                  <c:v>39.049999999999997</c:v>
                </c:pt>
                <c:pt idx="8">
                  <c:v>25.35</c:v>
                </c:pt>
                <c:pt idx="9">
                  <c:v>8.4499999999999993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C-4348-A0B3-F3A7D8458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870864"/>
        <c:axId val="1560880016"/>
      </c:scatterChart>
      <c:valAx>
        <c:axId val="156087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0880016"/>
        <c:crosses val="autoZero"/>
        <c:crossBetween val="midCat"/>
      </c:valAx>
      <c:valAx>
        <c:axId val="15608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087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18702192"/>
        <c:axId val="1418700528"/>
      </c:scatterChart>
      <c:valAx>
        <c:axId val="141870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18700528"/>
        <c:crosses val="autoZero"/>
        <c:crossBetween val="midCat"/>
      </c:valAx>
      <c:valAx>
        <c:axId val="14187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1870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21</xdr:row>
      <xdr:rowOff>128587</xdr:rowOff>
    </xdr:from>
    <xdr:to>
      <xdr:col>15</xdr:col>
      <xdr:colOff>295275</xdr:colOff>
      <xdr:row>36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F7BFE5-DFB8-46BC-B8A8-543FDF0BF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190500</xdr:colOff>
      <xdr:row>17</xdr:row>
      <xdr:rowOff>147637</xdr:rowOff>
    </xdr:from>
    <xdr:to>
      <xdr:col>24</xdr:col>
      <xdr:colOff>247650</xdr:colOff>
      <xdr:row>32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9D7697-3895-477A-9D65-64D54DB69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6A4F-3DD1-4B98-9FFC-ABDEF4C47393}">
  <dimension ref="A1:W17"/>
  <sheetViews>
    <sheetView workbookViewId="0">
      <selection activeCell="I1" sqref="I1:K5"/>
    </sheetView>
  </sheetViews>
  <sheetFormatPr defaultRowHeight="15" x14ac:dyDescent="0.25"/>
  <cols>
    <col min="1" max="1" width="10.42578125" bestFit="1" customWidth="1"/>
    <col min="4" max="4" width="11.85546875" bestFit="1" customWidth="1"/>
    <col min="5" max="5" width="12.85546875" bestFit="1" customWidth="1"/>
    <col min="6" max="6" width="11.28515625" bestFit="1" customWidth="1"/>
    <col min="10" max="10" width="14.140625" customWidth="1"/>
    <col min="14" max="14" width="12.140625" customWidth="1"/>
  </cols>
  <sheetData>
    <row r="1" spans="1:23" x14ac:dyDescent="0.25">
      <c r="A1" t="s">
        <v>6</v>
      </c>
      <c r="B1">
        <v>26.2</v>
      </c>
      <c r="C1" t="s">
        <v>0</v>
      </c>
      <c r="D1" s="1"/>
      <c r="E1" s="2" t="s">
        <v>4</v>
      </c>
      <c r="F1" s="1" t="s">
        <v>3</v>
      </c>
      <c r="G1" s="1" t="s">
        <v>8</v>
      </c>
      <c r="I1" s="1" t="s">
        <v>10</v>
      </c>
      <c r="J1" s="1" t="s">
        <v>12</v>
      </c>
      <c r="K1" s="1" t="s">
        <v>7</v>
      </c>
      <c r="M1" s="1" t="s">
        <v>11</v>
      </c>
      <c r="N1" s="1" t="s">
        <v>3</v>
      </c>
      <c r="O1" s="1" t="s">
        <v>7</v>
      </c>
      <c r="Q1" s="1" t="s">
        <v>13</v>
      </c>
      <c r="R1" s="1" t="s">
        <v>3</v>
      </c>
      <c r="S1" s="1" t="s">
        <v>7</v>
      </c>
      <c r="U1" s="1" t="s">
        <v>14</v>
      </c>
      <c r="V1" s="1" t="s">
        <v>3</v>
      </c>
      <c r="W1" s="1" t="s">
        <v>7</v>
      </c>
    </row>
    <row r="2" spans="1:23" x14ac:dyDescent="0.25">
      <c r="A2" t="s">
        <v>5</v>
      </c>
      <c r="B2">
        <v>0</v>
      </c>
      <c r="C2" t="s">
        <v>0</v>
      </c>
      <c r="D2" s="1">
        <v>1</v>
      </c>
      <c r="E2" s="2">
        <v>123.6</v>
      </c>
      <c r="F2" s="1">
        <v>6.8999999999999999E-3</v>
      </c>
      <c r="G2" s="1">
        <v>0</v>
      </c>
      <c r="I2" s="1">
        <v>1</v>
      </c>
      <c r="J2" s="1">
        <v>7.1999999999999998E-3</v>
      </c>
      <c r="K2" s="1">
        <v>40.1</v>
      </c>
      <c r="M2" s="1">
        <v>1</v>
      </c>
      <c r="N2" s="1">
        <v>7.1999999999999998E-3</v>
      </c>
      <c r="O2" s="1">
        <v>41.3</v>
      </c>
      <c r="Q2" s="1">
        <v>1</v>
      </c>
      <c r="R2" s="1">
        <v>7.1000000000000004E-3</v>
      </c>
      <c r="S2" s="1">
        <v>33.200000000000003</v>
      </c>
      <c r="U2" s="1">
        <v>1</v>
      </c>
      <c r="V2" s="1">
        <v>7.1999999999999998E-3</v>
      </c>
      <c r="W2" s="1">
        <v>37.200000000000003</v>
      </c>
    </row>
    <row r="3" spans="1:23" x14ac:dyDescent="0.25">
      <c r="A3" t="s">
        <v>1</v>
      </c>
      <c r="B3">
        <v>25.5</v>
      </c>
      <c r="C3" t="s">
        <v>2</v>
      </c>
      <c r="D3" s="1">
        <v>2</v>
      </c>
      <c r="E3" s="2">
        <v>124</v>
      </c>
      <c r="F3" s="1">
        <v>7.1000000000000004E-3</v>
      </c>
      <c r="G3" s="1">
        <v>0</v>
      </c>
      <c r="I3" s="1">
        <v>2</v>
      </c>
      <c r="J3" s="1">
        <v>7.3000000000000001E-3</v>
      </c>
      <c r="K3" s="1">
        <v>40.200000000000003</v>
      </c>
      <c r="M3" s="1">
        <v>2</v>
      </c>
      <c r="N3" s="1">
        <v>7.1000000000000004E-3</v>
      </c>
      <c r="O3" s="1">
        <v>41.2</v>
      </c>
      <c r="Q3" s="1">
        <v>2</v>
      </c>
      <c r="R3" s="1">
        <v>7.3000000000000001E-3</v>
      </c>
      <c r="S3" s="1">
        <v>33.200000000000003</v>
      </c>
      <c r="U3" s="1">
        <v>2</v>
      </c>
      <c r="V3" s="1">
        <v>7.1999999999999998E-3</v>
      </c>
      <c r="W3" s="1">
        <v>37.299999999999997</v>
      </c>
    </row>
    <row r="4" spans="1:23" x14ac:dyDescent="0.25">
      <c r="D4" s="1">
        <v>3</v>
      </c>
      <c r="E4" s="2">
        <v>123.6</v>
      </c>
      <c r="F4" s="1">
        <v>7.1000000000000004E-3</v>
      </c>
      <c r="G4" s="1">
        <v>0</v>
      </c>
      <c r="I4" s="1">
        <v>3</v>
      </c>
      <c r="J4" s="1">
        <v>7.3000000000000001E-3</v>
      </c>
      <c r="K4" s="1">
        <v>40.200000000000003</v>
      </c>
      <c r="M4" s="1">
        <v>3</v>
      </c>
      <c r="N4" s="1">
        <v>7.1999999999999998E-3</v>
      </c>
      <c r="O4" s="1">
        <v>41.1</v>
      </c>
      <c r="Q4" s="1">
        <v>3</v>
      </c>
      <c r="R4" s="1">
        <v>7.6E-3</v>
      </c>
      <c r="S4" s="1">
        <v>33.200000000000003</v>
      </c>
      <c r="U4" s="1">
        <v>3</v>
      </c>
      <c r="V4" s="1">
        <v>7.1999999999999998E-3</v>
      </c>
      <c r="W4" s="1">
        <v>37.299999999999997</v>
      </c>
    </row>
    <row r="5" spans="1:23" x14ac:dyDescent="0.25">
      <c r="D5" s="1">
        <v>4</v>
      </c>
      <c r="E5" s="3" t="s">
        <v>9</v>
      </c>
      <c r="F5" s="1">
        <v>7.4000000000000003E-3</v>
      </c>
      <c r="G5" s="1">
        <v>0</v>
      </c>
      <c r="I5" s="1">
        <v>4</v>
      </c>
      <c r="J5" s="1">
        <v>7.1999999999999998E-3</v>
      </c>
      <c r="K5" s="1">
        <v>40.200000000000003</v>
      </c>
      <c r="M5" s="1">
        <v>4</v>
      </c>
      <c r="N5" s="1">
        <v>7.1999999999999998E-3</v>
      </c>
      <c r="O5" s="1">
        <v>41</v>
      </c>
      <c r="Q5" s="1">
        <v>4</v>
      </c>
      <c r="R5" s="1">
        <v>7.4999999999999997E-3</v>
      </c>
      <c r="S5" s="1">
        <v>33.200000000000003</v>
      </c>
      <c r="U5" s="1">
        <v>4</v>
      </c>
      <c r="V5" s="1">
        <v>7.1999999999999998E-3</v>
      </c>
      <c r="W5" s="1">
        <v>37.299999999999997</v>
      </c>
    </row>
    <row r="7" spans="1:23" x14ac:dyDescent="0.25">
      <c r="D7" s="1" t="s">
        <v>15</v>
      </c>
      <c r="E7" s="1" t="s">
        <v>3</v>
      </c>
      <c r="F7" s="1" t="s">
        <v>7</v>
      </c>
      <c r="H7" s="1" t="s">
        <v>16</v>
      </c>
      <c r="I7" s="1" t="s">
        <v>3</v>
      </c>
      <c r="J7" s="1" t="s">
        <v>7</v>
      </c>
      <c r="L7" s="1" t="s">
        <v>17</v>
      </c>
      <c r="M7" s="1" t="s">
        <v>3</v>
      </c>
      <c r="N7" s="1" t="s">
        <v>7</v>
      </c>
      <c r="P7" s="1" t="s">
        <v>18</v>
      </c>
      <c r="Q7" s="1" t="s">
        <v>3</v>
      </c>
      <c r="R7" s="1" t="s">
        <v>7</v>
      </c>
      <c r="U7" s="1" t="s">
        <v>19</v>
      </c>
      <c r="V7" s="1" t="s">
        <v>3</v>
      </c>
      <c r="W7" s="1" t="s">
        <v>7</v>
      </c>
    </row>
    <row r="8" spans="1:23" x14ac:dyDescent="0.25">
      <c r="D8" s="1">
        <v>1</v>
      </c>
      <c r="E8" s="1">
        <v>7.3000000000000001E-3</v>
      </c>
      <c r="F8" s="1">
        <v>42</v>
      </c>
      <c r="H8" s="1">
        <v>1</v>
      </c>
      <c r="I8" s="1">
        <v>7.1999999999999998E-3</v>
      </c>
      <c r="J8" s="1">
        <v>41.8</v>
      </c>
      <c r="L8" s="1">
        <v>1</v>
      </c>
      <c r="M8" s="1">
        <v>7.1999999999999998E-3</v>
      </c>
      <c r="N8" s="1">
        <v>38</v>
      </c>
      <c r="P8" s="1">
        <v>1</v>
      </c>
      <c r="Q8" s="1">
        <v>7.1999999999999998E-3</v>
      </c>
      <c r="R8" s="1">
        <v>32</v>
      </c>
      <c r="U8" s="1">
        <v>1</v>
      </c>
      <c r="V8" s="1">
        <v>7.1999999999999998E-3</v>
      </c>
      <c r="W8" s="1">
        <v>25.4</v>
      </c>
    </row>
    <row r="9" spans="1:23" x14ac:dyDescent="0.25">
      <c r="D9" s="1">
        <v>2</v>
      </c>
      <c r="E9" s="1">
        <v>8.0000000000000002E-3</v>
      </c>
      <c r="F9" s="1">
        <v>41.8</v>
      </c>
      <c r="H9" s="1">
        <v>2</v>
      </c>
      <c r="I9" s="1">
        <v>7.1999999999999998E-3</v>
      </c>
      <c r="J9" s="1">
        <v>42.2</v>
      </c>
      <c r="L9" s="1">
        <v>2</v>
      </c>
      <c r="M9" s="1">
        <v>7.3000000000000001E-3</v>
      </c>
      <c r="N9" s="1">
        <v>38</v>
      </c>
      <c r="P9" s="1">
        <v>2</v>
      </c>
      <c r="Q9" s="1">
        <v>7.3000000000000001E-3</v>
      </c>
      <c r="R9" s="1">
        <v>32</v>
      </c>
      <c r="U9" s="1">
        <v>2</v>
      </c>
      <c r="V9" s="1">
        <v>7.3000000000000001E-3</v>
      </c>
      <c r="W9" s="1">
        <v>25.3</v>
      </c>
    </row>
    <row r="10" spans="1:23" x14ac:dyDescent="0.25">
      <c r="D10" s="1">
        <v>3</v>
      </c>
      <c r="E10" s="1">
        <v>7.6E-3</v>
      </c>
      <c r="F10" s="1">
        <v>41.7</v>
      </c>
      <c r="H10" s="1">
        <v>3</v>
      </c>
      <c r="I10" s="1">
        <v>7.1999999999999998E-3</v>
      </c>
      <c r="J10" s="1">
        <v>42.2</v>
      </c>
      <c r="L10" s="1">
        <v>3</v>
      </c>
      <c r="M10" s="1">
        <v>7.4000000000000003E-3</v>
      </c>
      <c r="N10" s="1">
        <v>38.200000000000003</v>
      </c>
      <c r="P10" s="1">
        <v>3</v>
      </c>
      <c r="Q10" s="1">
        <v>7.3000000000000001E-3</v>
      </c>
      <c r="R10" s="1">
        <v>31.7</v>
      </c>
      <c r="U10" s="1">
        <v>3</v>
      </c>
      <c r="V10" s="1">
        <v>7.3000000000000001E-3</v>
      </c>
      <c r="W10" s="1">
        <v>25</v>
      </c>
    </row>
    <row r="11" spans="1:23" x14ac:dyDescent="0.25">
      <c r="D11" s="1">
        <v>4</v>
      </c>
      <c r="E11" s="1">
        <v>7.1999999999999998E-3</v>
      </c>
      <c r="F11" s="1">
        <v>41.8</v>
      </c>
      <c r="H11" s="1">
        <v>4</v>
      </c>
      <c r="I11" s="1">
        <v>7.1999999999999998E-3</v>
      </c>
      <c r="J11" s="1">
        <v>42.2</v>
      </c>
      <c r="L11" s="1">
        <v>4</v>
      </c>
      <c r="M11" s="1">
        <v>7.4999999999999997E-3</v>
      </c>
      <c r="N11" s="1">
        <v>38.5</v>
      </c>
      <c r="P11" s="1">
        <v>4</v>
      </c>
      <c r="Q11" s="1">
        <v>7.3000000000000001E-3</v>
      </c>
      <c r="R11" s="1">
        <v>31.9</v>
      </c>
      <c r="U11" s="1">
        <v>4</v>
      </c>
      <c r="V11" s="1">
        <v>7.1999999999999998E-3</v>
      </c>
      <c r="W11" s="1">
        <v>25.8</v>
      </c>
    </row>
    <row r="13" spans="1:23" x14ac:dyDescent="0.25">
      <c r="D13" s="1" t="s">
        <v>20</v>
      </c>
      <c r="E13" s="1" t="s">
        <v>3</v>
      </c>
      <c r="F13" s="1" t="s">
        <v>7</v>
      </c>
      <c r="H13" s="1" t="s">
        <v>21</v>
      </c>
      <c r="I13" s="1" t="s">
        <v>3</v>
      </c>
      <c r="J13" s="1" t="s">
        <v>7</v>
      </c>
    </row>
    <row r="14" spans="1:23" x14ac:dyDescent="0.25">
      <c r="D14" s="1">
        <v>1</v>
      </c>
      <c r="E14" s="1">
        <v>7.1999999999999998E-3</v>
      </c>
      <c r="F14" s="1">
        <v>15.6</v>
      </c>
      <c r="H14" s="1">
        <v>1</v>
      </c>
      <c r="I14" s="1">
        <v>7.3000000000000001E-3</v>
      </c>
      <c r="J14" s="1">
        <v>10.3</v>
      </c>
    </row>
    <row r="15" spans="1:23" x14ac:dyDescent="0.25">
      <c r="D15" s="1">
        <v>2</v>
      </c>
      <c r="E15" s="1">
        <v>7.1000000000000004E-3</v>
      </c>
      <c r="F15" s="1">
        <v>15.8</v>
      </c>
      <c r="H15" s="1">
        <v>2</v>
      </c>
      <c r="I15" s="1">
        <v>7.3000000000000001E-3</v>
      </c>
      <c r="J15" s="1">
        <v>10.3</v>
      </c>
    </row>
    <row r="16" spans="1:23" x14ac:dyDescent="0.25">
      <c r="D16" s="1">
        <v>3</v>
      </c>
      <c r="E16" s="1">
        <v>7.1999999999999998E-3</v>
      </c>
      <c r="F16" s="1">
        <v>15.7</v>
      </c>
      <c r="H16" s="1">
        <v>3</v>
      </c>
      <c r="I16" s="1">
        <v>7.3000000000000001E-3</v>
      </c>
      <c r="J16" s="1">
        <v>10.3</v>
      </c>
    </row>
    <row r="17" spans="4:10" x14ac:dyDescent="0.25">
      <c r="D17" s="1">
        <v>4</v>
      </c>
      <c r="E17" s="1">
        <v>7.1999999999999998E-3</v>
      </c>
      <c r="F17" s="1">
        <v>15.7</v>
      </c>
      <c r="H17" s="1">
        <v>4</v>
      </c>
      <c r="I17" s="1">
        <v>7.4000000000000003E-3</v>
      </c>
      <c r="J17" s="1">
        <v>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20B9-B030-4DDE-A8BC-0B3FD6A265EA}">
  <dimension ref="A1:X17"/>
  <sheetViews>
    <sheetView tabSelected="1" workbookViewId="0">
      <selection activeCell="A4" sqref="A4"/>
    </sheetView>
  </sheetViews>
  <sheetFormatPr defaultRowHeight="15" x14ac:dyDescent="0.25"/>
  <cols>
    <col min="1" max="1" width="19.28515625" bestFit="1" customWidth="1"/>
    <col min="6" max="6" width="11.85546875" bestFit="1" customWidth="1"/>
    <col min="7" max="7" width="10.85546875" bestFit="1" customWidth="1"/>
    <col min="8" max="8" width="8.85546875" bestFit="1" customWidth="1"/>
    <col min="10" max="10" width="11.85546875" bestFit="1" customWidth="1"/>
    <col min="11" max="11" width="10.85546875" bestFit="1" customWidth="1"/>
    <col min="12" max="12" width="8.85546875" bestFit="1" customWidth="1"/>
    <col min="14" max="14" width="9.85546875" bestFit="1" customWidth="1"/>
    <col min="15" max="15" width="10.85546875" bestFit="1" customWidth="1"/>
    <col min="16" max="16" width="8.85546875" bestFit="1" customWidth="1"/>
    <col min="18" max="18" width="9.85546875" bestFit="1" customWidth="1"/>
    <col min="19" max="19" width="10.85546875" bestFit="1" customWidth="1"/>
    <col min="20" max="20" width="8.85546875" bestFit="1" customWidth="1"/>
    <col min="22" max="22" width="8.85546875" bestFit="1" customWidth="1"/>
    <col min="23" max="23" width="10.85546875" bestFit="1" customWidth="1"/>
    <col min="24" max="24" width="9.28515625" bestFit="1" customWidth="1"/>
  </cols>
  <sheetData>
    <row r="1" spans="1:24" x14ac:dyDescent="0.25">
      <c r="A1" s="4" t="s">
        <v>32</v>
      </c>
      <c r="B1" s="4">
        <v>26.2</v>
      </c>
      <c r="C1" s="4" t="s">
        <v>0</v>
      </c>
      <c r="F1" s="7" t="s">
        <v>33</v>
      </c>
      <c r="G1" s="7" t="s">
        <v>34</v>
      </c>
      <c r="H1" s="7" t="s">
        <v>35</v>
      </c>
      <c r="I1" s="5"/>
      <c r="J1" s="7" t="s">
        <v>37</v>
      </c>
      <c r="K1" s="7" t="s">
        <v>34</v>
      </c>
      <c r="L1" s="7" t="s">
        <v>35</v>
      </c>
      <c r="M1" s="5"/>
      <c r="N1" s="7" t="s">
        <v>39</v>
      </c>
      <c r="O1" s="7" t="s">
        <v>34</v>
      </c>
      <c r="P1" s="7" t="s">
        <v>35</v>
      </c>
      <c r="Q1" s="5"/>
      <c r="R1" s="7" t="s">
        <v>40</v>
      </c>
      <c r="S1" s="7" t="s">
        <v>34</v>
      </c>
      <c r="T1" s="7" t="s">
        <v>35</v>
      </c>
      <c r="U1" s="5"/>
      <c r="V1" s="7" t="s">
        <v>41</v>
      </c>
      <c r="W1" s="7" t="s">
        <v>34</v>
      </c>
      <c r="X1" s="7" t="s">
        <v>35</v>
      </c>
    </row>
    <row r="2" spans="1:24" x14ac:dyDescent="0.25">
      <c r="A2" s="4" t="s">
        <v>30</v>
      </c>
      <c r="B2" s="4">
        <v>0</v>
      </c>
      <c r="C2" s="4" t="s">
        <v>0</v>
      </c>
      <c r="F2" s="4">
        <v>1</v>
      </c>
      <c r="G2" s="4">
        <v>7.4999999999999997E-3</v>
      </c>
      <c r="H2" s="4">
        <v>38.5</v>
      </c>
      <c r="I2" s="5"/>
      <c r="J2" s="4">
        <v>1</v>
      </c>
      <c r="K2" s="4">
        <v>7.6E-3</v>
      </c>
      <c r="L2" s="4">
        <v>48.1</v>
      </c>
      <c r="M2" s="5"/>
      <c r="N2" s="4">
        <v>1</v>
      </c>
      <c r="O2" s="4">
        <v>7.4999999999999997E-3</v>
      </c>
      <c r="P2" s="4">
        <v>54.1</v>
      </c>
      <c r="Q2" s="5"/>
      <c r="R2" s="4">
        <v>1</v>
      </c>
      <c r="S2" s="4">
        <v>7.4999999999999997E-3</v>
      </c>
      <c r="T2" s="4">
        <v>55.4</v>
      </c>
      <c r="U2" s="5"/>
      <c r="V2" s="4">
        <v>1</v>
      </c>
      <c r="W2" s="4">
        <v>7.4999999999999997E-3</v>
      </c>
      <c r="X2" s="4">
        <v>53.9</v>
      </c>
    </row>
    <row r="3" spans="1:24" x14ac:dyDescent="0.25">
      <c r="A3" s="4" t="s">
        <v>31</v>
      </c>
      <c r="B3" s="4">
        <v>25.5</v>
      </c>
      <c r="C3" s="4" t="s">
        <v>2</v>
      </c>
      <c r="F3" s="4">
        <v>2</v>
      </c>
      <c r="G3" s="4">
        <v>7.4999999999999997E-3</v>
      </c>
      <c r="H3" s="4">
        <v>38.4</v>
      </c>
      <c r="I3" s="5"/>
      <c r="J3" s="4">
        <v>2</v>
      </c>
      <c r="K3" s="4">
        <v>7.4999999999999997E-3</v>
      </c>
      <c r="L3" s="4">
        <v>48.1</v>
      </c>
      <c r="M3" s="5"/>
      <c r="N3" s="4">
        <v>2</v>
      </c>
      <c r="O3" s="4">
        <v>7.4999999999999997E-3</v>
      </c>
      <c r="P3" s="4">
        <v>54</v>
      </c>
      <c r="Q3" s="4"/>
      <c r="R3" s="4">
        <v>2</v>
      </c>
      <c r="S3" s="4">
        <v>7.4999999999999997E-3</v>
      </c>
      <c r="T3" s="4">
        <v>55.4</v>
      </c>
      <c r="U3" s="5"/>
      <c r="V3" s="4">
        <v>2</v>
      </c>
      <c r="W3" s="4">
        <v>7.4999999999999997E-3</v>
      </c>
      <c r="X3" s="4">
        <v>53.9</v>
      </c>
    </row>
    <row r="4" spans="1:24" x14ac:dyDescent="0.25">
      <c r="F4" s="4">
        <v>3</v>
      </c>
      <c r="G4" s="4">
        <v>7.4999999999999997E-3</v>
      </c>
      <c r="H4" s="4">
        <v>38.4</v>
      </c>
      <c r="I4" s="5"/>
      <c r="J4" s="4">
        <v>3</v>
      </c>
      <c r="K4" s="4">
        <v>7.6E-3</v>
      </c>
      <c r="L4" s="4">
        <v>48.1</v>
      </c>
      <c r="M4" s="5"/>
      <c r="N4" s="4">
        <v>3</v>
      </c>
      <c r="O4" s="4">
        <v>7.4999999999999997E-3</v>
      </c>
      <c r="P4" s="4">
        <v>54</v>
      </c>
      <c r="Q4" s="5"/>
      <c r="R4" s="4">
        <v>3</v>
      </c>
      <c r="S4" s="4">
        <v>7.4999999999999997E-3</v>
      </c>
      <c r="T4" s="4">
        <v>55.4</v>
      </c>
      <c r="U4" s="5"/>
      <c r="V4" s="4">
        <v>3</v>
      </c>
      <c r="W4" s="4">
        <v>7.4999999999999997E-3</v>
      </c>
      <c r="X4" s="4">
        <v>53.9</v>
      </c>
    </row>
    <row r="5" spans="1:24" x14ac:dyDescent="0.25">
      <c r="F5" s="4">
        <v>4</v>
      </c>
      <c r="G5" s="4">
        <v>7.4999999999999997E-3</v>
      </c>
      <c r="H5" s="4">
        <v>38.4</v>
      </c>
      <c r="I5" s="5"/>
      <c r="J5" s="4">
        <v>4</v>
      </c>
      <c r="K5" s="4">
        <v>7.7999999999999996E-3</v>
      </c>
      <c r="L5" s="4">
        <v>48.1</v>
      </c>
      <c r="M5" s="5"/>
      <c r="N5" s="4">
        <v>4</v>
      </c>
      <c r="O5" s="4">
        <v>7.4999999999999997E-3</v>
      </c>
      <c r="P5" s="4">
        <v>54.1</v>
      </c>
      <c r="Q5" s="5"/>
      <c r="R5" s="4">
        <v>4</v>
      </c>
      <c r="S5" s="4">
        <v>7.4999999999999997E-3</v>
      </c>
      <c r="T5" s="4">
        <v>55.4</v>
      </c>
      <c r="U5" s="5"/>
      <c r="V5" s="4">
        <v>4</v>
      </c>
      <c r="W5" s="4">
        <v>7.4999999999999997E-3</v>
      </c>
      <c r="X5" s="4">
        <v>53.8</v>
      </c>
    </row>
    <row r="6" spans="1:24" x14ac:dyDescent="0.25">
      <c r="B6" t="s">
        <v>46</v>
      </c>
      <c r="C6" s="6" t="s">
        <v>47</v>
      </c>
    </row>
    <row r="7" spans="1:24" x14ac:dyDescent="0.25">
      <c r="B7">
        <f>B2</f>
        <v>0</v>
      </c>
      <c r="C7" s="6">
        <f>B1</f>
        <v>26.2</v>
      </c>
    </row>
    <row r="8" spans="1:24" x14ac:dyDescent="0.25">
      <c r="B8">
        <v>13</v>
      </c>
      <c r="C8">
        <f>AVERAGE(H2:H5)</f>
        <v>38.425000000000004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B9">
        <v>26</v>
      </c>
      <c r="C9">
        <f>AVERAGE(L2:L5)</f>
        <v>48.1</v>
      </c>
      <c r="F9" s="7" t="s">
        <v>36</v>
      </c>
      <c r="G9" s="7" t="s">
        <v>34</v>
      </c>
      <c r="H9" s="7" t="s">
        <v>35</v>
      </c>
      <c r="I9" s="5"/>
      <c r="J9" s="7" t="s">
        <v>38</v>
      </c>
      <c r="K9" s="7" t="s">
        <v>34</v>
      </c>
      <c r="L9" s="7" t="s">
        <v>35</v>
      </c>
      <c r="M9" s="5"/>
      <c r="N9" s="7" t="s">
        <v>42</v>
      </c>
      <c r="O9" s="7" t="s">
        <v>34</v>
      </c>
      <c r="P9" s="7" t="s">
        <v>35</v>
      </c>
      <c r="Q9" s="5"/>
      <c r="R9" s="7" t="s">
        <v>43</v>
      </c>
      <c r="S9" s="7" t="s">
        <v>34</v>
      </c>
      <c r="T9" s="7" t="s">
        <v>35</v>
      </c>
      <c r="U9" s="5"/>
      <c r="V9" s="7" t="s">
        <v>44</v>
      </c>
      <c r="W9" s="7" t="s">
        <v>34</v>
      </c>
      <c r="X9" s="7" t="s">
        <v>45</v>
      </c>
    </row>
    <row r="10" spans="1:24" x14ac:dyDescent="0.25">
      <c r="B10">
        <v>39</v>
      </c>
      <c r="C10">
        <f>AVERAGE(P2:P5)</f>
        <v>54.05</v>
      </c>
      <c r="F10" s="4">
        <v>1</v>
      </c>
      <c r="G10" s="4">
        <v>7.4000000000000003E-3</v>
      </c>
      <c r="H10" s="4">
        <v>48.9</v>
      </c>
      <c r="I10" s="5"/>
      <c r="J10" s="4">
        <v>1</v>
      </c>
      <c r="K10" s="4">
        <v>7.4000000000000003E-3</v>
      </c>
      <c r="L10" s="4">
        <v>39.1</v>
      </c>
      <c r="M10" s="5"/>
      <c r="N10" s="4">
        <v>1</v>
      </c>
      <c r="O10" s="4">
        <v>7.4000000000000003E-3</v>
      </c>
      <c r="P10" s="4">
        <v>25.5</v>
      </c>
      <c r="Q10" s="5"/>
      <c r="R10" s="4">
        <v>1</v>
      </c>
      <c r="S10" s="4">
        <v>7.4999999999999997E-3</v>
      </c>
      <c r="T10" s="4">
        <v>8.4</v>
      </c>
      <c r="U10" s="5"/>
      <c r="V10" s="4">
        <v>1</v>
      </c>
      <c r="W10" s="4">
        <v>7.4999999999999997E-3</v>
      </c>
      <c r="X10" s="4">
        <v>120.6</v>
      </c>
    </row>
    <row r="11" spans="1:24" x14ac:dyDescent="0.25">
      <c r="B11">
        <v>52</v>
      </c>
      <c r="C11">
        <f>AVERAGE(T2:T5)</f>
        <v>55.4</v>
      </c>
      <c r="F11" s="4">
        <v>2</v>
      </c>
      <c r="G11" s="4">
        <v>7.4999999999999997E-3</v>
      </c>
      <c r="H11" s="4">
        <v>48.7</v>
      </c>
      <c r="I11" s="5"/>
      <c r="J11" s="4">
        <v>2</v>
      </c>
      <c r="K11" s="4">
        <v>7.4000000000000003E-3</v>
      </c>
      <c r="L11" s="4">
        <v>39.1</v>
      </c>
      <c r="M11" s="5"/>
      <c r="N11" s="4">
        <v>2</v>
      </c>
      <c r="O11" s="4">
        <v>7.4000000000000003E-3</v>
      </c>
      <c r="P11" s="4">
        <v>25.5</v>
      </c>
      <c r="Q11" s="5"/>
      <c r="R11" s="4">
        <v>2</v>
      </c>
      <c r="S11" s="4">
        <v>7.4999999999999997E-3</v>
      </c>
      <c r="T11" s="4">
        <v>8.5</v>
      </c>
      <c r="U11" s="5"/>
      <c r="V11" s="4">
        <v>2</v>
      </c>
      <c r="W11" s="4">
        <v>7.4000000000000003E-3</v>
      </c>
      <c r="X11" s="4">
        <v>120.7</v>
      </c>
    </row>
    <row r="12" spans="1:24" x14ac:dyDescent="0.25">
      <c r="B12">
        <v>65</v>
      </c>
      <c r="C12">
        <f>AVERAGE(X2:X5)</f>
        <v>53.875</v>
      </c>
      <c r="F12" s="4">
        <v>3</v>
      </c>
      <c r="G12" s="4">
        <v>7.4000000000000003E-3</v>
      </c>
      <c r="H12" s="4">
        <v>49</v>
      </c>
      <c r="I12" s="5"/>
      <c r="J12" s="4">
        <v>3</v>
      </c>
      <c r="K12" s="4">
        <v>7.4000000000000003E-3</v>
      </c>
      <c r="L12" s="4">
        <v>39</v>
      </c>
      <c r="M12" s="5"/>
      <c r="N12" s="4">
        <v>3</v>
      </c>
      <c r="O12" s="4">
        <v>7.4000000000000003E-3</v>
      </c>
      <c r="P12" s="4">
        <v>25.3</v>
      </c>
      <c r="Q12" s="5"/>
      <c r="R12" s="4">
        <v>3</v>
      </c>
      <c r="S12" s="4">
        <v>7.4999999999999997E-3</v>
      </c>
      <c r="T12" s="4">
        <v>8.3000000000000007</v>
      </c>
      <c r="U12" s="5"/>
      <c r="V12" s="4">
        <v>3</v>
      </c>
      <c r="W12" s="4">
        <v>7.4000000000000003E-3</v>
      </c>
      <c r="X12" s="4">
        <v>120.6</v>
      </c>
    </row>
    <row r="13" spans="1:24" x14ac:dyDescent="0.25">
      <c r="B13">
        <v>78</v>
      </c>
      <c r="C13">
        <f>AVERAGE(H10:H13)</f>
        <v>48.849999999999994</v>
      </c>
      <c r="F13" s="4">
        <v>4</v>
      </c>
      <c r="G13" s="4">
        <v>7.4000000000000003E-3</v>
      </c>
      <c r="H13" s="4">
        <v>48.8</v>
      </c>
      <c r="I13" s="5"/>
      <c r="J13" s="4">
        <v>4</v>
      </c>
      <c r="K13" s="4">
        <v>7.4000000000000003E-3</v>
      </c>
      <c r="L13" s="4">
        <v>39</v>
      </c>
      <c r="M13" s="5"/>
      <c r="N13" s="4">
        <v>4</v>
      </c>
      <c r="O13" s="4">
        <v>7.4000000000000003E-3</v>
      </c>
      <c r="P13" s="4">
        <v>25.1</v>
      </c>
      <c r="Q13" s="5"/>
      <c r="R13" s="4">
        <v>4</v>
      </c>
      <c r="S13" s="4">
        <v>7.4999999999999997E-3</v>
      </c>
      <c r="T13" s="4">
        <v>8.6</v>
      </c>
      <c r="U13" s="5"/>
      <c r="V13" s="4">
        <v>4</v>
      </c>
      <c r="W13" s="4">
        <v>7.4999999999999997E-3</v>
      </c>
      <c r="X13" s="4">
        <v>120.8</v>
      </c>
    </row>
    <row r="14" spans="1:24" x14ac:dyDescent="0.25">
      <c r="B14">
        <v>91</v>
      </c>
      <c r="C14">
        <f>AVERAGE(L10:L13)</f>
        <v>39.049999999999997</v>
      </c>
    </row>
    <row r="15" spans="1:24" x14ac:dyDescent="0.25">
      <c r="B15">
        <v>104</v>
      </c>
      <c r="C15">
        <f>AVERAGE(P10:P13)</f>
        <v>25.35</v>
      </c>
    </row>
    <row r="16" spans="1:24" x14ac:dyDescent="0.25">
      <c r="B16">
        <v>117</v>
      </c>
      <c r="C16">
        <f>AVERAGE(T10:T13)</f>
        <v>8.4499999999999993</v>
      </c>
    </row>
    <row r="17" spans="2:3" x14ac:dyDescent="0.25">
      <c r="B17">
        <f>AVERAGE(X10:X13)</f>
        <v>120.675</v>
      </c>
      <c r="C1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D269-24DC-4A7F-99C9-8F5F282B3D81}">
  <dimension ref="A1:X12"/>
  <sheetViews>
    <sheetView workbookViewId="0">
      <selection activeCell="S4" sqref="R4:S6"/>
    </sheetView>
  </sheetViews>
  <sheetFormatPr defaultRowHeight="15" x14ac:dyDescent="0.25"/>
  <sheetData>
    <row r="1" spans="1:24" x14ac:dyDescent="0.25">
      <c r="A1" t="s">
        <v>6</v>
      </c>
      <c r="B1">
        <v>26.2</v>
      </c>
      <c r="C1" t="s">
        <v>0</v>
      </c>
      <c r="F1" s="1" t="s">
        <v>13</v>
      </c>
      <c r="G1" s="1" t="s">
        <v>12</v>
      </c>
      <c r="H1" s="1" t="s">
        <v>7</v>
      </c>
      <c r="J1" s="1" t="s">
        <v>14</v>
      </c>
      <c r="K1" s="1" t="s">
        <v>12</v>
      </c>
      <c r="L1" s="1" t="s">
        <v>7</v>
      </c>
      <c r="N1" s="1" t="s">
        <v>10</v>
      </c>
      <c r="O1" s="1" t="s">
        <v>12</v>
      </c>
      <c r="P1" s="1" t="s">
        <v>7</v>
      </c>
      <c r="R1" s="1" t="s">
        <v>24</v>
      </c>
      <c r="S1" s="1" t="s">
        <v>12</v>
      </c>
      <c r="T1" s="1" t="s">
        <v>7</v>
      </c>
      <c r="V1" s="1" t="s">
        <v>25</v>
      </c>
      <c r="W1" s="1" t="s">
        <v>12</v>
      </c>
      <c r="X1" s="1" t="s">
        <v>7</v>
      </c>
    </row>
    <row r="2" spans="1:24" x14ac:dyDescent="0.25">
      <c r="A2" t="s">
        <v>5</v>
      </c>
      <c r="B2">
        <v>0</v>
      </c>
      <c r="C2" t="s">
        <v>0</v>
      </c>
      <c r="F2" s="1">
        <v>1</v>
      </c>
      <c r="G2" s="1">
        <v>7.4000000000000003E-3</v>
      </c>
      <c r="H2" s="1">
        <v>42.2</v>
      </c>
      <c r="J2" s="1">
        <v>1</v>
      </c>
      <c r="K2" s="1">
        <v>7.3000000000000001E-3</v>
      </c>
      <c r="L2" s="1">
        <v>51.6</v>
      </c>
      <c r="N2" s="1">
        <v>1</v>
      </c>
      <c r="O2" s="1">
        <v>7.4000000000000003E-3</v>
      </c>
      <c r="P2" s="1">
        <v>58.5</v>
      </c>
      <c r="R2" s="1">
        <v>1</v>
      </c>
      <c r="S2" s="1">
        <v>7.4999999999999997E-3</v>
      </c>
      <c r="T2" s="1">
        <v>62.8</v>
      </c>
      <c r="V2" s="1">
        <v>1</v>
      </c>
      <c r="W2" s="1">
        <v>7.4999999999999997E-3</v>
      </c>
      <c r="X2" s="1">
        <v>64.099999999999994</v>
      </c>
    </row>
    <row r="3" spans="1:24" x14ac:dyDescent="0.25">
      <c r="A3" t="s">
        <v>1</v>
      </c>
      <c r="B3">
        <v>25.5</v>
      </c>
      <c r="C3" t="s">
        <v>2</v>
      </c>
      <c r="F3" s="1">
        <v>2</v>
      </c>
      <c r="G3" s="1">
        <v>7.3000000000000001E-3</v>
      </c>
      <c r="H3" s="1">
        <v>42.2</v>
      </c>
      <c r="J3" s="1">
        <v>2</v>
      </c>
      <c r="K3" s="1">
        <v>7.3000000000000001E-3</v>
      </c>
      <c r="L3" s="1">
        <v>51.6</v>
      </c>
      <c r="N3" s="1">
        <v>2</v>
      </c>
      <c r="O3" s="1">
        <v>7.4000000000000003E-3</v>
      </c>
      <c r="P3" s="1">
        <v>58.4</v>
      </c>
      <c r="Q3" s="1"/>
      <c r="R3" s="1">
        <v>2</v>
      </c>
      <c r="S3" s="1">
        <v>7.4999999999999997E-3</v>
      </c>
      <c r="T3" s="1">
        <v>63</v>
      </c>
      <c r="V3" s="1">
        <v>2</v>
      </c>
      <c r="W3" s="1">
        <v>7.4999999999999997E-3</v>
      </c>
      <c r="X3" s="1">
        <v>63.9</v>
      </c>
    </row>
    <row r="4" spans="1:24" x14ac:dyDescent="0.25">
      <c r="F4" s="1">
        <v>3</v>
      </c>
      <c r="G4" s="1">
        <v>7.3000000000000001E-3</v>
      </c>
      <c r="H4" s="1">
        <v>42.2</v>
      </c>
      <c r="J4" s="1">
        <v>3</v>
      </c>
      <c r="K4" s="1">
        <v>7.3000000000000001E-3</v>
      </c>
      <c r="L4" s="1">
        <v>51.6</v>
      </c>
      <c r="N4" s="1">
        <v>3</v>
      </c>
      <c r="O4" s="1">
        <v>7.4000000000000003E-3</v>
      </c>
      <c r="P4" s="1">
        <v>58.5</v>
      </c>
      <c r="R4" s="1">
        <v>3</v>
      </c>
      <c r="S4" s="1">
        <v>7.4999999999999997E-3</v>
      </c>
      <c r="T4" s="1">
        <v>63</v>
      </c>
      <c r="V4" s="1">
        <v>3</v>
      </c>
      <c r="W4" s="1">
        <v>7.4999999999999997E-3</v>
      </c>
      <c r="X4" s="1">
        <v>63.8</v>
      </c>
    </row>
    <row r="5" spans="1:24" x14ac:dyDescent="0.25">
      <c r="F5" s="1">
        <v>4</v>
      </c>
      <c r="G5" s="1">
        <v>7.3000000000000001E-3</v>
      </c>
      <c r="H5" s="1">
        <v>42.2</v>
      </c>
      <c r="J5" s="1">
        <v>4</v>
      </c>
      <c r="K5" s="1">
        <v>7.3000000000000001E-3</v>
      </c>
      <c r="L5" s="1">
        <v>51.6</v>
      </c>
      <c r="N5" s="1">
        <v>4</v>
      </c>
      <c r="O5" s="1">
        <v>7.4000000000000003E-3</v>
      </c>
      <c r="P5" s="1">
        <v>58.5</v>
      </c>
      <c r="R5" s="1">
        <v>4</v>
      </c>
      <c r="S5" s="1">
        <v>7.4999999999999997E-3</v>
      </c>
      <c r="T5" s="1">
        <v>63</v>
      </c>
      <c r="V5" s="1">
        <v>4</v>
      </c>
      <c r="W5" s="1">
        <v>7.4999999999999997E-3</v>
      </c>
      <c r="X5" s="1">
        <v>64</v>
      </c>
    </row>
    <row r="8" spans="1:24" x14ac:dyDescent="0.25">
      <c r="F8" s="1" t="s">
        <v>26</v>
      </c>
      <c r="G8" s="1" t="s">
        <v>12</v>
      </c>
      <c r="H8" s="1" t="s">
        <v>7</v>
      </c>
      <c r="J8" s="1" t="s">
        <v>27</v>
      </c>
      <c r="K8" s="1" t="s">
        <v>12</v>
      </c>
      <c r="L8" s="1" t="s">
        <v>7</v>
      </c>
      <c r="N8" s="1" t="s">
        <v>28</v>
      </c>
      <c r="O8" s="1" t="s">
        <v>12</v>
      </c>
      <c r="P8" s="1" t="s">
        <v>7</v>
      </c>
      <c r="R8" s="1" t="s">
        <v>29</v>
      </c>
      <c r="S8" s="1" t="s">
        <v>12</v>
      </c>
      <c r="T8" s="1" t="s">
        <v>7</v>
      </c>
      <c r="V8" s="1" t="s">
        <v>22</v>
      </c>
      <c r="W8" s="1" t="s">
        <v>12</v>
      </c>
      <c r="X8" s="1" t="s">
        <v>23</v>
      </c>
    </row>
    <row r="9" spans="1:24" x14ac:dyDescent="0.25">
      <c r="F9" s="1">
        <v>1</v>
      </c>
      <c r="G9" s="1">
        <v>7.4000000000000003E-3</v>
      </c>
      <c r="H9" s="1">
        <v>61.4</v>
      </c>
      <c r="J9" s="1">
        <v>1</v>
      </c>
      <c r="K9" s="1">
        <v>7.3000000000000001E-3</v>
      </c>
      <c r="L9" s="1">
        <v>55.5</v>
      </c>
      <c r="N9" s="1">
        <v>1</v>
      </c>
      <c r="O9" s="1">
        <v>7.3000000000000001E-3</v>
      </c>
      <c r="P9" s="1">
        <v>42.3</v>
      </c>
      <c r="R9" s="1">
        <v>1</v>
      </c>
      <c r="S9" s="1">
        <v>7.3000000000000001E-3</v>
      </c>
      <c r="T9" s="1">
        <v>22.5</v>
      </c>
      <c r="V9" s="1">
        <v>1</v>
      </c>
      <c r="W9" s="1">
        <v>7.3000000000000001E-3</v>
      </c>
      <c r="X9" s="1">
        <v>104.9</v>
      </c>
    </row>
    <row r="10" spans="1:24" x14ac:dyDescent="0.25">
      <c r="F10" s="1">
        <v>2</v>
      </c>
      <c r="G10" s="1">
        <v>7.4000000000000003E-3</v>
      </c>
      <c r="H10" s="1">
        <v>61.4</v>
      </c>
      <c r="J10" s="1">
        <v>2</v>
      </c>
      <c r="K10" s="1">
        <v>7.3000000000000001E-3</v>
      </c>
      <c r="L10" s="1">
        <v>55.4</v>
      </c>
      <c r="N10" s="1">
        <v>2</v>
      </c>
      <c r="O10" s="1">
        <v>7.3000000000000001E-3</v>
      </c>
      <c r="P10" s="1">
        <v>42.1</v>
      </c>
      <c r="R10" s="1">
        <v>2</v>
      </c>
      <c r="S10" s="1">
        <v>7.3000000000000001E-3</v>
      </c>
      <c r="T10" s="1">
        <v>22.5</v>
      </c>
      <c r="V10" s="1">
        <v>2</v>
      </c>
      <c r="W10" s="1">
        <v>7.3000000000000001E-3</v>
      </c>
      <c r="X10" s="1">
        <v>104.8</v>
      </c>
    </row>
    <row r="11" spans="1:24" x14ac:dyDescent="0.25">
      <c r="F11" s="1">
        <v>3</v>
      </c>
      <c r="G11" s="1">
        <v>7.4999999999999997E-3</v>
      </c>
      <c r="H11" s="1">
        <v>61.5</v>
      </c>
      <c r="J11" s="1">
        <v>3</v>
      </c>
      <c r="K11" s="1">
        <v>7.4000000000000003E-3</v>
      </c>
      <c r="L11" s="1">
        <v>55.3</v>
      </c>
      <c r="N11" s="1">
        <v>3</v>
      </c>
      <c r="O11" s="1">
        <v>7.3000000000000001E-3</v>
      </c>
      <c r="P11" s="1">
        <v>42.2</v>
      </c>
      <c r="R11" s="1">
        <v>3</v>
      </c>
      <c r="S11" s="1">
        <v>7.3000000000000001E-3</v>
      </c>
      <c r="T11" s="1">
        <v>22.1</v>
      </c>
      <c r="V11" s="1">
        <v>3</v>
      </c>
      <c r="W11" s="1">
        <v>7.3000000000000001E-3</v>
      </c>
      <c r="X11" s="1">
        <v>104.9</v>
      </c>
    </row>
    <row r="12" spans="1:24" x14ac:dyDescent="0.25">
      <c r="F12" s="1">
        <v>4</v>
      </c>
      <c r="G12" s="1">
        <v>7.3000000000000001E-3</v>
      </c>
      <c r="H12" s="1">
        <v>61.4</v>
      </c>
      <c r="J12" s="1">
        <v>4</v>
      </c>
      <c r="K12" s="1">
        <v>7.3000000000000001E-3</v>
      </c>
      <c r="L12" s="1">
        <v>55.4</v>
      </c>
      <c r="N12" s="1">
        <v>4</v>
      </c>
      <c r="O12" s="1">
        <v>7.3000000000000001E-3</v>
      </c>
      <c r="P12" s="1">
        <v>42.3</v>
      </c>
      <c r="R12" s="1">
        <v>4</v>
      </c>
      <c r="S12" s="1">
        <v>7.3000000000000001E-3</v>
      </c>
      <c r="T12" s="1">
        <v>22.1</v>
      </c>
      <c r="V12" s="1">
        <v>4</v>
      </c>
      <c r="W12" s="1">
        <v>7.3000000000000001E-3</v>
      </c>
      <c r="X12" s="1">
        <v>104.7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35º</vt:lpstr>
      <vt:lpstr>50º</vt:lpstr>
      <vt:lpstr>60º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2021-10-26T16:04:03Z</dcterms:created>
  <dcterms:modified xsi:type="dcterms:W3CDTF">2021-10-26T20:02:02Z</dcterms:modified>
</cp:coreProperties>
</file>