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软件资料】\GIS相关\ArcGIS Pro二次开发工具\CCTool\Data\Excel\"/>
    </mc:Choice>
  </mc:AlternateContent>
  <bookViews>
    <workbookView xWindow="240" yWindow="105" windowWidth="14805" windowHeight="8010"/>
  </bookViews>
  <sheets>
    <sheet name="用地用海" sheetId="1" r:id="rId1"/>
  </sheets>
  <calcPr calcId="152511"/>
</workbook>
</file>

<file path=xl/calcChain.xml><?xml version="1.0" encoding="utf-8"?>
<calcChain xmlns="http://schemas.openxmlformats.org/spreadsheetml/2006/main">
  <c r="F135" i="1" l="1"/>
  <c r="I5" i="1" l="1"/>
  <c r="E135" i="1" l="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5" i="1"/>
  <c r="F134" i="1" l="1"/>
  <c r="F118" i="1"/>
  <c r="F102" i="1"/>
  <c r="F87" i="1"/>
  <c r="F70" i="1"/>
  <c r="F54" i="1"/>
  <c r="F38" i="1"/>
  <c r="F22" i="1"/>
  <c r="F6" i="1"/>
  <c r="F115" i="1"/>
  <c r="F67" i="1"/>
  <c r="F114" i="1"/>
  <c r="F50" i="1"/>
  <c r="F28" i="1"/>
  <c r="F75" i="1"/>
  <c r="F26" i="1"/>
  <c r="F73" i="1"/>
  <c r="F24" i="1"/>
  <c r="F86" i="1"/>
  <c r="F133" i="1"/>
  <c r="F117" i="1"/>
  <c r="F101" i="1"/>
  <c r="F85" i="1"/>
  <c r="F69" i="1"/>
  <c r="F53" i="1"/>
  <c r="F37" i="1"/>
  <c r="F21" i="1"/>
  <c r="F5" i="1"/>
  <c r="F99" i="1"/>
  <c r="F51" i="1"/>
  <c r="F130" i="1"/>
  <c r="F82" i="1"/>
  <c r="F34" i="1"/>
  <c r="F123" i="1"/>
  <c r="F90" i="1"/>
  <c r="F41" i="1"/>
  <c r="F88" i="1"/>
  <c r="F39" i="1"/>
  <c r="F132" i="1"/>
  <c r="F116" i="1"/>
  <c r="F100" i="1"/>
  <c r="F84" i="1"/>
  <c r="F68" i="1"/>
  <c r="F52" i="1"/>
  <c r="F36" i="1"/>
  <c r="F20" i="1"/>
  <c r="F131" i="1"/>
  <c r="F83" i="1"/>
  <c r="F35" i="1"/>
  <c r="F19" i="1"/>
  <c r="F98" i="1"/>
  <c r="F66" i="1"/>
  <c r="F18" i="1"/>
  <c r="F107" i="1"/>
  <c r="F42" i="1"/>
  <c r="F105" i="1"/>
  <c r="F72" i="1"/>
  <c r="F23" i="1"/>
  <c r="F129" i="1"/>
  <c r="F113" i="1"/>
  <c r="F97" i="1"/>
  <c r="F81" i="1"/>
  <c r="F65" i="1"/>
  <c r="F49" i="1"/>
  <c r="F33" i="1"/>
  <c r="F17" i="1"/>
  <c r="F64" i="1"/>
  <c r="F32" i="1"/>
  <c r="F16" i="1"/>
  <c r="F94" i="1"/>
  <c r="F63" i="1"/>
  <c r="F15" i="1"/>
  <c r="F45" i="1"/>
  <c r="F108" i="1"/>
  <c r="F12" i="1"/>
  <c r="F91" i="1"/>
  <c r="F58" i="1"/>
  <c r="F25" i="1"/>
  <c r="F104" i="1"/>
  <c r="F55" i="1"/>
  <c r="F128" i="1"/>
  <c r="F112" i="1"/>
  <c r="F96" i="1"/>
  <c r="F80" i="1"/>
  <c r="F48" i="1"/>
  <c r="F79" i="1"/>
  <c r="F31" i="1"/>
  <c r="F93" i="1"/>
  <c r="F29" i="1"/>
  <c r="F44" i="1"/>
  <c r="F27" i="1"/>
  <c r="F121" i="1"/>
  <c r="F120" i="1"/>
  <c r="F127" i="1"/>
  <c r="F111" i="1"/>
  <c r="F47" i="1"/>
  <c r="F13" i="1"/>
  <c r="F76" i="1"/>
  <c r="F59" i="1"/>
  <c r="F74" i="1"/>
  <c r="F89" i="1"/>
  <c r="F8" i="1"/>
  <c r="F71" i="1"/>
  <c r="F126" i="1"/>
  <c r="F110" i="1"/>
  <c r="F95" i="1"/>
  <c r="F78" i="1"/>
  <c r="F62" i="1"/>
  <c r="F46" i="1"/>
  <c r="F30" i="1"/>
  <c r="F14" i="1"/>
  <c r="F61" i="1"/>
  <c r="F92" i="1"/>
  <c r="F11" i="1"/>
  <c r="F106" i="1"/>
  <c r="F57" i="1"/>
  <c r="F40" i="1"/>
  <c r="F119" i="1"/>
  <c r="F7" i="1"/>
  <c r="F125" i="1"/>
  <c r="F109" i="1"/>
  <c r="F77" i="1"/>
  <c r="F60" i="1"/>
  <c r="F43" i="1"/>
  <c r="F122" i="1"/>
  <c r="F10" i="1"/>
  <c r="F9" i="1"/>
  <c r="F56" i="1"/>
  <c r="F103" i="1"/>
  <c r="F124" i="1"/>
</calcChain>
</file>

<file path=xl/sharedStrings.xml><?xml version="1.0" encoding="utf-8"?>
<sst xmlns="http://schemas.openxmlformats.org/spreadsheetml/2006/main" count="263" uniqueCount="263">
  <si>
    <t>用地用海汇总表</t>
  </si>
  <si>
    <t>用地面积(hm²)</t>
  </si>
  <si>
    <t>占总面积比例(%)</t>
  </si>
  <si>
    <t>一级类</t>
  </si>
  <si>
    <t>二级类</t>
  </si>
  <si>
    <t>水田</t>
  </si>
  <si>
    <t>水浇地</t>
  </si>
  <si>
    <t>旱地</t>
  </si>
  <si>
    <t>果园</t>
  </si>
  <si>
    <t>茶园</t>
  </si>
  <si>
    <t>橡胶园</t>
  </si>
  <si>
    <t>其他园地</t>
  </si>
  <si>
    <t>乔木林地</t>
  </si>
  <si>
    <t>竹林地</t>
  </si>
  <si>
    <t>灌木林地</t>
  </si>
  <si>
    <t>其他林地</t>
  </si>
  <si>
    <t>天然牧草地</t>
  </si>
  <si>
    <t>人工牧草地</t>
  </si>
  <si>
    <t>其他草地</t>
  </si>
  <si>
    <t>森林沼泽</t>
  </si>
  <si>
    <t>灌丛沼泽</t>
  </si>
  <si>
    <t>沼泽草地</t>
  </si>
  <si>
    <t>其他沼泽地</t>
  </si>
  <si>
    <t>沿海滩涂</t>
  </si>
  <si>
    <t>内陆滩涂</t>
  </si>
  <si>
    <t>红树林地</t>
  </si>
  <si>
    <t>种植设施建设用地</t>
  </si>
  <si>
    <t>畜禽养殖设施建设用地</t>
  </si>
  <si>
    <t>水产养殖设施建设用地</t>
  </si>
  <si>
    <t>城镇社区服务设施用地</t>
  </si>
  <si>
    <t>农村社区服务设施用地</t>
  </si>
  <si>
    <t>机关团体用地</t>
  </si>
  <si>
    <t>科研用地</t>
  </si>
  <si>
    <t>文化用地</t>
  </si>
  <si>
    <t>教育用地</t>
  </si>
  <si>
    <t>体育用地</t>
  </si>
  <si>
    <t>商业用地</t>
  </si>
  <si>
    <t>商务金融用地</t>
  </si>
  <si>
    <t>其他商业服务业用地</t>
  </si>
  <si>
    <t>工业用地</t>
  </si>
  <si>
    <t>采矿用地</t>
  </si>
  <si>
    <t>物流仓储用地</t>
  </si>
  <si>
    <t>储备库用地</t>
  </si>
  <si>
    <t>铁路用地</t>
  </si>
  <si>
    <t>公路用地</t>
  </si>
  <si>
    <t>城镇道路用地</t>
  </si>
  <si>
    <t>交通场站用地</t>
  </si>
  <si>
    <t>其他交通设施用地</t>
  </si>
  <si>
    <t>供水用地</t>
  </si>
  <si>
    <t>排水用地</t>
  </si>
  <si>
    <t>供电用地</t>
  </si>
  <si>
    <t>供燃气用地</t>
  </si>
  <si>
    <t>环卫用地</t>
  </si>
  <si>
    <t>水工设施用地</t>
  </si>
  <si>
    <t>其他公用设施用地</t>
  </si>
  <si>
    <t>公园绿地</t>
  </si>
  <si>
    <t>广场用地</t>
  </si>
  <si>
    <t>宗教用地</t>
  </si>
  <si>
    <t>文物古迹用地</t>
  </si>
  <si>
    <t>监教场所用地</t>
  </si>
  <si>
    <t>殡葬用地</t>
  </si>
  <si>
    <t>陆地水域</t>
  </si>
  <si>
    <t>河流水面</t>
  </si>
  <si>
    <t>水库水面</t>
  </si>
  <si>
    <t>坑塘水面</t>
  </si>
  <si>
    <t>沟渠</t>
  </si>
  <si>
    <t>空闲地</t>
  </si>
  <si>
    <t>田间道</t>
  </si>
  <si>
    <t>裸岩石砾地</t>
  </si>
  <si>
    <t>耕地</t>
    <phoneticPr fontId="7" type="noConversion"/>
  </si>
  <si>
    <t>湿地</t>
    <phoneticPr fontId="7" type="noConversion"/>
  </si>
  <si>
    <t>农业设施建设用地</t>
    <phoneticPr fontId="7" type="noConversion"/>
  </si>
  <si>
    <t>居住用地</t>
    <phoneticPr fontId="7" type="noConversion"/>
  </si>
  <si>
    <t>公共管理与公共服务用地</t>
    <phoneticPr fontId="7" type="noConversion"/>
  </si>
  <si>
    <t>商业服务业用地</t>
    <phoneticPr fontId="7" type="noConversion"/>
  </si>
  <si>
    <t>工矿用地</t>
    <phoneticPr fontId="7" type="noConversion"/>
  </si>
  <si>
    <t>仓储用地</t>
    <phoneticPr fontId="7" type="noConversion"/>
  </si>
  <si>
    <t>交通运输用地</t>
    <phoneticPr fontId="7" type="noConversion"/>
  </si>
  <si>
    <t>公用设施用地</t>
    <phoneticPr fontId="7" type="noConversion"/>
  </si>
  <si>
    <t>特殊用地</t>
    <phoneticPr fontId="7" type="noConversion"/>
  </si>
  <si>
    <t>其他土地</t>
    <phoneticPr fontId="7" type="noConversion"/>
  </si>
  <si>
    <t>乡村道路用地</t>
    <phoneticPr fontId="7" type="noConversion"/>
  </si>
  <si>
    <t>城镇住宅用地</t>
    <phoneticPr fontId="7" type="noConversion"/>
  </si>
  <si>
    <t>农村宅基地</t>
    <phoneticPr fontId="7" type="noConversion"/>
  </si>
  <si>
    <t>医疗卫生用地</t>
    <phoneticPr fontId="7" type="noConversion"/>
  </si>
  <si>
    <t>社会福利用地</t>
    <phoneticPr fontId="7" type="noConversion"/>
  </si>
  <si>
    <t>娱乐康体用地</t>
    <phoneticPr fontId="7" type="noConversion"/>
  </si>
  <si>
    <t>盐田</t>
  </si>
  <si>
    <t>城市轨道交通用地</t>
  </si>
  <si>
    <t>管道运输用地</t>
  </si>
  <si>
    <t>港口码头用地</t>
  </si>
  <si>
    <t>机场用地</t>
  </si>
  <si>
    <t>1308</t>
    <phoneticPr fontId="7" type="noConversion"/>
  </si>
  <si>
    <t>消防用地</t>
  </si>
  <si>
    <t>干渠</t>
  </si>
  <si>
    <t>1402</t>
    <phoneticPr fontId="7" type="noConversion"/>
  </si>
  <si>
    <t>防护绿地</t>
  </si>
  <si>
    <t>1502</t>
    <phoneticPr fontId="7" type="noConversion"/>
  </si>
  <si>
    <t>军事设施用地</t>
    <phoneticPr fontId="7" type="noConversion"/>
  </si>
  <si>
    <t>使领馆用地</t>
  </si>
  <si>
    <t>其他特殊用地</t>
  </si>
  <si>
    <t>留白用地</t>
    <phoneticPr fontId="7" type="noConversion"/>
  </si>
  <si>
    <t>湖泊水面</t>
    <phoneticPr fontId="7" type="noConversion"/>
  </si>
  <si>
    <t>冰川及常年积雪</t>
  </si>
  <si>
    <t>2304</t>
    <phoneticPr fontId="7" type="noConversion"/>
  </si>
  <si>
    <t>2302</t>
    <phoneticPr fontId="7" type="noConversion"/>
  </si>
  <si>
    <t>2305</t>
    <phoneticPr fontId="7" type="noConversion"/>
  </si>
  <si>
    <t>2306</t>
    <phoneticPr fontId="7" type="noConversion"/>
  </si>
  <si>
    <t>田坎</t>
  </si>
  <si>
    <t>盐碱地</t>
  </si>
  <si>
    <t>沙地</t>
  </si>
  <si>
    <t>裸土地</t>
  </si>
  <si>
    <t>用地用海</t>
    <phoneticPr fontId="7" type="noConversion"/>
  </si>
  <si>
    <t>地类代码</t>
    <phoneticPr fontId="7" type="noConversion"/>
  </si>
  <si>
    <t>地类名称</t>
    <phoneticPr fontId="7" type="noConversion"/>
  </si>
  <si>
    <t>合计</t>
    <phoneticPr fontId="7" type="noConversion"/>
  </si>
  <si>
    <t>01</t>
    <phoneticPr fontId="7" type="noConversion"/>
  </si>
  <si>
    <t>02</t>
    <phoneticPr fontId="7" type="noConversion"/>
  </si>
  <si>
    <t>03</t>
    <phoneticPr fontId="7" type="noConversion"/>
  </si>
  <si>
    <t>04</t>
    <phoneticPr fontId="7" type="noConversion"/>
  </si>
  <si>
    <t>05</t>
    <phoneticPr fontId="7" type="noConversion"/>
  </si>
  <si>
    <t>06</t>
    <phoneticPr fontId="7" type="noConversion"/>
  </si>
  <si>
    <t>07</t>
    <phoneticPr fontId="7" type="noConversion"/>
  </si>
  <si>
    <t>08</t>
    <phoneticPr fontId="7" type="noConversion"/>
  </si>
  <si>
    <t>09</t>
    <phoneticPr fontId="7" type="noConversion"/>
  </si>
  <si>
    <t>10</t>
    <phoneticPr fontId="7" type="noConversion"/>
  </si>
  <si>
    <t>11</t>
    <phoneticPr fontId="7" type="noConversion"/>
  </si>
  <si>
    <t>12</t>
    <phoneticPr fontId="7" type="noConversion"/>
  </si>
  <si>
    <t>13</t>
    <phoneticPr fontId="7" type="noConversion"/>
  </si>
  <si>
    <t>14</t>
    <phoneticPr fontId="7" type="noConversion"/>
  </si>
  <si>
    <t>15</t>
    <phoneticPr fontId="7" type="noConversion"/>
  </si>
  <si>
    <t>16</t>
    <phoneticPr fontId="7" type="noConversion"/>
  </si>
  <si>
    <t>17</t>
    <phoneticPr fontId="7" type="noConversion"/>
  </si>
  <si>
    <t>23</t>
    <phoneticPr fontId="7" type="noConversion"/>
  </si>
  <si>
    <t>0101</t>
    <phoneticPr fontId="7" type="noConversion"/>
  </si>
  <si>
    <t>0102</t>
    <phoneticPr fontId="7" type="noConversion"/>
  </si>
  <si>
    <t>0103</t>
    <phoneticPr fontId="7" type="noConversion"/>
  </si>
  <si>
    <t>0201</t>
    <phoneticPr fontId="7" type="noConversion"/>
  </si>
  <si>
    <t>0203</t>
    <phoneticPr fontId="7" type="noConversion"/>
  </si>
  <si>
    <t>0202</t>
    <phoneticPr fontId="7" type="noConversion"/>
  </si>
  <si>
    <t>0204</t>
    <phoneticPr fontId="7" type="noConversion"/>
  </si>
  <si>
    <t>0301</t>
    <phoneticPr fontId="7" type="noConversion"/>
  </si>
  <si>
    <t>0302</t>
    <phoneticPr fontId="7" type="noConversion"/>
  </si>
  <si>
    <t>0303</t>
    <phoneticPr fontId="7" type="noConversion"/>
  </si>
  <si>
    <t>0304</t>
    <phoneticPr fontId="7" type="noConversion"/>
  </si>
  <si>
    <t>0401</t>
    <phoneticPr fontId="7" type="noConversion"/>
  </si>
  <si>
    <t>0402</t>
    <phoneticPr fontId="7" type="noConversion"/>
  </si>
  <si>
    <t>0403</t>
    <phoneticPr fontId="7" type="noConversion"/>
  </si>
  <si>
    <t>0501</t>
    <phoneticPr fontId="7" type="noConversion"/>
  </si>
  <si>
    <t>0502</t>
    <phoneticPr fontId="7" type="noConversion"/>
  </si>
  <si>
    <t>0503</t>
    <phoneticPr fontId="7" type="noConversion"/>
  </si>
  <si>
    <t>0504</t>
    <phoneticPr fontId="7" type="noConversion"/>
  </si>
  <si>
    <t>0505</t>
    <phoneticPr fontId="7" type="noConversion"/>
  </si>
  <si>
    <t>0506</t>
    <phoneticPr fontId="7" type="noConversion"/>
  </si>
  <si>
    <t>0507</t>
    <phoneticPr fontId="7" type="noConversion"/>
  </si>
  <si>
    <t>0601</t>
    <phoneticPr fontId="7" type="noConversion"/>
  </si>
  <si>
    <t>0602</t>
    <phoneticPr fontId="7" type="noConversion"/>
  </si>
  <si>
    <t>0603</t>
    <phoneticPr fontId="7" type="noConversion"/>
  </si>
  <si>
    <t>0604</t>
    <phoneticPr fontId="7" type="noConversion"/>
  </si>
  <si>
    <t>0701</t>
    <phoneticPr fontId="7" type="noConversion"/>
  </si>
  <si>
    <t>0702</t>
    <phoneticPr fontId="7" type="noConversion"/>
  </si>
  <si>
    <t>0703</t>
    <phoneticPr fontId="7" type="noConversion"/>
  </si>
  <si>
    <t>0704</t>
    <phoneticPr fontId="7" type="noConversion"/>
  </si>
  <si>
    <t>0801</t>
    <phoneticPr fontId="7" type="noConversion"/>
  </si>
  <si>
    <t>0802</t>
    <phoneticPr fontId="7" type="noConversion"/>
  </si>
  <si>
    <t>0803</t>
    <phoneticPr fontId="7" type="noConversion"/>
  </si>
  <si>
    <t>0804</t>
    <phoneticPr fontId="7" type="noConversion"/>
  </si>
  <si>
    <t>0805</t>
    <phoneticPr fontId="7" type="noConversion"/>
  </si>
  <si>
    <t>0806</t>
    <phoneticPr fontId="7" type="noConversion"/>
  </si>
  <si>
    <t>0807</t>
    <phoneticPr fontId="7" type="noConversion"/>
  </si>
  <si>
    <t>0901</t>
    <phoneticPr fontId="7" type="noConversion"/>
  </si>
  <si>
    <t>0902</t>
    <phoneticPr fontId="7" type="noConversion"/>
  </si>
  <si>
    <t>0903</t>
    <phoneticPr fontId="7" type="noConversion"/>
  </si>
  <si>
    <t>0904</t>
    <phoneticPr fontId="7" type="noConversion"/>
  </si>
  <si>
    <t>1001</t>
    <phoneticPr fontId="7" type="noConversion"/>
  </si>
  <si>
    <t>1002</t>
    <phoneticPr fontId="7" type="noConversion"/>
  </si>
  <si>
    <t>1003</t>
    <phoneticPr fontId="7" type="noConversion"/>
  </si>
  <si>
    <t>1101</t>
    <phoneticPr fontId="7" type="noConversion"/>
  </si>
  <si>
    <t>1102</t>
    <phoneticPr fontId="7" type="noConversion"/>
  </si>
  <si>
    <t>1201</t>
    <phoneticPr fontId="7" type="noConversion"/>
  </si>
  <si>
    <t>1202</t>
    <phoneticPr fontId="7" type="noConversion"/>
  </si>
  <si>
    <t>1203</t>
    <phoneticPr fontId="7" type="noConversion"/>
  </si>
  <si>
    <t>1204</t>
    <phoneticPr fontId="7" type="noConversion"/>
  </si>
  <si>
    <t>1205</t>
    <phoneticPr fontId="7" type="noConversion"/>
  </si>
  <si>
    <t>1206</t>
    <phoneticPr fontId="7" type="noConversion"/>
  </si>
  <si>
    <t>1207</t>
    <phoneticPr fontId="7" type="noConversion"/>
  </si>
  <si>
    <t>1208</t>
    <phoneticPr fontId="7" type="noConversion"/>
  </si>
  <si>
    <t>1209</t>
    <phoneticPr fontId="7" type="noConversion"/>
  </si>
  <si>
    <t>1301</t>
    <phoneticPr fontId="7" type="noConversion"/>
  </si>
  <si>
    <t>1302</t>
    <phoneticPr fontId="7" type="noConversion"/>
  </si>
  <si>
    <t>1303</t>
    <phoneticPr fontId="7" type="noConversion"/>
  </si>
  <si>
    <t>1304</t>
    <phoneticPr fontId="7" type="noConversion"/>
  </si>
  <si>
    <t>1305</t>
    <phoneticPr fontId="7" type="noConversion"/>
  </si>
  <si>
    <t>1306</t>
    <phoneticPr fontId="7" type="noConversion"/>
  </si>
  <si>
    <t>1307</t>
    <phoneticPr fontId="7" type="noConversion"/>
  </si>
  <si>
    <t>广播电视设施用地</t>
    <phoneticPr fontId="7" type="noConversion"/>
  </si>
  <si>
    <t>邮政用地</t>
    <phoneticPr fontId="7" type="noConversion"/>
  </si>
  <si>
    <t>通信用地</t>
    <phoneticPr fontId="7" type="noConversion"/>
  </si>
  <si>
    <t>供热用地</t>
    <phoneticPr fontId="7" type="noConversion"/>
  </si>
  <si>
    <t>1309</t>
    <phoneticPr fontId="7" type="noConversion"/>
  </si>
  <si>
    <t>1310</t>
    <phoneticPr fontId="7" type="noConversion"/>
  </si>
  <si>
    <t>1311</t>
    <phoneticPr fontId="7" type="noConversion"/>
  </si>
  <si>
    <t>1312</t>
    <phoneticPr fontId="7" type="noConversion"/>
  </si>
  <si>
    <t>1501</t>
    <phoneticPr fontId="7" type="noConversion"/>
  </si>
  <si>
    <t>1503</t>
    <phoneticPr fontId="7" type="noConversion"/>
  </si>
  <si>
    <t>1504</t>
    <phoneticPr fontId="7" type="noConversion"/>
  </si>
  <si>
    <t>1505</t>
    <phoneticPr fontId="7" type="noConversion"/>
  </si>
  <si>
    <t>1506</t>
    <phoneticPr fontId="7" type="noConversion"/>
  </si>
  <si>
    <t>1507</t>
    <phoneticPr fontId="7" type="noConversion"/>
  </si>
  <si>
    <t>1701</t>
    <phoneticPr fontId="7" type="noConversion"/>
  </si>
  <si>
    <t>1702</t>
    <phoneticPr fontId="7" type="noConversion"/>
  </si>
  <si>
    <t>1703</t>
    <phoneticPr fontId="7" type="noConversion"/>
  </si>
  <si>
    <t>1704</t>
    <phoneticPr fontId="7" type="noConversion"/>
  </si>
  <si>
    <t>1705</t>
    <phoneticPr fontId="7" type="noConversion"/>
  </si>
  <si>
    <t>1706</t>
    <phoneticPr fontId="7" type="noConversion"/>
  </si>
  <si>
    <t>林地</t>
  </si>
  <si>
    <t>草地</t>
  </si>
  <si>
    <t>绿地与开敞空间用地</t>
  </si>
  <si>
    <t>园地</t>
  </si>
  <si>
    <t>18</t>
  </si>
  <si>
    <t>渔业用海</t>
  </si>
  <si>
    <t>1801</t>
  </si>
  <si>
    <t>渔业基础设施用海</t>
  </si>
  <si>
    <t>1802</t>
  </si>
  <si>
    <t>增养殖用海</t>
  </si>
  <si>
    <t>1803</t>
  </si>
  <si>
    <t>捕捞海域</t>
  </si>
  <si>
    <t>19</t>
  </si>
  <si>
    <t>工矿通信用海</t>
  </si>
  <si>
    <t>1901</t>
  </si>
  <si>
    <t>工业用海</t>
  </si>
  <si>
    <t>1902</t>
  </si>
  <si>
    <t>盐田用海</t>
  </si>
  <si>
    <t>1903</t>
  </si>
  <si>
    <t>固体矿产用海</t>
  </si>
  <si>
    <t>1904</t>
  </si>
  <si>
    <t>油气用海</t>
  </si>
  <si>
    <t>1905</t>
  </si>
  <si>
    <t>可再生能源用海</t>
  </si>
  <si>
    <t>1906</t>
  </si>
  <si>
    <t>海底电缆管道用海</t>
  </si>
  <si>
    <t>20</t>
  </si>
  <si>
    <t>交通运输用海</t>
  </si>
  <si>
    <t>2001</t>
  </si>
  <si>
    <t>港口用海</t>
  </si>
  <si>
    <t>2002</t>
  </si>
  <si>
    <t>航运用海</t>
  </si>
  <si>
    <t>2003</t>
  </si>
  <si>
    <t>路桥隧道用海</t>
  </si>
  <si>
    <t>21</t>
  </si>
  <si>
    <t>游憩用海</t>
  </si>
  <si>
    <t>2101</t>
  </si>
  <si>
    <t>风景旅游用海</t>
  </si>
  <si>
    <t>2102</t>
  </si>
  <si>
    <t>文体休闲娱乐用海</t>
  </si>
  <si>
    <t>22</t>
  </si>
  <si>
    <t>特殊用海</t>
  </si>
  <si>
    <t>2201</t>
  </si>
  <si>
    <t>军事用海</t>
  </si>
  <si>
    <t>2202</t>
  </si>
  <si>
    <t>其他特殊用海</t>
  </si>
  <si>
    <t>24</t>
  </si>
  <si>
    <t>其他海域</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</si>
</sst>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_);[Red]\(0.00\)"/>
  </numFmts>
  <fonts count="9" x14ac:knownFonts="1">
    <font>
      <sz val="11"/>
      <color theme="1"/>
      <name val="宋体"/>
      <charset val="134"/>
      <scheme val="minor"/>
    </font>
    <font>
      <sz val="16"/>
      <name val="黑体"/>
      <family val="3"/>
      <charset val="134"/>
    </font>
    <font>
      <b/>
      <sz val="10"/>
      <name val="微软雅黑"/>
      <family val="2"/>
      <charset val="134"/>
    </font>
    <font>
      <sz val="10"/>
      <name val="微软雅黑"/>
      <family val="2"/>
      <charset val="134"/>
    </font>
    <font>
      <sz val="10"/>
      <color rgb="FF000000"/>
      <name val="微软雅黑"/>
      <family val="2"/>
      <charset val="134"/>
    </font>
    <font>
      <b/>
      <sz val="10"/>
      <color rgb="FF000000"/>
      <name val="微软雅黑"/>
      <family val="2"/>
      <charset val="134"/>
    </font>
    <font>
      <sz val="11"/>
      <color theme="1"/>
      <name val="宋体"/>
      <family val="3"/>
      <charset val="134"/>
      <scheme val="minor"/>
    </font>
    <font>
      <sz val="9"/>
      <name val="宋体"/>
      <family val="3"/>
      <charset val="134"/>
      <scheme val="minor"/>
    </font>
    <font>
      <sz val="10"/>
      <color theme="1"/>
      <name val="微软雅黑"/>
      <family val="2"/>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6" fillId="0" borderId="0">
      <alignment vertical="center"/>
    </xf>
  </cellStyleXfs>
  <cellXfs count="32">
    <xf numFmtId="0" fontId="0" fillId="0" borderId="0" xfId="0"/>
    <xf numFmtId="9" fontId="0" fillId="0" borderId="0" xfId="1" applyNumberFormat="1" applyFont="1" applyAlignment="1"/>
    <xf numFmtId="49" fontId="0" fillId="0" borderId="0" xfId="0" applyNumberFormat="1"/>
    <xf numFmtId="177" fontId="3" fillId="2" borderId="1" xfId="0" applyNumberFormat="1" applyFont="1" applyFill="1" applyBorder="1" applyAlignment="1">
      <alignment horizontal="center" vertical="center" wrapText="1"/>
    </xf>
    <xf numFmtId="0" fontId="1" fillId="0" borderId="5" xfId="0" applyFont="1" applyBorder="1" applyAlignment="1">
      <alignment horizontal="center" vertical="center"/>
    </xf>
    <xf numFmtId="0" fontId="0" fillId="0" borderId="5" xfId="0" applyBorder="1"/>
    <xf numFmtId="49" fontId="2" fillId="2" borderId="1" xfId="0" applyNumberFormat="1" applyFont="1" applyFill="1" applyBorder="1" applyAlignment="1">
      <alignment horizontal="center" vertical="center" wrapText="1"/>
    </xf>
    <xf numFmtId="0" fontId="0" fillId="2" borderId="1" xfId="0" applyFill="1" applyBorder="1"/>
    <xf numFmtId="176" fontId="2" fillId="2" borderId="1" xfId="0" applyNumberFormat="1" applyFont="1" applyFill="1" applyBorder="1" applyAlignment="1">
      <alignment horizontal="center" vertical="center" wrapText="1"/>
    </xf>
    <xf numFmtId="176"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top" wrapText="1"/>
    </xf>
    <xf numFmtId="0" fontId="0" fillId="2" borderId="4" xfId="0" applyFill="1" applyBorder="1"/>
    <xf numFmtId="49" fontId="5" fillId="2" borderId="2"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177" fontId="8" fillId="2" borderId="4"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9" fontId="3" fillId="2" borderId="1" xfId="1" applyNumberFormat="1" applyFont="1" applyFill="1" applyBorder="1" applyAlignment="1">
      <alignment horizontal="center" vertical="center" wrapText="1"/>
    </xf>
    <xf numFmtId="177" fontId="3"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5"/>
  <sheetViews>
    <sheetView tabSelected="1" zoomScale="115" zoomScaleNormal="115" workbookViewId="0">
      <selection activeCell="G3" sqref="G3"/>
    </sheetView>
  </sheetViews>
  <sheetFormatPr defaultRowHeight="13.5" x14ac:dyDescent="0.15"/>
  <cols>
    <col min="4" max="4" width="21.125" customWidth="1"/>
    <col min="5" max="5" width="18.125" customWidth="1"/>
    <col min="6" max="6" width="18.5" customWidth="1"/>
  </cols>
  <sheetData>
    <row r="2" spans="2:9" ht="20.25" customHeight="1" x14ac:dyDescent="0.15">
      <c r="B2" s="4" t="s">
        <v>0</v>
      </c>
      <c r="C2" s="5"/>
      <c r="D2" s="5"/>
      <c r="E2" s="5"/>
      <c r="F2" s="5"/>
    </row>
    <row r="3" spans="2:9" ht="15" customHeight="1" x14ac:dyDescent="0.15">
      <c r="B3" s="6" t="s">
        <v>113</v>
      </c>
      <c r="C3" s="7"/>
      <c r="D3" s="8" t="s">
        <v>114</v>
      </c>
      <c r="E3" s="8" t="s">
        <v>1</v>
      </c>
      <c r="F3" s="9" t="s">
        <v>2</v>
      </c>
    </row>
    <row r="4" spans="2:9" ht="15" customHeight="1" x14ac:dyDescent="0.15">
      <c r="B4" s="10" t="s">
        <v>3</v>
      </c>
      <c r="C4" s="10" t="s">
        <v>4</v>
      </c>
      <c r="D4" s="11"/>
      <c r="E4" s="11"/>
      <c r="F4" s="11"/>
    </row>
    <row r="5" spans="2:9" ht="15" customHeight="1" x14ac:dyDescent="0.15">
      <c r="B5" s="12" t="s">
        <v>116</v>
      </c>
      <c r="C5" s="10"/>
      <c r="D5" s="13" t="s">
        <v>69</v>
      </c>
      <c r="E5" s="3">
        <v>0</v>
      </c>
      <c r="F5" s="14" t="e">
        <f>E5/E135*100</f>
        <v>#DIV/0!</v>
      </c>
      <c r="H5" s="2" t="str">
        <f>B5</f>
        <v>01</v>
      </c>
      <c r="I5" s="2">
        <f>C5</f>
        <v>0</v>
      </c>
    </row>
    <row r="6" spans="2:9" ht="15" customHeight="1" x14ac:dyDescent="0.15">
      <c r="B6" s="15"/>
      <c r="C6" s="16" t="s">
        <v>134</v>
      </c>
      <c r="D6" s="13" t="s">
        <v>5</v>
      </c>
      <c r="E6" s="3">
        <v>0</v>
      </c>
      <c r="F6" s="3" t="e">
        <f>E6/E135*100</f>
        <v>#DIV/0!</v>
      </c>
      <c r="H6" s="2">
        <f t="shared" ref="H6:I69" si="0">B6</f>
        <v>0</v>
      </c>
      <c r="I6" s="2" t="str">
        <f t="shared" si="0"/>
        <v>0101</v>
      </c>
    </row>
    <row r="7" spans="2:9" ht="15" customHeight="1" x14ac:dyDescent="0.15">
      <c r="B7" s="15"/>
      <c r="C7" s="16" t="s">
        <v>135</v>
      </c>
      <c r="D7" s="13" t="s">
        <v>6</v>
      </c>
      <c r="E7" s="3">
        <v>0</v>
      </c>
      <c r="F7" s="3" t="e">
        <f>E7/E135*100</f>
        <v>#DIV/0!</v>
      </c>
      <c r="H7" s="2">
        <f t="shared" si="0"/>
        <v>0</v>
      </c>
      <c r="I7" s="2" t="str">
        <f t="shared" si="0"/>
        <v>0102</v>
      </c>
    </row>
    <row r="8" spans="2:9" ht="15" customHeight="1" x14ac:dyDescent="0.15">
      <c r="B8" s="17"/>
      <c r="C8" s="16" t="s">
        <v>136</v>
      </c>
      <c r="D8" s="13" t="s">
        <v>7</v>
      </c>
      <c r="E8" s="3">
        <v>0</v>
      </c>
      <c r="F8" s="3" t="e">
        <f>E8/E135*100</f>
        <v>#DIV/0!</v>
      </c>
      <c r="H8" s="2">
        <f t="shared" si="0"/>
        <v>0</v>
      </c>
      <c r="I8" s="2" t="str">
        <f t="shared" si="0"/>
        <v>0103</v>
      </c>
    </row>
    <row r="9" spans="2:9" ht="15" customHeight="1" x14ac:dyDescent="0.15">
      <c r="B9" s="12" t="s">
        <v>117</v>
      </c>
      <c r="C9" s="16"/>
      <c r="D9" s="13" t="s">
        <v>218</v>
      </c>
      <c r="E9" s="3">
        <v>0</v>
      </c>
      <c r="F9" s="3" t="e">
        <f>E9/E135*100</f>
        <v>#DIV/0!</v>
      </c>
      <c r="H9" s="2" t="str">
        <f t="shared" si="0"/>
        <v>02</v>
      </c>
      <c r="I9" s="2">
        <f t="shared" si="0"/>
        <v>0</v>
      </c>
    </row>
    <row r="10" spans="2:9" ht="15" customHeight="1" x14ac:dyDescent="0.15">
      <c r="B10" s="15"/>
      <c r="C10" s="16" t="s">
        <v>137</v>
      </c>
      <c r="D10" s="13" t="s">
        <v>8</v>
      </c>
      <c r="E10" s="3">
        <v>0</v>
      </c>
      <c r="F10" s="3" t="e">
        <f>E10/E135*100</f>
        <v>#DIV/0!</v>
      </c>
      <c r="H10" s="2">
        <f t="shared" si="0"/>
        <v>0</v>
      </c>
      <c r="I10" s="2" t="str">
        <f t="shared" si="0"/>
        <v>0201</v>
      </c>
    </row>
    <row r="11" spans="2:9" s="1" customFormat="1" ht="15" customHeight="1" x14ac:dyDescent="0.15">
      <c r="B11" s="15"/>
      <c r="C11" s="16" t="s">
        <v>139</v>
      </c>
      <c r="D11" s="18" t="s">
        <v>9</v>
      </c>
      <c r="E11" s="3">
        <v>0</v>
      </c>
      <c r="F11" s="19" t="e">
        <f>E11/E135*100</f>
        <v>#DIV/0!</v>
      </c>
      <c r="H11" s="2">
        <f t="shared" si="0"/>
        <v>0</v>
      </c>
      <c r="I11" s="2" t="str">
        <f t="shared" si="0"/>
        <v>0202</v>
      </c>
    </row>
    <row r="12" spans="2:9" s="1" customFormat="1" ht="15" customHeight="1" x14ac:dyDescent="0.15">
      <c r="B12" s="15"/>
      <c r="C12" s="20" t="s">
        <v>138</v>
      </c>
      <c r="D12" s="18" t="s">
        <v>10</v>
      </c>
      <c r="E12" s="3">
        <v>0</v>
      </c>
      <c r="F12" s="19" t="e">
        <f>E12/E135*100</f>
        <v>#DIV/0!</v>
      </c>
      <c r="H12" s="2">
        <f t="shared" si="0"/>
        <v>0</v>
      </c>
      <c r="I12" s="2" t="str">
        <f t="shared" si="0"/>
        <v>0203</v>
      </c>
    </row>
    <row r="13" spans="2:9" ht="15" customHeight="1" x14ac:dyDescent="0.15">
      <c r="B13" s="17"/>
      <c r="C13" s="16" t="s">
        <v>140</v>
      </c>
      <c r="D13" s="13" t="s">
        <v>11</v>
      </c>
      <c r="E13" s="3">
        <v>0</v>
      </c>
      <c r="F13" s="3" t="e">
        <f>E13/E135*100</f>
        <v>#DIV/0!</v>
      </c>
      <c r="H13" s="2">
        <f t="shared" si="0"/>
        <v>0</v>
      </c>
      <c r="I13" s="2" t="str">
        <f t="shared" si="0"/>
        <v>0204</v>
      </c>
    </row>
    <row r="14" spans="2:9" ht="15" customHeight="1" x14ac:dyDescent="0.15">
      <c r="B14" s="12" t="s">
        <v>118</v>
      </c>
      <c r="C14" s="16"/>
      <c r="D14" s="13" t="s">
        <v>215</v>
      </c>
      <c r="E14" s="3">
        <v>0</v>
      </c>
      <c r="F14" s="3" t="e">
        <f>E14/E135*100</f>
        <v>#DIV/0!</v>
      </c>
      <c r="H14" s="2" t="str">
        <f t="shared" si="0"/>
        <v>03</v>
      </c>
      <c r="I14" s="2">
        <f t="shared" si="0"/>
        <v>0</v>
      </c>
    </row>
    <row r="15" spans="2:9" ht="15" customHeight="1" x14ac:dyDescent="0.15">
      <c r="B15" s="15"/>
      <c r="C15" s="16" t="s">
        <v>141</v>
      </c>
      <c r="D15" s="13" t="s">
        <v>12</v>
      </c>
      <c r="E15" s="3">
        <v>0</v>
      </c>
      <c r="F15" s="3" t="e">
        <f>E15/E135*100</f>
        <v>#DIV/0!</v>
      </c>
      <c r="H15" s="2">
        <f t="shared" si="0"/>
        <v>0</v>
      </c>
      <c r="I15" s="2" t="str">
        <f t="shared" si="0"/>
        <v>0301</v>
      </c>
    </row>
    <row r="16" spans="2:9" ht="15" customHeight="1" x14ac:dyDescent="0.15">
      <c r="B16" s="15"/>
      <c r="C16" s="16" t="s">
        <v>142</v>
      </c>
      <c r="D16" s="13" t="s">
        <v>13</v>
      </c>
      <c r="E16" s="3">
        <v>0</v>
      </c>
      <c r="F16" s="3" t="e">
        <f>E16/E135*100</f>
        <v>#DIV/0!</v>
      </c>
      <c r="H16" s="2">
        <f t="shared" si="0"/>
        <v>0</v>
      </c>
      <c r="I16" s="2" t="str">
        <f t="shared" si="0"/>
        <v>0302</v>
      </c>
    </row>
    <row r="17" spans="2:9" ht="15" customHeight="1" x14ac:dyDescent="0.15">
      <c r="B17" s="15"/>
      <c r="C17" s="16" t="s">
        <v>143</v>
      </c>
      <c r="D17" s="13" t="s">
        <v>14</v>
      </c>
      <c r="E17" s="3">
        <v>0</v>
      </c>
      <c r="F17" s="3" t="e">
        <f>E17/E135*100</f>
        <v>#DIV/0!</v>
      </c>
      <c r="H17" s="2">
        <f t="shared" si="0"/>
        <v>0</v>
      </c>
      <c r="I17" s="2" t="str">
        <f t="shared" si="0"/>
        <v>0303</v>
      </c>
    </row>
    <row r="18" spans="2:9" ht="15" customHeight="1" x14ac:dyDescent="0.15">
      <c r="B18" s="17"/>
      <c r="C18" s="16" t="s">
        <v>144</v>
      </c>
      <c r="D18" s="13" t="s">
        <v>15</v>
      </c>
      <c r="E18" s="3">
        <v>0</v>
      </c>
      <c r="F18" s="3" t="e">
        <f>E18/E135*100</f>
        <v>#DIV/0!</v>
      </c>
      <c r="H18" s="2">
        <f t="shared" si="0"/>
        <v>0</v>
      </c>
      <c r="I18" s="2" t="str">
        <f t="shared" si="0"/>
        <v>0304</v>
      </c>
    </row>
    <row r="19" spans="2:9" ht="15" customHeight="1" x14ac:dyDescent="0.15">
      <c r="B19" s="12" t="s">
        <v>119</v>
      </c>
      <c r="C19" s="16"/>
      <c r="D19" s="13" t="s">
        <v>216</v>
      </c>
      <c r="E19" s="3">
        <v>0</v>
      </c>
      <c r="F19" s="3" t="e">
        <f>E19/E135*100</f>
        <v>#DIV/0!</v>
      </c>
      <c r="H19" s="2" t="str">
        <f t="shared" si="0"/>
        <v>04</v>
      </c>
      <c r="I19" s="2">
        <f t="shared" si="0"/>
        <v>0</v>
      </c>
    </row>
    <row r="20" spans="2:9" ht="15" customHeight="1" x14ac:dyDescent="0.15">
      <c r="B20" s="15"/>
      <c r="C20" s="16" t="s">
        <v>145</v>
      </c>
      <c r="D20" s="13" t="s">
        <v>16</v>
      </c>
      <c r="E20" s="3">
        <v>0</v>
      </c>
      <c r="F20" s="3" t="e">
        <f>E20/E135*100</f>
        <v>#DIV/0!</v>
      </c>
      <c r="H20" s="2">
        <f t="shared" si="0"/>
        <v>0</v>
      </c>
      <c r="I20" s="2" t="str">
        <f t="shared" si="0"/>
        <v>0401</v>
      </c>
    </row>
    <row r="21" spans="2:9" ht="15" customHeight="1" x14ac:dyDescent="0.15">
      <c r="B21" s="15"/>
      <c r="C21" s="16" t="s">
        <v>146</v>
      </c>
      <c r="D21" s="13" t="s">
        <v>17</v>
      </c>
      <c r="E21" s="3">
        <v>0</v>
      </c>
      <c r="F21" s="3" t="e">
        <f>E21/E135*100</f>
        <v>#DIV/0!</v>
      </c>
      <c r="H21" s="2">
        <f t="shared" si="0"/>
        <v>0</v>
      </c>
      <c r="I21" s="2" t="str">
        <f t="shared" si="0"/>
        <v>0402</v>
      </c>
    </row>
    <row r="22" spans="2:9" ht="15" customHeight="1" x14ac:dyDescent="0.15">
      <c r="B22" s="17"/>
      <c r="C22" s="16" t="s">
        <v>147</v>
      </c>
      <c r="D22" s="13" t="s">
        <v>18</v>
      </c>
      <c r="E22" s="3">
        <v>0</v>
      </c>
      <c r="F22" s="3" t="e">
        <f>E22/E135*100</f>
        <v>#DIV/0!</v>
      </c>
      <c r="H22" s="2">
        <f t="shared" si="0"/>
        <v>0</v>
      </c>
      <c r="I22" s="2" t="str">
        <f t="shared" si="0"/>
        <v>0403</v>
      </c>
    </row>
    <row r="23" spans="2:9" ht="15" customHeight="1" x14ac:dyDescent="0.15">
      <c r="B23" s="12" t="s">
        <v>120</v>
      </c>
      <c r="C23" s="16"/>
      <c r="D23" s="13" t="s">
        <v>70</v>
      </c>
      <c r="E23" s="3">
        <v>0</v>
      </c>
      <c r="F23" s="3" t="e">
        <f>E23/E135*100</f>
        <v>#DIV/0!</v>
      </c>
      <c r="H23" s="2" t="str">
        <f t="shared" si="0"/>
        <v>05</v>
      </c>
      <c r="I23" s="2">
        <f t="shared" si="0"/>
        <v>0</v>
      </c>
    </row>
    <row r="24" spans="2:9" ht="15" customHeight="1" x14ac:dyDescent="0.15">
      <c r="B24" s="15"/>
      <c r="C24" s="16" t="s">
        <v>148</v>
      </c>
      <c r="D24" s="13" t="s">
        <v>19</v>
      </c>
      <c r="E24" s="3">
        <v>0</v>
      </c>
      <c r="F24" s="3" t="e">
        <f>E24/E135*100</f>
        <v>#DIV/0!</v>
      </c>
      <c r="H24" s="2">
        <f t="shared" si="0"/>
        <v>0</v>
      </c>
      <c r="I24" s="2" t="str">
        <f t="shared" si="0"/>
        <v>0501</v>
      </c>
    </row>
    <row r="25" spans="2:9" ht="15" customHeight="1" x14ac:dyDescent="0.15">
      <c r="B25" s="15"/>
      <c r="C25" s="16" t="s">
        <v>149</v>
      </c>
      <c r="D25" s="13" t="s">
        <v>20</v>
      </c>
      <c r="E25" s="3">
        <v>0</v>
      </c>
      <c r="F25" s="3" t="e">
        <f>E25/E135*100</f>
        <v>#DIV/0!</v>
      </c>
      <c r="H25" s="2">
        <f t="shared" si="0"/>
        <v>0</v>
      </c>
      <c r="I25" s="2" t="str">
        <f t="shared" si="0"/>
        <v>0502</v>
      </c>
    </row>
    <row r="26" spans="2:9" ht="15" customHeight="1" x14ac:dyDescent="0.15">
      <c r="B26" s="15"/>
      <c r="C26" s="16" t="s">
        <v>150</v>
      </c>
      <c r="D26" s="13" t="s">
        <v>21</v>
      </c>
      <c r="E26" s="3">
        <v>0</v>
      </c>
      <c r="F26" s="3" t="e">
        <f>E26/E135*100</f>
        <v>#DIV/0!</v>
      </c>
      <c r="H26" s="2">
        <f t="shared" si="0"/>
        <v>0</v>
      </c>
      <c r="I26" s="2" t="str">
        <f t="shared" si="0"/>
        <v>0503</v>
      </c>
    </row>
    <row r="27" spans="2:9" ht="15" customHeight="1" x14ac:dyDescent="0.15">
      <c r="B27" s="15"/>
      <c r="C27" s="16" t="s">
        <v>151</v>
      </c>
      <c r="D27" s="13" t="s">
        <v>22</v>
      </c>
      <c r="E27" s="3">
        <v>0</v>
      </c>
      <c r="F27" s="3" t="e">
        <f>E27/E135*100</f>
        <v>#DIV/0!</v>
      </c>
      <c r="H27" s="2">
        <f t="shared" si="0"/>
        <v>0</v>
      </c>
      <c r="I27" s="2" t="str">
        <f t="shared" si="0"/>
        <v>0504</v>
      </c>
    </row>
    <row r="28" spans="2:9" ht="15" customHeight="1" x14ac:dyDescent="0.15">
      <c r="B28" s="15"/>
      <c r="C28" s="16" t="s">
        <v>152</v>
      </c>
      <c r="D28" s="13" t="s">
        <v>23</v>
      </c>
      <c r="E28" s="3">
        <v>0</v>
      </c>
      <c r="F28" s="3" t="e">
        <f>E28/E135*100</f>
        <v>#DIV/0!</v>
      </c>
      <c r="H28" s="2">
        <f t="shared" si="0"/>
        <v>0</v>
      </c>
      <c r="I28" s="2" t="str">
        <f t="shared" si="0"/>
        <v>0505</v>
      </c>
    </row>
    <row r="29" spans="2:9" ht="15" customHeight="1" x14ac:dyDescent="0.15">
      <c r="B29" s="15"/>
      <c r="C29" s="16" t="s">
        <v>153</v>
      </c>
      <c r="D29" s="13" t="s">
        <v>24</v>
      </c>
      <c r="E29" s="3">
        <v>0</v>
      </c>
      <c r="F29" s="3" t="e">
        <f>E29/E135*100</f>
        <v>#DIV/0!</v>
      </c>
      <c r="H29" s="2">
        <f t="shared" si="0"/>
        <v>0</v>
      </c>
      <c r="I29" s="2" t="str">
        <f t="shared" si="0"/>
        <v>0506</v>
      </c>
    </row>
    <row r="30" spans="2:9" ht="15" customHeight="1" x14ac:dyDescent="0.15">
      <c r="B30" s="17"/>
      <c r="C30" s="16" t="s">
        <v>154</v>
      </c>
      <c r="D30" s="13" t="s">
        <v>25</v>
      </c>
      <c r="E30" s="3">
        <v>0</v>
      </c>
      <c r="F30" s="3" t="e">
        <f>E30/E135*100</f>
        <v>#DIV/0!</v>
      </c>
      <c r="H30" s="2">
        <f t="shared" si="0"/>
        <v>0</v>
      </c>
      <c r="I30" s="2" t="str">
        <f t="shared" si="0"/>
        <v>0507</v>
      </c>
    </row>
    <row r="31" spans="2:9" ht="15" customHeight="1" x14ac:dyDescent="0.15">
      <c r="B31" s="12" t="s">
        <v>121</v>
      </c>
      <c r="C31" s="16"/>
      <c r="D31" s="13" t="s">
        <v>71</v>
      </c>
      <c r="E31" s="3">
        <v>0</v>
      </c>
      <c r="F31" s="3" t="e">
        <f>E31/E135*100</f>
        <v>#DIV/0!</v>
      </c>
      <c r="H31" s="2" t="str">
        <f t="shared" si="0"/>
        <v>06</v>
      </c>
      <c r="I31" s="2">
        <f t="shared" si="0"/>
        <v>0</v>
      </c>
    </row>
    <row r="32" spans="2:9" ht="15" customHeight="1" x14ac:dyDescent="0.15">
      <c r="B32" s="15"/>
      <c r="C32" s="21" t="s">
        <v>155</v>
      </c>
      <c r="D32" s="13" t="s">
        <v>81</v>
      </c>
      <c r="E32" s="3">
        <v>0</v>
      </c>
      <c r="F32" s="3" t="e">
        <f>E32/E135*100</f>
        <v>#DIV/0!</v>
      </c>
      <c r="H32" s="2">
        <f t="shared" si="0"/>
        <v>0</v>
      </c>
      <c r="I32" s="2" t="str">
        <f t="shared" si="0"/>
        <v>0601</v>
      </c>
    </row>
    <row r="33" spans="2:9" ht="15" customHeight="1" x14ac:dyDescent="0.15">
      <c r="B33" s="15"/>
      <c r="C33" s="16" t="s">
        <v>156</v>
      </c>
      <c r="D33" s="13" t="s">
        <v>26</v>
      </c>
      <c r="E33" s="3">
        <v>0</v>
      </c>
      <c r="F33" s="3" t="e">
        <f>E33/E135*100</f>
        <v>#DIV/0!</v>
      </c>
      <c r="H33" s="2">
        <f t="shared" si="0"/>
        <v>0</v>
      </c>
      <c r="I33" s="2" t="str">
        <f t="shared" si="0"/>
        <v>0602</v>
      </c>
    </row>
    <row r="34" spans="2:9" ht="15" customHeight="1" x14ac:dyDescent="0.15">
      <c r="B34" s="15"/>
      <c r="C34" s="16" t="s">
        <v>157</v>
      </c>
      <c r="D34" s="13" t="s">
        <v>27</v>
      </c>
      <c r="E34" s="3">
        <v>0</v>
      </c>
      <c r="F34" s="3" t="e">
        <f>E34/E135*100</f>
        <v>#DIV/0!</v>
      </c>
      <c r="H34" s="2">
        <f t="shared" si="0"/>
        <v>0</v>
      </c>
      <c r="I34" s="2" t="str">
        <f t="shared" si="0"/>
        <v>0603</v>
      </c>
    </row>
    <row r="35" spans="2:9" ht="15" customHeight="1" x14ac:dyDescent="0.15">
      <c r="B35" s="17"/>
      <c r="C35" s="16" t="s">
        <v>158</v>
      </c>
      <c r="D35" s="13" t="s">
        <v>28</v>
      </c>
      <c r="E35" s="3">
        <v>0</v>
      </c>
      <c r="F35" s="3" t="e">
        <f>E35/E135*100</f>
        <v>#DIV/0!</v>
      </c>
      <c r="H35" s="2">
        <f t="shared" si="0"/>
        <v>0</v>
      </c>
      <c r="I35" s="2" t="str">
        <f t="shared" si="0"/>
        <v>0604</v>
      </c>
    </row>
    <row r="36" spans="2:9" ht="15" customHeight="1" x14ac:dyDescent="0.15">
      <c r="B36" s="12" t="s">
        <v>122</v>
      </c>
      <c r="C36" s="16"/>
      <c r="D36" s="13" t="s">
        <v>72</v>
      </c>
      <c r="E36" s="3">
        <v>0</v>
      </c>
      <c r="F36" s="3" t="e">
        <f>E36/E135*100</f>
        <v>#DIV/0!</v>
      </c>
      <c r="H36" s="2" t="str">
        <f t="shared" si="0"/>
        <v>07</v>
      </c>
      <c r="I36" s="2">
        <f t="shared" si="0"/>
        <v>0</v>
      </c>
    </row>
    <row r="37" spans="2:9" ht="15" customHeight="1" x14ac:dyDescent="0.15">
      <c r="B37" s="15"/>
      <c r="C37" s="21" t="s">
        <v>159</v>
      </c>
      <c r="D37" s="13" t="s">
        <v>82</v>
      </c>
      <c r="E37" s="3">
        <v>0</v>
      </c>
      <c r="F37" s="3" t="e">
        <f>E37/E135*100</f>
        <v>#DIV/0!</v>
      </c>
      <c r="H37" s="2">
        <f t="shared" si="0"/>
        <v>0</v>
      </c>
      <c r="I37" s="2" t="str">
        <f t="shared" si="0"/>
        <v>0701</v>
      </c>
    </row>
    <row r="38" spans="2:9" ht="15" customHeight="1" x14ac:dyDescent="0.15">
      <c r="B38" s="15"/>
      <c r="C38" s="16" t="s">
        <v>160</v>
      </c>
      <c r="D38" s="13" t="s">
        <v>29</v>
      </c>
      <c r="E38" s="3">
        <v>0</v>
      </c>
      <c r="F38" s="3" t="e">
        <f>E38/E135*100</f>
        <v>#DIV/0!</v>
      </c>
      <c r="H38" s="2">
        <f t="shared" si="0"/>
        <v>0</v>
      </c>
      <c r="I38" s="2" t="str">
        <f t="shared" si="0"/>
        <v>0702</v>
      </c>
    </row>
    <row r="39" spans="2:9" ht="15" customHeight="1" x14ac:dyDescent="0.15">
      <c r="B39" s="15"/>
      <c r="C39" s="21" t="s">
        <v>161</v>
      </c>
      <c r="D39" s="13" t="s">
        <v>83</v>
      </c>
      <c r="E39" s="3">
        <v>0</v>
      </c>
      <c r="F39" s="3" t="e">
        <f>E39/E135*100</f>
        <v>#DIV/0!</v>
      </c>
      <c r="H39" s="2">
        <f t="shared" si="0"/>
        <v>0</v>
      </c>
      <c r="I39" s="2" t="str">
        <f t="shared" si="0"/>
        <v>0703</v>
      </c>
    </row>
    <row r="40" spans="2:9" ht="15" customHeight="1" x14ac:dyDescent="0.15">
      <c r="B40" s="17"/>
      <c r="C40" s="16" t="s">
        <v>162</v>
      </c>
      <c r="D40" s="13" t="s">
        <v>30</v>
      </c>
      <c r="E40" s="3">
        <v>0</v>
      </c>
      <c r="F40" s="3" t="e">
        <f>E40/E135*100</f>
        <v>#DIV/0!</v>
      </c>
      <c r="H40" s="2">
        <f t="shared" si="0"/>
        <v>0</v>
      </c>
      <c r="I40" s="2" t="str">
        <f t="shared" si="0"/>
        <v>0704</v>
      </c>
    </row>
    <row r="41" spans="2:9" ht="15" customHeight="1" x14ac:dyDescent="0.15">
      <c r="B41" s="22" t="s">
        <v>123</v>
      </c>
      <c r="C41" s="16"/>
      <c r="D41" s="13" t="s">
        <v>73</v>
      </c>
      <c r="E41" s="3">
        <v>0</v>
      </c>
      <c r="F41" s="3" t="e">
        <f>E41/E135*100</f>
        <v>#DIV/0!</v>
      </c>
      <c r="H41" s="2" t="str">
        <f t="shared" si="0"/>
        <v>08</v>
      </c>
      <c r="I41" s="2">
        <f t="shared" si="0"/>
        <v>0</v>
      </c>
    </row>
    <row r="42" spans="2:9" ht="15" customHeight="1" x14ac:dyDescent="0.15">
      <c r="B42" s="23"/>
      <c r="C42" s="16" t="s">
        <v>163</v>
      </c>
      <c r="D42" s="13" t="s">
        <v>31</v>
      </c>
      <c r="E42" s="3">
        <v>0</v>
      </c>
      <c r="F42" s="3" t="e">
        <f>E42/E135*100</f>
        <v>#DIV/0!</v>
      </c>
      <c r="H42" s="2">
        <f t="shared" si="0"/>
        <v>0</v>
      </c>
      <c r="I42" s="2" t="str">
        <f t="shared" si="0"/>
        <v>0801</v>
      </c>
    </row>
    <row r="43" spans="2:9" ht="15" customHeight="1" x14ac:dyDescent="0.15">
      <c r="B43" s="23"/>
      <c r="C43" s="16" t="s">
        <v>164</v>
      </c>
      <c r="D43" s="13" t="s">
        <v>32</v>
      </c>
      <c r="E43" s="3">
        <v>0</v>
      </c>
      <c r="F43" s="3" t="e">
        <f>E43/E135*100</f>
        <v>#DIV/0!</v>
      </c>
      <c r="H43" s="2">
        <f t="shared" si="0"/>
        <v>0</v>
      </c>
      <c r="I43" s="2" t="str">
        <f t="shared" si="0"/>
        <v>0802</v>
      </c>
    </row>
    <row r="44" spans="2:9" ht="15" customHeight="1" x14ac:dyDescent="0.15">
      <c r="B44" s="23"/>
      <c r="C44" s="21" t="s">
        <v>165</v>
      </c>
      <c r="D44" s="13" t="s">
        <v>33</v>
      </c>
      <c r="E44" s="3">
        <v>0</v>
      </c>
      <c r="F44" s="3" t="e">
        <f>E44/E135*100</f>
        <v>#DIV/0!</v>
      </c>
      <c r="H44" s="2">
        <f t="shared" si="0"/>
        <v>0</v>
      </c>
      <c r="I44" s="2" t="str">
        <f t="shared" si="0"/>
        <v>0803</v>
      </c>
    </row>
    <row r="45" spans="2:9" ht="15" customHeight="1" x14ac:dyDescent="0.15">
      <c r="B45" s="23"/>
      <c r="C45" s="21" t="s">
        <v>166</v>
      </c>
      <c r="D45" s="13" t="s">
        <v>34</v>
      </c>
      <c r="E45" s="3">
        <v>0</v>
      </c>
      <c r="F45" s="3" t="e">
        <f>E45/E135*100</f>
        <v>#DIV/0!</v>
      </c>
      <c r="H45" s="2">
        <f t="shared" si="0"/>
        <v>0</v>
      </c>
      <c r="I45" s="2" t="str">
        <f t="shared" si="0"/>
        <v>0804</v>
      </c>
    </row>
    <row r="46" spans="2:9" ht="15" customHeight="1" x14ac:dyDescent="0.15">
      <c r="B46" s="23"/>
      <c r="C46" s="21" t="s">
        <v>167</v>
      </c>
      <c r="D46" s="13" t="s">
        <v>35</v>
      </c>
      <c r="E46" s="3">
        <v>0</v>
      </c>
      <c r="F46" s="3" t="e">
        <f>E46/E135*100</f>
        <v>#DIV/0!</v>
      </c>
      <c r="H46" s="2">
        <f t="shared" si="0"/>
        <v>0</v>
      </c>
      <c r="I46" s="2" t="str">
        <f t="shared" si="0"/>
        <v>0805</v>
      </c>
    </row>
    <row r="47" spans="2:9" ht="15" customHeight="1" x14ac:dyDescent="0.15">
      <c r="B47" s="23"/>
      <c r="C47" s="21" t="s">
        <v>168</v>
      </c>
      <c r="D47" s="13" t="s">
        <v>84</v>
      </c>
      <c r="E47" s="3">
        <v>0</v>
      </c>
      <c r="F47" s="3" t="e">
        <f>E47/E135*100</f>
        <v>#DIV/0!</v>
      </c>
      <c r="H47" s="2">
        <f t="shared" si="0"/>
        <v>0</v>
      </c>
      <c r="I47" s="2" t="str">
        <f t="shared" si="0"/>
        <v>0806</v>
      </c>
    </row>
    <row r="48" spans="2:9" ht="15" customHeight="1" x14ac:dyDescent="0.15">
      <c r="B48" s="23"/>
      <c r="C48" s="21" t="s">
        <v>169</v>
      </c>
      <c r="D48" s="13" t="s">
        <v>85</v>
      </c>
      <c r="E48" s="3">
        <v>0</v>
      </c>
      <c r="F48" s="3" t="e">
        <f>E48/E135*100</f>
        <v>#DIV/0!</v>
      </c>
      <c r="H48" s="2">
        <f t="shared" si="0"/>
        <v>0</v>
      </c>
      <c r="I48" s="2" t="str">
        <f t="shared" si="0"/>
        <v>0807</v>
      </c>
    </row>
    <row r="49" spans="2:9" ht="15" customHeight="1" x14ac:dyDescent="0.15">
      <c r="B49" s="22" t="s">
        <v>124</v>
      </c>
      <c r="C49" s="16"/>
      <c r="D49" s="13" t="s">
        <v>74</v>
      </c>
      <c r="E49" s="3">
        <v>0</v>
      </c>
      <c r="F49" s="3" t="e">
        <f>E49/E135*100</f>
        <v>#DIV/0!</v>
      </c>
      <c r="H49" s="2" t="str">
        <f t="shared" si="0"/>
        <v>09</v>
      </c>
      <c r="I49" s="2">
        <f t="shared" si="0"/>
        <v>0</v>
      </c>
    </row>
    <row r="50" spans="2:9" ht="15" customHeight="1" x14ac:dyDescent="0.15">
      <c r="B50" s="23"/>
      <c r="C50" s="24" t="s">
        <v>170</v>
      </c>
      <c r="D50" s="13" t="s">
        <v>36</v>
      </c>
      <c r="E50" s="3">
        <v>0</v>
      </c>
      <c r="F50" s="3" t="e">
        <f>E50/E135*100</f>
        <v>#DIV/0!</v>
      </c>
      <c r="H50" s="2">
        <f t="shared" si="0"/>
        <v>0</v>
      </c>
      <c r="I50" s="2" t="str">
        <f t="shared" si="0"/>
        <v>0901</v>
      </c>
    </row>
    <row r="51" spans="2:9" ht="15" customHeight="1" x14ac:dyDescent="0.15">
      <c r="B51" s="23"/>
      <c r="C51" s="16" t="s">
        <v>171</v>
      </c>
      <c r="D51" s="13" t="s">
        <v>37</v>
      </c>
      <c r="E51" s="3">
        <v>0</v>
      </c>
      <c r="F51" s="3" t="e">
        <f>E51/E135*100</f>
        <v>#DIV/0!</v>
      </c>
      <c r="H51" s="2">
        <f t="shared" si="0"/>
        <v>0</v>
      </c>
      <c r="I51" s="2" t="str">
        <f t="shared" si="0"/>
        <v>0902</v>
      </c>
    </row>
    <row r="52" spans="2:9" ht="15" customHeight="1" x14ac:dyDescent="0.15">
      <c r="B52" s="23"/>
      <c r="C52" s="21" t="s">
        <v>172</v>
      </c>
      <c r="D52" s="13" t="s">
        <v>86</v>
      </c>
      <c r="E52" s="3">
        <v>0</v>
      </c>
      <c r="F52" s="3" t="e">
        <f>E52/E135*100</f>
        <v>#DIV/0!</v>
      </c>
      <c r="H52" s="2">
        <f t="shared" si="0"/>
        <v>0</v>
      </c>
      <c r="I52" s="2" t="str">
        <f t="shared" si="0"/>
        <v>0903</v>
      </c>
    </row>
    <row r="53" spans="2:9" ht="15" customHeight="1" x14ac:dyDescent="0.15">
      <c r="B53" s="25"/>
      <c r="C53" s="16" t="s">
        <v>173</v>
      </c>
      <c r="D53" s="13" t="s">
        <v>38</v>
      </c>
      <c r="E53" s="3">
        <v>0</v>
      </c>
      <c r="F53" s="3" t="e">
        <f>E53/E135*100</f>
        <v>#DIV/0!</v>
      </c>
      <c r="H53" s="2">
        <f t="shared" si="0"/>
        <v>0</v>
      </c>
      <c r="I53" s="2" t="str">
        <f t="shared" si="0"/>
        <v>0904</v>
      </c>
    </row>
    <row r="54" spans="2:9" ht="15" customHeight="1" x14ac:dyDescent="0.15">
      <c r="B54" s="22" t="s">
        <v>125</v>
      </c>
      <c r="C54" s="16"/>
      <c r="D54" s="13" t="s">
        <v>75</v>
      </c>
      <c r="E54" s="3">
        <v>0</v>
      </c>
      <c r="F54" s="3" t="e">
        <f>E54/E135*100</f>
        <v>#DIV/0!</v>
      </c>
      <c r="H54" s="2" t="str">
        <f t="shared" si="0"/>
        <v>10</v>
      </c>
      <c r="I54" s="2">
        <f t="shared" si="0"/>
        <v>0</v>
      </c>
    </row>
    <row r="55" spans="2:9" ht="15" customHeight="1" x14ac:dyDescent="0.15">
      <c r="B55" s="23"/>
      <c r="C55" s="21" t="s">
        <v>174</v>
      </c>
      <c r="D55" s="13" t="s">
        <v>39</v>
      </c>
      <c r="E55" s="3">
        <v>0</v>
      </c>
      <c r="F55" s="3" t="e">
        <f>E55/E135*100</f>
        <v>#DIV/0!</v>
      </c>
      <c r="H55" s="2">
        <f t="shared" si="0"/>
        <v>0</v>
      </c>
      <c r="I55" s="2" t="str">
        <f t="shared" si="0"/>
        <v>1001</v>
      </c>
    </row>
    <row r="56" spans="2:9" ht="15" customHeight="1" x14ac:dyDescent="0.15">
      <c r="B56" s="23"/>
      <c r="C56" s="16" t="s">
        <v>175</v>
      </c>
      <c r="D56" s="13" t="s">
        <v>40</v>
      </c>
      <c r="E56" s="3">
        <v>0</v>
      </c>
      <c r="F56" s="3" t="e">
        <f>E56/E135*100</f>
        <v>#DIV/0!</v>
      </c>
      <c r="H56" s="2">
        <f t="shared" si="0"/>
        <v>0</v>
      </c>
      <c r="I56" s="2" t="str">
        <f t="shared" si="0"/>
        <v>1002</v>
      </c>
    </row>
    <row r="57" spans="2:9" ht="15" customHeight="1" x14ac:dyDescent="0.15">
      <c r="B57" s="25"/>
      <c r="C57" s="16" t="s">
        <v>176</v>
      </c>
      <c r="D57" s="13" t="s">
        <v>87</v>
      </c>
      <c r="E57" s="3">
        <v>0</v>
      </c>
      <c r="F57" s="3" t="e">
        <f>E57/E135*100</f>
        <v>#DIV/0!</v>
      </c>
      <c r="H57" s="2">
        <f t="shared" si="0"/>
        <v>0</v>
      </c>
      <c r="I57" s="2" t="str">
        <f t="shared" si="0"/>
        <v>1003</v>
      </c>
    </row>
    <row r="58" spans="2:9" ht="15" customHeight="1" x14ac:dyDescent="0.15">
      <c r="B58" s="26" t="s">
        <v>126</v>
      </c>
      <c r="C58" s="16"/>
      <c r="D58" s="13" t="s">
        <v>76</v>
      </c>
      <c r="E58" s="3">
        <v>0</v>
      </c>
      <c r="F58" s="3" t="e">
        <f>E58/E135*100</f>
        <v>#DIV/0!</v>
      </c>
      <c r="H58" s="2" t="str">
        <f t="shared" si="0"/>
        <v>11</v>
      </c>
      <c r="I58" s="2">
        <f t="shared" si="0"/>
        <v>0</v>
      </c>
    </row>
    <row r="59" spans="2:9" ht="15" customHeight="1" x14ac:dyDescent="0.15">
      <c r="B59" s="27"/>
      <c r="C59" s="21" t="s">
        <v>177</v>
      </c>
      <c r="D59" s="13" t="s">
        <v>41</v>
      </c>
      <c r="E59" s="3">
        <v>0</v>
      </c>
      <c r="F59" s="3" t="e">
        <f>E59/E135*100</f>
        <v>#DIV/0!</v>
      </c>
      <c r="H59" s="2">
        <f t="shared" si="0"/>
        <v>0</v>
      </c>
      <c r="I59" s="2" t="str">
        <f t="shared" si="0"/>
        <v>1101</v>
      </c>
    </row>
    <row r="60" spans="2:9" ht="15" customHeight="1" x14ac:dyDescent="0.15">
      <c r="B60" s="28"/>
      <c r="C60" s="16" t="s">
        <v>178</v>
      </c>
      <c r="D60" s="13" t="s">
        <v>42</v>
      </c>
      <c r="E60" s="3">
        <v>0</v>
      </c>
      <c r="F60" s="3" t="e">
        <f>E60/E135*100</f>
        <v>#DIV/0!</v>
      </c>
      <c r="H60" s="2">
        <f t="shared" si="0"/>
        <v>0</v>
      </c>
      <c r="I60" s="2" t="str">
        <f t="shared" si="0"/>
        <v>1102</v>
      </c>
    </row>
    <row r="61" spans="2:9" ht="15" customHeight="1" x14ac:dyDescent="0.15">
      <c r="B61" s="26" t="s">
        <v>127</v>
      </c>
      <c r="C61" s="16"/>
      <c r="D61" s="13" t="s">
        <v>77</v>
      </c>
      <c r="E61" s="3">
        <v>0</v>
      </c>
      <c r="F61" s="3" t="e">
        <f>E61/E135*100</f>
        <v>#DIV/0!</v>
      </c>
      <c r="H61" s="2" t="str">
        <f t="shared" si="0"/>
        <v>12</v>
      </c>
      <c r="I61" s="2">
        <f t="shared" si="0"/>
        <v>0</v>
      </c>
    </row>
    <row r="62" spans="2:9" ht="15" customHeight="1" x14ac:dyDescent="0.15">
      <c r="B62" s="27"/>
      <c r="C62" s="16" t="s">
        <v>179</v>
      </c>
      <c r="D62" s="13" t="s">
        <v>43</v>
      </c>
      <c r="E62" s="3">
        <v>0</v>
      </c>
      <c r="F62" s="3" t="e">
        <f>E62/E135*100</f>
        <v>#DIV/0!</v>
      </c>
      <c r="H62" s="2">
        <f t="shared" si="0"/>
        <v>0</v>
      </c>
      <c r="I62" s="2" t="str">
        <f t="shared" si="0"/>
        <v>1201</v>
      </c>
    </row>
    <row r="63" spans="2:9" ht="15" customHeight="1" x14ac:dyDescent="0.15">
      <c r="B63" s="27"/>
      <c r="C63" s="16" t="s">
        <v>180</v>
      </c>
      <c r="D63" s="13" t="s">
        <v>44</v>
      </c>
      <c r="E63" s="3">
        <v>0</v>
      </c>
      <c r="F63" s="3" t="e">
        <f>E63/E135*100</f>
        <v>#DIV/0!</v>
      </c>
      <c r="H63" s="2">
        <f t="shared" si="0"/>
        <v>0</v>
      </c>
      <c r="I63" s="2" t="str">
        <f t="shared" si="0"/>
        <v>1202</v>
      </c>
    </row>
    <row r="64" spans="2:9" ht="15" customHeight="1" x14ac:dyDescent="0.15">
      <c r="B64" s="27"/>
      <c r="C64" s="16" t="s">
        <v>181</v>
      </c>
      <c r="D64" s="13" t="s">
        <v>91</v>
      </c>
      <c r="E64" s="3">
        <v>0</v>
      </c>
      <c r="F64" s="3" t="e">
        <f>E64/E135*100</f>
        <v>#DIV/0!</v>
      </c>
      <c r="H64" s="2">
        <f t="shared" si="0"/>
        <v>0</v>
      </c>
      <c r="I64" s="2" t="str">
        <f t="shared" si="0"/>
        <v>1203</v>
      </c>
    </row>
    <row r="65" spans="2:9" ht="15" customHeight="1" x14ac:dyDescent="0.15">
      <c r="B65" s="27"/>
      <c r="C65" s="16" t="s">
        <v>182</v>
      </c>
      <c r="D65" s="13" t="s">
        <v>90</v>
      </c>
      <c r="E65" s="3">
        <v>0</v>
      </c>
      <c r="F65" s="3" t="e">
        <f>E65/E135*100</f>
        <v>#DIV/0!</v>
      </c>
      <c r="H65" s="2">
        <f t="shared" si="0"/>
        <v>0</v>
      </c>
      <c r="I65" s="2" t="str">
        <f t="shared" si="0"/>
        <v>1204</v>
      </c>
    </row>
    <row r="66" spans="2:9" ht="15" customHeight="1" x14ac:dyDescent="0.15">
      <c r="B66" s="27"/>
      <c r="C66" s="16" t="s">
        <v>183</v>
      </c>
      <c r="D66" s="13" t="s">
        <v>89</v>
      </c>
      <c r="E66" s="3">
        <v>0</v>
      </c>
      <c r="F66" s="3" t="e">
        <f>E66/E135*100</f>
        <v>#DIV/0!</v>
      </c>
      <c r="H66" s="2">
        <f t="shared" si="0"/>
        <v>0</v>
      </c>
      <c r="I66" s="2" t="str">
        <f t="shared" si="0"/>
        <v>1205</v>
      </c>
    </row>
    <row r="67" spans="2:9" ht="15" customHeight="1" x14ac:dyDescent="0.15">
      <c r="B67" s="27"/>
      <c r="C67" s="16" t="s">
        <v>184</v>
      </c>
      <c r="D67" s="13" t="s">
        <v>88</v>
      </c>
      <c r="E67" s="3">
        <v>0</v>
      </c>
      <c r="F67" s="3" t="e">
        <f>E67/E135*100</f>
        <v>#DIV/0!</v>
      </c>
      <c r="H67" s="2">
        <f t="shared" si="0"/>
        <v>0</v>
      </c>
      <c r="I67" s="2" t="str">
        <f t="shared" si="0"/>
        <v>1206</v>
      </c>
    </row>
    <row r="68" spans="2:9" ht="15" customHeight="1" x14ac:dyDescent="0.15">
      <c r="B68" s="27"/>
      <c r="C68" s="16" t="s">
        <v>185</v>
      </c>
      <c r="D68" s="13" t="s">
        <v>45</v>
      </c>
      <c r="E68" s="3">
        <v>0</v>
      </c>
      <c r="F68" s="3" t="e">
        <f>E68/E135*100</f>
        <v>#DIV/0!</v>
      </c>
      <c r="H68" s="2">
        <f t="shared" si="0"/>
        <v>0</v>
      </c>
      <c r="I68" s="2" t="str">
        <f t="shared" si="0"/>
        <v>1207</v>
      </c>
    </row>
    <row r="69" spans="2:9" ht="15" customHeight="1" x14ac:dyDescent="0.15">
      <c r="B69" s="27"/>
      <c r="C69" s="21" t="s">
        <v>186</v>
      </c>
      <c r="D69" s="13" t="s">
        <v>46</v>
      </c>
      <c r="E69" s="3">
        <v>0</v>
      </c>
      <c r="F69" s="3" t="e">
        <f>E69/E135*100</f>
        <v>#DIV/0!</v>
      </c>
      <c r="H69" s="2">
        <f t="shared" si="0"/>
        <v>0</v>
      </c>
      <c r="I69" s="2" t="str">
        <f t="shared" si="0"/>
        <v>1208</v>
      </c>
    </row>
    <row r="70" spans="2:9" ht="15" customHeight="1" x14ac:dyDescent="0.15">
      <c r="B70" s="28"/>
      <c r="C70" s="16" t="s">
        <v>187</v>
      </c>
      <c r="D70" s="13" t="s">
        <v>47</v>
      </c>
      <c r="E70" s="3">
        <v>0</v>
      </c>
      <c r="F70" s="3" t="e">
        <f>E70/E135*100</f>
        <v>#DIV/0!</v>
      </c>
      <c r="H70" s="2">
        <f t="shared" ref="H70:I133" si="1">B70</f>
        <v>0</v>
      </c>
      <c r="I70" s="2" t="str">
        <f t="shared" si="1"/>
        <v>1209</v>
      </c>
    </row>
    <row r="71" spans="2:9" ht="15" customHeight="1" x14ac:dyDescent="0.15">
      <c r="B71" s="26" t="s">
        <v>128</v>
      </c>
      <c r="C71" s="16"/>
      <c r="D71" s="13" t="s">
        <v>78</v>
      </c>
      <c r="E71" s="3">
        <v>0</v>
      </c>
      <c r="F71" s="3" t="e">
        <f>E71/E135*100</f>
        <v>#DIV/0!</v>
      </c>
      <c r="H71" s="2" t="str">
        <f t="shared" si="1"/>
        <v>13</v>
      </c>
      <c r="I71" s="2">
        <f t="shared" si="1"/>
        <v>0</v>
      </c>
    </row>
    <row r="72" spans="2:9" ht="15" customHeight="1" x14ac:dyDescent="0.15">
      <c r="B72" s="27"/>
      <c r="C72" s="16" t="s">
        <v>188</v>
      </c>
      <c r="D72" s="13" t="s">
        <v>48</v>
      </c>
      <c r="E72" s="3">
        <v>0</v>
      </c>
      <c r="F72" s="3" t="e">
        <f>E72/E135*100</f>
        <v>#DIV/0!</v>
      </c>
      <c r="H72" s="2">
        <f t="shared" si="1"/>
        <v>0</v>
      </c>
      <c r="I72" s="2" t="str">
        <f t="shared" si="1"/>
        <v>1301</v>
      </c>
    </row>
    <row r="73" spans="2:9" ht="15" customHeight="1" x14ac:dyDescent="0.15">
      <c r="B73" s="27"/>
      <c r="C73" s="16" t="s">
        <v>189</v>
      </c>
      <c r="D73" s="13" t="s">
        <v>49</v>
      </c>
      <c r="E73" s="3">
        <v>0</v>
      </c>
      <c r="F73" s="3" t="e">
        <f>E73/E135*100</f>
        <v>#DIV/0!</v>
      </c>
      <c r="H73" s="2">
        <f t="shared" si="1"/>
        <v>0</v>
      </c>
      <c r="I73" s="2" t="str">
        <f t="shared" si="1"/>
        <v>1302</v>
      </c>
    </row>
    <row r="74" spans="2:9" ht="15" customHeight="1" x14ac:dyDescent="0.15">
      <c r="B74" s="27"/>
      <c r="C74" s="16" t="s">
        <v>190</v>
      </c>
      <c r="D74" s="13" t="s">
        <v>50</v>
      </c>
      <c r="E74" s="3">
        <v>0</v>
      </c>
      <c r="F74" s="3" t="e">
        <f>E74/E135*100</f>
        <v>#DIV/0!</v>
      </c>
      <c r="H74" s="2">
        <f t="shared" si="1"/>
        <v>0</v>
      </c>
      <c r="I74" s="2" t="str">
        <f t="shared" si="1"/>
        <v>1303</v>
      </c>
    </row>
    <row r="75" spans="2:9" ht="15" customHeight="1" x14ac:dyDescent="0.15">
      <c r="B75" s="27"/>
      <c r="C75" s="16" t="s">
        <v>191</v>
      </c>
      <c r="D75" s="13" t="s">
        <v>51</v>
      </c>
      <c r="E75" s="3">
        <v>0</v>
      </c>
      <c r="F75" s="3" t="e">
        <f>E75/E135*100</f>
        <v>#DIV/0!</v>
      </c>
      <c r="H75" s="2">
        <f t="shared" si="1"/>
        <v>0</v>
      </c>
      <c r="I75" s="2" t="str">
        <f t="shared" si="1"/>
        <v>1304</v>
      </c>
    </row>
    <row r="76" spans="2:9" ht="15" customHeight="1" x14ac:dyDescent="0.15">
      <c r="B76" s="27"/>
      <c r="C76" s="16" t="s">
        <v>192</v>
      </c>
      <c r="D76" s="13" t="s">
        <v>198</v>
      </c>
      <c r="E76" s="3">
        <v>0</v>
      </c>
      <c r="F76" s="3" t="e">
        <f>E76/E135*100</f>
        <v>#DIV/0!</v>
      </c>
      <c r="H76" s="2">
        <f t="shared" si="1"/>
        <v>0</v>
      </c>
      <c r="I76" s="2" t="str">
        <f t="shared" si="1"/>
        <v>1305</v>
      </c>
    </row>
    <row r="77" spans="2:9" ht="15" customHeight="1" x14ac:dyDescent="0.15">
      <c r="B77" s="27"/>
      <c r="C77" s="16" t="s">
        <v>193</v>
      </c>
      <c r="D77" s="13" t="s">
        <v>197</v>
      </c>
      <c r="E77" s="3">
        <v>0</v>
      </c>
      <c r="F77" s="3" t="e">
        <f>E77/E135*100</f>
        <v>#DIV/0!</v>
      </c>
      <c r="H77" s="2">
        <f t="shared" si="1"/>
        <v>0</v>
      </c>
      <c r="I77" s="2" t="str">
        <f t="shared" si="1"/>
        <v>1306</v>
      </c>
    </row>
    <row r="78" spans="2:9" ht="15" customHeight="1" x14ac:dyDescent="0.15">
      <c r="B78" s="27"/>
      <c r="C78" s="16" t="s">
        <v>194</v>
      </c>
      <c r="D78" s="13" t="s">
        <v>196</v>
      </c>
      <c r="E78" s="3">
        <v>0</v>
      </c>
      <c r="F78" s="3" t="e">
        <f>E78/E135*100</f>
        <v>#DIV/0!</v>
      </c>
      <c r="H78" s="2">
        <f t="shared" si="1"/>
        <v>0</v>
      </c>
      <c r="I78" s="2" t="str">
        <f t="shared" si="1"/>
        <v>1307</v>
      </c>
    </row>
    <row r="79" spans="2:9" ht="15" customHeight="1" x14ac:dyDescent="0.15">
      <c r="B79" s="27"/>
      <c r="C79" s="16" t="s">
        <v>92</v>
      </c>
      <c r="D79" s="13" t="s">
        <v>195</v>
      </c>
      <c r="E79" s="3">
        <v>0</v>
      </c>
      <c r="F79" s="3" t="e">
        <f>E79/E135*100</f>
        <v>#DIV/0!</v>
      </c>
      <c r="H79" s="2">
        <f t="shared" si="1"/>
        <v>0</v>
      </c>
      <c r="I79" s="2" t="str">
        <f t="shared" si="1"/>
        <v>1308</v>
      </c>
    </row>
    <row r="80" spans="2:9" ht="15" customHeight="1" x14ac:dyDescent="0.15">
      <c r="B80" s="27"/>
      <c r="C80" s="16" t="s">
        <v>199</v>
      </c>
      <c r="D80" s="13" t="s">
        <v>52</v>
      </c>
      <c r="E80" s="3">
        <v>0</v>
      </c>
      <c r="F80" s="3" t="e">
        <f>E80/E135*100</f>
        <v>#DIV/0!</v>
      </c>
      <c r="H80" s="2">
        <f t="shared" si="1"/>
        <v>0</v>
      </c>
      <c r="I80" s="2" t="str">
        <f t="shared" si="1"/>
        <v>1309</v>
      </c>
    </row>
    <row r="81" spans="2:9" ht="15" customHeight="1" x14ac:dyDescent="0.15">
      <c r="B81" s="27"/>
      <c r="C81" s="16" t="s">
        <v>200</v>
      </c>
      <c r="D81" s="13" t="s">
        <v>93</v>
      </c>
      <c r="E81" s="3">
        <v>0</v>
      </c>
      <c r="F81" s="3" t="e">
        <f>E81/E135*100</f>
        <v>#DIV/0!</v>
      </c>
      <c r="H81" s="2">
        <f t="shared" si="1"/>
        <v>0</v>
      </c>
      <c r="I81" s="2" t="str">
        <f t="shared" si="1"/>
        <v>1310</v>
      </c>
    </row>
    <row r="82" spans="2:9" ht="15" customHeight="1" x14ac:dyDescent="0.15">
      <c r="B82" s="27"/>
      <c r="C82" s="16" t="s">
        <v>201</v>
      </c>
      <c r="D82" s="13" t="s">
        <v>94</v>
      </c>
      <c r="E82" s="3">
        <v>0</v>
      </c>
      <c r="F82" s="3" t="e">
        <f>E82/E135*100</f>
        <v>#DIV/0!</v>
      </c>
      <c r="H82" s="2">
        <f t="shared" si="1"/>
        <v>0</v>
      </c>
      <c r="I82" s="2" t="str">
        <f t="shared" si="1"/>
        <v>1311</v>
      </c>
    </row>
    <row r="83" spans="2:9" ht="15" customHeight="1" x14ac:dyDescent="0.15">
      <c r="B83" s="27"/>
      <c r="C83" s="16" t="s">
        <v>202</v>
      </c>
      <c r="D83" s="13" t="s">
        <v>53</v>
      </c>
      <c r="E83" s="3">
        <v>0</v>
      </c>
      <c r="F83" s="3" t="e">
        <f>E83/E135*100</f>
        <v>#DIV/0!</v>
      </c>
      <c r="H83" s="2">
        <f t="shared" si="1"/>
        <v>0</v>
      </c>
      <c r="I83" s="2" t="str">
        <f t="shared" si="1"/>
        <v>1312</v>
      </c>
    </row>
    <row r="84" spans="2:9" ht="15" customHeight="1" x14ac:dyDescent="0.15">
      <c r="B84" s="28"/>
      <c r="C84" s="16">
        <v>1313</v>
      </c>
      <c r="D84" s="13" t="s">
        <v>54</v>
      </c>
      <c r="E84" s="3">
        <v>0</v>
      </c>
      <c r="F84" s="3" t="e">
        <f>E84/E135*100</f>
        <v>#DIV/0!</v>
      </c>
      <c r="H84" s="2">
        <f t="shared" si="1"/>
        <v>0</v>
      </c>
      <c r="I84" s="2">
        <f t="shared" si="1"/>
        <v>1313</v>
      </c>
    </row>
    <row r="85" spans="2:9" ht="15" customHeight="1" x14ac:dyDescent="0.15">
      <c r="B85" s="26" t="s">
        <v>129</v>
      </c>
      <c r="C85" s="16"/>
      <c r="D85" s="13" t="s">
        <v>217</v>
      </c>
      <c r="E85" s="3">
        <v>0</v>
      </c>
      <c r="F85" s="3" t="e">
        <f>E85/E135*100</f>
        <v>#DIV/0!</v>
      </c>
      <c r="H85" s="2" t="str">
        <f t="shared" si="1"/>
        <v>14</v>
      </c>
      <c r="I85" s="2">
        <f t="shared" si="1"/>
        <v>0</v>
      </c>
    </row>
    <row r="86" spans="2:9" ht="15" customHeight="1" x14ac:dyDescent="0.15">
      <c r="B86" s="27"/>
      <c r="C86" s="16">
        <v>1401</v>
      </c>
      <c r="D86" s="13" t="s">
        <v>55</v>
      </c>
      <c r="E86" s="3">
        <v>0</v>
      </c>
      <c r="F86" s="3" t="e">
        <f>E86/E135*100</f>
        <v>#DIV/0!</v>
      </c>
      <c r="H86" s="2">
        <f t="shared" si="1"/>
        <v>0</v>
      </c>
      <c r="I86" s="2">
        <f t="shared" si="1"/>
        <v>1401</v>
      </c>
    </row>
    <row r="87" spans="2:9" ht="15" customHeight="1" x14ac:dyDescent="0.15">
      <c r="B87" s="27"/>
      <c r="C87" s="16" t="s">
        <v>95</v>
      </c>
      <c r="D87" s="13" t="s">
        <v>96</v>
      </c>
      <c r="E87" s="3">
        <v>0</v>
      </c>
      <c r="F87" s="3" t="e">
        <f>E87/E135*100</f>
        <v>#DIV/0!</v>
      </c>
      <c r="H87" s="2">
        <f t="shared" si="1"/>
        <v>0</v>
      </c>
      <c r="I87" s="2" t="str">
        <f t="shared" si="1"/>
        <v>1402</v>
      </c>
    </row>
    <row r="88" spans="2:9" ht="14.25" customHeight="1" x14ac:dyDescent="0.15">
      <c r="B88" s="28"/>
      <c r="C88" s="16">
        <v>1403</v>
      </c>
      <c r="D88" s="13" t="s">
        <v>56</v>
      </c>
      <c r="E88" s="3">
        <v>0</v>
      </c>
      <c r="F88" s="3" t="e">
        <f>E88/E135*100</f>
        <v>#DIV/0!</v>
      </c>
      <c r="H88" s="2">
        <f t="shared" si="1"/>
        <v>0</v>
      </c>
      <c r="I88" s="2">
        <f t="shared" si="1"/>
        <v>1403</v>
      </c>
    </row>
    <row r="89" spans="2:9" ht="14.25" customHeight="1" x14ac:dyDescent="0.15">
      <c r="B89" s="26" t="s">
        <v>130</v>
      </c>
      <c r="C89" s="16"/>
      <c r="D89" s="13" t="s">
        <v>79</v>
      </c>
      <c r="E89" s="3">
        <v>0</v>
      </c>
      <c r="F89" s="3" t="e">
        <f>E89/E135*100</f>
        <v>#DIV/0!</v>
      </c>
      <c r="H89" s="2" t="str">
        <f t="shared" si="1"/>
        <v>15</v>
      </c>
      <c r="I89" s="2">
        <f t="shared" si="1"/>
        <v>0</v>
      </c>
    </row>
    <row r="90" spans="2:9" ht="14.25" customHeight="1" x14ac:dyDescent="0.15">
      <c r="B90" s="27"/>
      <c r="C90" s="16" t="s">
        <v>203</v>
      </c>
      <c r="D90" s="13" t="s">
        <v>98</v>
      </c>
      <c r="E90" s="3">
        <v>0</v>
      </c>
      <c r="F90" s="3" t="e">
        <f>E90/E135*100</f>
        <v>#DIV/0!</v>
      </c>
      <c r="H90" s="2">
        <f t="shared" si="1"/>
        <v>0</v>
      </c>
      <c r="I90" s="2" t="str">
        <f t="shared" si="1"/>
        <v>1501</v>
      </c>
    </row>
    <row r="91" spans="2:9" ht="14.25" customHeight="1" x14ac:dyDescent="0.15">
      <c r="B91" s="27"/>
      <c r="C91" s="16" t="s">
        <v>97</v>
      </c>
      <c r="D91" s="13" t="s">
        <v>99</v>
      </c>
      <c r="E91" s="3">
        <v>0</v>
      </c>
      <c r="F91" s="3" t="e">
        <f>E91/E135*100</f>
        <v>#DIV/0!</v>
      </c>
      <c r="H91" s="2">
        <f t="shared" si="1"/>
        <v>0</v>
      </c>
      <c r="I91" s="2" t="str">
        <f t="shared" si="1"/>
        <v>1502</v>
      </c>
    </row>
    <row r="92" spans="2:9" ht="14.25" customHeight="1" x14ac:dyDescent="0.15">
      <c r="B92" s="27"/>
      <c r="C92" s="16" t="s">
        <v>204</v>
      </c>
      <c r="D92" s="13" t="s">
        <v>57</v>
      </c>
      <c r="E92" s="3">
        <v>0</v>
      </c>
      <c r="F92" s="3" t="e">
        <f>E92/E135*100</f>
        <v>#DIV/0!</v>
      </c>
      <c r="H92" s="2">
        <f t="shared" si="1"/>
        <v>0</v>
      </c>
      <c r="I92" s="2" t="str">
        <f t="shared" si="1"/>
        <v>1503</v>
      </c>
    </row>
    <row r="93" spans="2:9" ht="14.25" customHeight="1" x14ac:dyDescent="0.15">
      <c r="B93" s="27"/>
      <c r="C93" s="16" t="s">
        <v>205</v>
      </c>
      <c r="D93" s="13" t="s">
        <v>58</v>
      </c>
      <c r="E93" s="3">
        <v>0</v>
      </c>
      <c r="F93" s="3" t="e">
        <f>E93/E135*100</f>
        <v>#DIV/0!</v>
      </c>
      <c r="H93" s="2">
        <f t="shared" si="1"/>
        <v>0</v>
      </c>
      <c r="I93" s="2" t="str">
        <f t="shared" si="1"/>
        <v>1504</v>
      </c>
    </row>
    <row r="94" spans="2:9" ht="14.25" customHeight="1" x14ac:dyDescent="0.15">
      <c r="B94" s="27"/>
      <c r="C94" s="16" t="s">
        <v>206</v>
      </c>
      <c r="D94" s="13" t="s">
        <v>59</v>
      </c>
      <c r="E94" s="3">
        <v>0</v>
      </c>
      <c r="F94" s="3" t="e">
        <f>E94/E135*100</f>
        <v>#DIV/0!</v>
      </c>
      <c r="H94" s="2">
        <f t="shared" si="1"/>
        <v>0</v>
      </c>
      <c r="I94" s="2" t="str">
        <f t="shared" si="1"/>
        <v>1505</v>
      </c>
    </row>
    <row r="95" spans="2:9" ht="14.25" customHeight="1" x14ac:dyDescent="0.15">
      <c r="B95" s="27"/>
      <c r="C95" s="16" t="s">
        <v>207</v>
      </c>
      <c r="D95" s="13" t="s">
        <v>60</v>
      </c>
      <c r="E95" s="3">
        <v>0</v>
      </c>
      <c r="F95" s="3" t="e">
        <f>E95/E135*100</f>
        <v>#DIV/0!</v>
      </c>
      <c r="H95" s="2">
        <f t="shared" si="1"/>
        <v>0</v>
      </c>
      <c r="I95" s="2" t="str">
        <f t="shared" si="1"/>
        <v>1506</v>
      </c>
    </row>
    <row r="96" spans="2:9" ht="14.25" customHeight="1" x14ac:dyDescent="0.15">
      <c r="B96" s="28"/>
      <c r="C96" s="16" t="s">
        <v>208</v>
      </c>
      <c r="D96" s="13" t="s">
        <v>100</v>
      </c>
      <c r="E96" s="3">
        <v>0</v>
      </c>
      <c r="F96" s="3" t="e">
        <f>E96/E135*100</f>
        <v>#DIV/0!</v>
      </c>
      <c r="H96" s="2">
        <f t="shared" si="1"/>
        <v>0</v>
      </c>
      <c r="I96" s="2" t="str">
        <f t="shared" si="1"/>
        <v>1507</v>
      </c>
    </row>
    <row r="97" spans="2:9" ht="14.25" customHeight="1" x14ac:dyDescent="0.15">
      <c r="B97" s="29" t="s">
        <v>131</v>
      </c>
      <c r="C97" s="16"/>
      <c r="D97" s="13" t="s">
        <v>101</v>
      </c>
      <c r="E97" s="3">
        <v>0</v>
      </c>
      <c r="F97" s="3" t="e">
        <f>E97/E135*100</f>
        <v>#DIV/0!</v>
      </c>
      <c r="H97" s="2" t="str">
        <f t="shared" si="1"/>
        <v>16</v>
      </c>
      <c r="I97" s="2">
        <f t="shared" si="1"/>
        <v>0</v>
      </c>
    </row>
    <row r="98" spans="2:9" ht="14.25" customHeight="1" x14ac:dyDescent="0.15">
      <c r="B98" s="26" t="s">
        <v>132</v>
      </c>
      <c r="C98" s="16"/>
      <c r="D98" s="13" t="s">
        <v>61</v>
      </c>
      <c r="E98" s="3">
        <v>0</v>
      </c>
      <c r="F98" s="3" t="e">
        <f>E98/E135*100</f>
        <v>#DIV/0!</v>
      </c>
      <c r="H98" s="2" t="str">
        <f t="shared" si="1"/>
        <v>17</v>
      </c>
      <c r="I98" s="2">
        <f t="shared" si="1"/>
        <v>0</v>
      </c>
    </row>
    <row r="99" spans="2:9" ht="14.25" customHeight="1" x14ac:dyDescent="0.15">
      <c r="B99" s="27"/>
      <c r="C99" s="16" t="s">
        <v>209</v>
      </c>
      <c r="D99" s="13" t="s">
        <v>62</v>
      </c>
      <c r="E99" s="3">
        <v>0</v>
      </c>
      <c r="F99" s="3" t="e">
        <f>E99/E135*100</f>
        <v>#DIV/0!</v>
      </c>
      <c r="H99" s="2">
        <f t="shared" si="1"/>
        <v>0</v>
      </c>
      <c r="I99" s="2" t="str">
        <f t="shared" si="1"/>
        <v>1701</v>
      </c>
    </row>
    <row r="100" spans="2:9" ht="14.25" customHeight="1" x14ac:dyDescent="0.15">
      <c r="B100" s="27"/>
      <c r="C100" s="16" t="s">
        <v>210</v>
      </c>
      <c r="D100" s="13" t="s">
        <v>102</v>
      </c>
      <c r="E100" s="3">
        <v>0</v>
      </c>
      <c r="F100" s="3" t="e">
        <f>E100/E135*100</f>
        <v>#DIV/0!</v>
      </c>
      <c r="H100" s="2">
        <f t="shared" si="1"/>
        <v>0</v>
      </c>
      <c r="I100" s="2" t="str">
        <f t="shared" si="1"/>
        <v>1702</v>
      </c>
    </row>
    <row r="101" spans="2:9" ht="14.25" customHeight="1" x14ac:dyDescent="0.15">
      <c r="B101" s="27"/>
      <c r="C101" s="16" t="s">
        <v>211</v>
      </c>
      <c r="D101" s="13" t="s">
        <v>63</v>
      </c>
      <c r="E101" s="3">
        <v>0</v>
      </c>
      <c r="F101" s="3" t="e">
        <f>E101/E135*100</f>
        <v>#DIV/0!</v>
      </c>
      <c r="H101" s="2">
        <f t="shared" si="1"/>
        <v>0</v>
      </c>
      <c r="I101" s="2" t="str">
        <f t="shared" si="1"/>
        <v>1703</v>
      </c>
    </row>
    <row r="102" spans="2:9" ht="14.25" customHeight="1" x14ac:dyDescent="0.15">
      <c r="B102" s="27"/>
      <c r="C102" s="16" t="s">
        <v>212</v>
      </c>
      <c r="D102" s="13" t="s">
        <v>64</v>
      </c>
      <c r="E102" s="3">
        <v>0</v>
      </c>
      <c r="F102" s="3" t="e">
        <f>E102/E135*100</f>
        <v>#DIV/0!</v>
      </c>
      <c r="H102" s="2">
        <f t="shared" si="1"/>
        <v>0</v>
      </c>
      <c r="I102" s="2" t="str">
        <f t="shared" si="1"/>
        <v>1704</v>
      </c>
    </row>
    <row r="103" spans="2:9" ht="14.25" customHeight="1" x14ac:dyDescent="0.15">
      <c r="B103" s="27"/>
      <c r="C103" s="16" t="s">
        <v>213</v>
      </c>
      <c r="D103" s="13" t="s">
        <v>65</v>
      </c>
      <c r="E103" s="3">
        <v>0</v>
      </c>
      <c r="F103" s="3" t="e">
        <f>E103/E135*100</f>
        <v>#DIV/0!</v>
      </c>
      <c r="H103" s="2">
        <f t="shared" si="1"/>
        <v>0</v>
      </c>
      <c r="I103" s="2" t="str">
        <f t="shared" si="1"/>
        <v>1705</v>
      </c>
    </row>
    <row r="104" spans="2:9" ht="14.25" customHeight="1" x14ac:dyDescent="0.15">
      <c r="B104" s="28"/>
      <c r="C104" s="16" t="s">
        <v>214</v>
      </c>
      <c r="D104" s="13" t="s">
        <v>103</v>
      </c>
      <c r="E104" s="3">
        <v>0</v>
      </c>
      <c r="F104" s="3" t="e">
        <f>E104/E135*100</f>
        <v>#DIV/0!</v>
      </c>
      <c r="H104" s="2">
        <f t="shared" si="1"/>
        <v>0</v>
      </c>
      <c r="I104" s="2" t="str">
        <f t="shared" si="1"/>
        <v>1706</v>
      </c>
    </row>
    <row r="105" spans="2:9" ht="14.25" customHeight="1" x14ac:dyDescent="0.15">
      <c r="B105" s="30" t="s">
        <v>219</v>
      </c>
      <c r="C105" s="16"/>
      <c r="D105" s="13" t="s">
        <v>220</v>
      </c>
      <c r="E105" s="3">
        <v>0</v>
      </c>
      <c r="F105" s="3" t="e">
        <f>E105/E135*100</f>
        <v>#DIV/0!</v>
      </c>
      <c r="H105" s="2" t="str">
        <f t="shared" si="1"/>
        <v>18</v>
      </c>
      <c r="I105" s="2">
        <f t="shared" si="1"/>
        <v>0</v>
      </c>
    </row>
    <row r="106" spans="2:9" ht="14.25" customHeight="1" x14ac:dyDescent="0.15">
      <c r="B106" s="30"/>
      <c r="C106" s="16" t="s">
        <v>221</v>
      </c>
      <c r="D106" s="13" t="s">
        <v>222</v>
      </c>
      <c r="E106" s="3">
        <v>0</v>
      </c>
      <c r="F106" s="3" t="e">
        <f>E106/E135*100</f>
        <v>#DIV/0!</v>
      </c>
      <c r="H106" s="2">
        <f t="shared" si="1"/>
        <v>0</v>
      </c>
      <c r="I106" s="2" t="str">
        <f t="shared" si="1"/>
        <v>1801</v>
      </c>
    </row>
    <row r="107" spans="2:9" ht="14.25" customHeight="1" x14ac:dyDescent="0.15">
      <c r="B107" s="30"/>
      <c r="C107" s="16" t="s">
        <v>223</v>
      </c>
      <c r="D107" s="13" t="s">
        <v>224</v>
      </c>
      <c r="E107" s="3">
        <v>0</v>
      </c>
      <c r="F107" s="3" t="e">
        <f>E107/E135*100</f>
        <v>#DIV/0!</v>
      </c>
      <c r="H107" s="2">
        <f t="shared" si="1"/>
        <v>0</v>
      </c>
      <c r="I107" s="2" t="str">
        <f t="shared" si="1"/>
        <v>1802</v>
      </c>
    </row>
    <row r="108" spans="2:9" ht="14.25" customHeight="1" x14ac:dyDescent="0.15">
      <c r="B108" s="30"/>
      <c r="C108" s="16" t="s">
        <v>225</v>
      </c>
      <c r="D108" s="13" t="s">
        <v>226</v>
      </c>
      <c r="E108" s="3">
        <v>0</v>
      </c>
      <c r="F108" s="3" t="e">
        <f>E108/E135*100</f>
        <v>#DIV/0!</v>
      </c>
      <c r="H108" s="2">
        <f t="shared" si="1"/>
        <v>0</v>
      </c>
      <c r="I108" s="2" t="str">
        <f t="shared" si="1"/>
        <v>1803</v>
      </c>
    </row>
    <row r="109" spans="2:9" ht="14.25" customHeight="1" x14ac:dyDescent="0.15">
      <c r="B109" s="30" t="s">
        <v>227</v>
      </c>
      <c r="C109" s="16"/>
      <c r="D109" s="13" t="s">
        <v>228</v>
      </c>
      <c r="E109" s="3">
        <v>0</v>
      </c>
      <c r="F109" s="3" t="e">
        <f>E109/E135*100</f>
        <v>#DIV/0!</v>
      </c>
      <c r="H109" s="2" t="str">
        <f t="shared" si="1"/>
        <v>19</v>
      </c>
      <c r="I109" s="2">
        <f t="shared" si="1"/>
        <v>0</v>
      </c>
    </row>
    <row r="110" spans="2:9" ht="14.25" customHeight="1" x14ac:dyDescent="0.15">
      <c r="B110" s="30"/>
      <c r="C110" s="16" t="s">
        <v>229</v>
      </c>
      <c r="D110" s="13" t="s">
        <v>230</v>
      </c>
      <c r="E110" s="3">
        <v>0</v>
      </c>
      <c r="F110" s="3" t="e">
        <f>E110/E135*100</f>
        <v>#DIV/0!</v>
      </c>
      <c r="H110" s="2">
        <f t="shared" si="1"/>
        <v>0</v>
      </c>
      <c r="I110" s="2" t="str">
        <f t="shared" si="1"/>
        <v>1901</v>
      </c>
    </row>
    <row r="111" spans="2:9" ht="14.25" customHeight="1" x14ac:dyDescent="0.15">
      <c r="B111" s="30"/>
      <c r="C111" s="16" t="s">
        <v>231</v>
      </c>
      <c r="D111" s="13" t="s">
        <v>232</v>
      </c>
      <c r="E111" s="3">
        <v>0</v>
      </c>
      <c r="F111" s="3" t="e">
        <f>E111/E135*100</f>
        <v>#DIV/0!</v>
      </c>
      <c r="H111" s="2">
        <f t="shared" si="1"/>
        <v>0</v>
      </c>
      <c r="I111" s="2" t="str">
        <f t="shared" si="1"/>
        <v>1902</v>
      </c>
    </row>
    <row r="112" spans="2:9" ht="14.25" customHeight="1" x14ac:dyDescent="0.15">
      <c r="B112" s="30"/>
      <c r="C112" s="16" t="s">
        <v>233</v>
      </c>
      <c r="D112" s="13" t="s">
        <v>234</v>
      </c>
      <c r="E112" s="3">
        <v>0</v>
      </c>
      <c r="F112" s="3" t="e">
        <f>E112/E135*100</f>
        <v>#DIV/0!</v>
      </c>
      <c r="H112" s="2">
        <f t="shared" si="1"/>
        <v>0</v>
      </c>
      <c r="I112" s="2" t="str">
        <f t="shared" si="1"/>
        <v>1903</v>
      </c>
    </row>
    <row r="113" spans="2:9" ht="14.25" customHeight="1" x14ac:dyDescent="0.15">
      <c r="B113" s="30"/>
      <c r="C113" s="16" t="s">
        <v>235</v>
      </c>
      <c r="D113" s="13" t="s">
        <v>236</v>
      </c>
      <c r="E113" s="3">
        <v>0</v>
      </c>
      <c r="F113" s="3" t="e">
        <f>E113/E135*100</f>
        <v>#DIV/0!</v>
      </c>
      <c r="H113" s="2">
        <f t="shared" si="1"/>
        <v>0</v>
      </c>
      <c r="I113" s="2" t="str">
        <f t="shared" si="1"/>
        <v>1904</v>
      </c>
    </row>
    <row r="114" spans="2:9" ht="14.25" customHeight="1" x14ac:dyDescent="0.15">
      <c r="B114" s="30"/>
      <c r="C114" s="16" t="s">
        <v>237</v>
      </c>
      <c r="D114" s="13" t="s">
        <v>238</v>
      </c>
      <c r="E114" s="3">
        <v>0</v>
      </c>
      <c r="F114" s="3" t="e">
        <f>E114/E135*100</f>
        <v>#DIV/0!</v>
      </c>
      <c r="H114" s="2">
        <f t="shared" si="1"/>
        <v>0</v>
      </c>
      <c r="I114" s="2" t="str">
        <f t="shared" si="1"/>
        <v>1905</v>
      </c>
    </row>
    <row r="115" spans="2:9" ht="14.25" customHeight="1" x14ac:dyDescent="0.15">
      <c r="B115" s="30"/>
      <c r="C115" s="16" t="s">
        <v>239</v>
      </c>
      <c r="D115" s="13" t="s">
        <v>240</v>
      </c>
      <c r="E115" s="3">
        <v>0</v>
      </c>
      <c r="F115" s="3" t="e">
        <f>E115/E135*100</f>
        <v>#DIV/0!</v>
      </c>
      <c r="H115" s="2">
        <f t="shared" si="1"/>
        <v>0</v>
      </c>
      <c r="I115" s="2" t="str">
        <f t="shared" si="1"/>
        <v>1906</v>
      </c>
    </row>
    <row r="116" spans="2:9" ht="14.25" customHeight="1" x14ac:dyDescent="0.15">
      <c r="B116" s="30" t="s">
        <v>241</v>
      </c>
      <c r="C116" s="16"/>
      <c r="D116" s="13" t="s">
        <v>242</v>
      </c>
      <c r="E116" s="3">
        <v>0</v>
      </c>
      <c r="F116" s="3" t="e">
        <f>E116/E135*100</f>
        <v>#DIV/0!</v>
      </c>
      <c r="H116" s="2" t="str">
        <f t="shared" si="1"/>
        <v>20</v>
      </c>
      <c r="I116" s="2">
        <f t="shared" si="1"/>
        <v>0</v>
      </c>
    </row>
    <row r="117" spans="2:9" ht="14.25" customHeight="1" x14ac:dyDescent="0.15">
      <c r="B117" s="30"/>
      <c r="C117" s="16" t="s">
        <v>243</v>
      </c>
      <c r="D117" s="13" t="s">
        <v>244</v>
      </c>
      <c r="E117" s="3">
        <v>0</v>
      </c>
      <c r="F117" s="3" t="e">
        <f>E117/E135*100</f>
        <v>#DIV/0!</v>
      </c>
      <c r="H117" s="2">
        <f t="shared" si="1"/>
        <v>0</v>
      </c>
      <c r="I117" s="2" t="str">
        <f t="shared" si="1"/>
        <v>2001</v>
      </c>
    </row>
    <row r="118" spans="2:9" ht="14.25" customHeight="1" x14ac:dyDescent="0.15">
      <c r="B118" s="30"/>
      <c r="C118" s="16" t="s">
        <v>245</v>
      </c>
      <c r="D118" s="13" t="s">
        <v>246</v>
      </c>
      <c r="E118" s="3">
        <v>0</v>
      </c>
      <c r="F118" s="3" t="e">
        <f>E118/E135*100</f>
        <v>#DIV/0!</v>
      </c>
      <c r="H118" s="2">
        <f t="shared" si="1"/>
        <v>0</v>
      </c>
      <c r="I118" s="2" t="str">
        <f t="shared" si="1"/>
        <v>2002</v>
      </c>
    </row>
    <row r="119" spans="2:9" ht="14.25" customHeight="1" x14ac:dyDescent="0.15">
      <c r="B119" s="30"/>
      <c r="C119" s="16" t="s">
        <v>247</v>
      </c>
      <c r="D119" s="13" t="s">
        <v>248</v>
      </c>
      <c r="E119" s="3">
        <v>0</v>
      </c>
      <c r="F119" s="3" t="e">
        <f>E119/E135*100</f>
        <v>#DIV/0!</v>
      </c>
      <c r="H119" s="2">
        <f t="shared" si="1"/>
        <v>0</v>
      </c>
      <c r="I119" s="2" t="str">
        <f t="shared" si="1"/>
        <v>2003</v>
      </c>
    </row>
    <row r="120" spans="2:9" ht="14.25" customHeight="1" x14ac:dyDescent="0.15">
      <c r="B120" s="30" t="s">
        <v>249</v>
      </c>
      <c r="C120" s="16"/>
      <c r="D120" s="13" t="s">
        <v>250</v>
      </c>
      <c r="E120" s="3">
        <v>0</v>
      </c>
      <c r="F120" s="3" t="e">
        <f>E120/E135*100</f>
        <v>#DIV/0!</v>
      </c>
      <c r="H120" s="2" t="str">
        <f t="shared" si="1"/>
        <v>21</v>
      </c>
      <c r="I120" s="2">
        <f t="shared" si="1"/>
        <v>0</v>
      </c>
    </row>
    <row r="121" spans="2:9" ht="14.25" customHeight="1" x14ac:dyDescent="0.15">
      <c r="B121" s="30"/>
      <c r="C121" s="16" t="s">
        <v>251</v>
      </c>
      <c r="D121" s="13" t="s">
        <v>252</v>
      </c>
      <c r="E121" s="3">
        <v>0</v>
      </c>
      <c r="F121" s="3" t="e">
        <f>E121/E135*100</f>
        <v>#DIV/0!</v>
      </c>
      <c r="H121" s="2">
        <f t="shared" si="1"/>
        <v>0</v>
      </c>
      <c r="I121" s="2" t="str">
        <f t="shared" si="1"/>
        <v>2101</v>
      </c>
    </row>
    <row r="122" spans="2:9" ht="14.25" customHeight="1" x14ac:dyDescent="0.15">
      <c r="B122" s="30"/>
      <c r="C122" s="16" t="s">
        <v>253</v>
      </c>
      <c r="D122" s="13" t="s">
        <v>254</v>
      </c>
      <c r="E122" s="3">
        <v>0</v>
      </c>
      <c r="F122" s="3" t="e">
        <f>E122/E135*100</f>
        <v>#DIV/0!</v>
      </c>
      <c r="H122" s="2">
        <f t="shared" si="1"/>
        <v>0</v>
      </c>
      <c r="I122" s="2" t="str">
        <f t="shared" si="1"/>
        <v>2102</v>
      </c>
    </row>
    <row r="123" spans="2:9" ht="14.25" customHeight="1" x14ac:dyDescent="0.15">
      <c r="B123" s="30" t="s">
        <v>255</v>
      </c>
      <c r="C123" s="16"/>
      <c r="D123" s="13" t="s">
        <v>256</v>
      </c>
      <c r="E123" s="3">
        <v>0</v>
      </c>
      <c r="F123" s="3" t="e">
        <f>E123/E135*100</f>
        <v>#DIV/0!</v>
      </c>
      <c r="H123" s="2" t="str">
        <f t="shared" si="1"/>
        <v>22</v>
      </c>
      <c r="I123" s="2">
        <f t="shared" si="1"/>
        <v>0</v>
      </c>
    </row>
    <row r="124" spans="2:9" ht="14.25" customHeight="1" x14ac:dyDescent="0.15">
      <c r="B124" s="30"/>
      <c r="C124" s="16" t="s">
        <v>257</v>
      </c>
      <c r="D124" s="13" t="s">
        <v>258</v>
      </c>
      <c r="E124" s="3">
        <v>0</v>
      </c>
      <c r="F124" s="3" t="e">
        <f>E124/E135*100</f>
        <v>#DIV/0!</v>
      </c>
      <c r="H124" s="2">
        <f t="shared" si="1"/>
        <v>0</v>
      </c>
      <c r="I124" s="2" t="str">
        <f t="shared" si="1"/>
        <v>2201</v>
      </c>
    </row>
    <row r="125" spans="2:9" ht="14.25" customHeight="1" x14ac:dyDescent="0.15">
      <c r="B125" s="30"/>
      <c r="C125" s="16" t="s">
        <v>259</v>
      </c>
      <c r="D125" s="13" t="s">
        <v>260</v>
      </c>
      <c r="E125" s="3">
        <v>0</v>
      </c>
      <c r="F125" s="3" t="e">
        <f>E125/E135*100</f>
        <v>#DIV/0!</v>
      </c>
      <c r="H125" s="2">
        <f t="shared" si="1"/>
        <v>0</v>
      </c>
      <c r="I125" s="2" t="str">
        <f t="shared" si="1"/>
        <v>2202</v>
      </c>
    </row>
    <row r="126" spans="2:9" ht="14.25" customHeight="1" x14ac:dyDescent="0.15">
      <c r="B126" s="30" t="s">
        <v>133</v>
      </c>
      <c r="C126" s="16"/>
      <c r="D126" s="13" t="s">
        <v>80</v>
      </c>
      <c r="E126" s="3">
        <v>0</v>
      </c>
      <c r="F126" s="3" t="e">
        <f>E126/E135*100</f>
        <v>#DIV/0!</v>
      </c>
      <c r="H126" s="2" t="str">
        <f t="shared" si="1"/>
        <v>23</v>
      </c>
      <c r="I126" s="2">
        <f t="shared" si="1"/>
        <v>0</v>
      </c>
    </row>
    <row r="127" spans="2:9" ht="14.25" customHeight="1" x14ac:dyDescent="0.15">
      <c r="B127" s="30"/>
      <c r="C127" s="16">
        <v>2301</v>
      </c>
      <c r="D127" s="13" t="s">
        <v>66</v>
      </c>
      <c r="E127" s="3">
        <v>0</v>
      </c>
      <c r="F127" s="3" t="e">
        <f>E127/E135*100</f>
        <v>#DIV/0!</v>
      </c>
      <c r="H127" s="2">
        <f t="shared" si="1"/>
        <v>0</v>
      </c>
      <c r="I127" s="2">
        <f t="shared" si="1"/>
        <v>2301</v>
      </c>
    </row>
    <row r="128" spans="2:9" ht="14.25" customHeight="1" x14ac:dyDescent="0.15">
      <c r="B128" s="30"/>
      <c r="C128" s="16" t="s">
        <v>105</v>
      </c>
      <c r="D128" s="13" t="s">
        <v>108</v>
      </c>
      <c r="E128" s="3">
        <v>0</v>
      </c>
      <c r="F128" s="3" t="e">
        <f>E128/E135*100</f>
        <v>#DIV/0!</v>
      </c>
      <c r="H128" s="2">
        <f t="shared" si="1"/>
        <v>0</v>
      </c>
      <c r="I128" s="2" t="str">
        <f t="shared" si="1"/>
        <v>2302</v>
      </c>
    </row>
    <row r="129" spans="2:9" ht="14.25" customHeight="1" x14ac:dyDescent="0.15">
      <c r="B129" s="30"/>
      <c r="C129" s="16">
        <v>2303</v>
      </c>
      <c r="D129" s="13" t="s">
        <v>67</v>
      </c>
      <c r="E129" s="3">
        <v>0</v>
      </c>
      <c r="F129" s="3" t="e">
        <f>E129/E135*100</f>
        <v>#DIV/0!</v>
      </c>
      <c r="H129" s="2">
        <f t="shared" si="1"/>
        <v>0</v>
      </c>
      <c r="I129" s="2">
        <f t="shared" si="1"/>
        <v>2303</v>
      </c>
    </row>
    <row r="130" spans="2:9" ht="14.25" customHeight="1" x14ac:dyDescent="0.15">
      <c r="B130" s="30"/>
      <c r="C130" s="16" t="s">
        <v>104</v>
      </c>
      <c r="D130" s="13" t="s">
        <v>109</v>
      </c>
      <c r="E130" s="3">
        <v>0</v>
      </c>
      <c r="F130" s="3" t="e">
        <f>E130/E135*100</f>
        <v>#DIV/0!</v>
      </c>
      <c r="H130" s="2">
        <f t="shared" si="1"/>
        <v>0</v>
      </c>
      <c r="I130" s="2" t="str">
        <f t="shared" si="1"/>
        <v>2304</v>
      </c>
    </row>
    <row r="131" spans="2:9" ht="14.25" customHeight="1" x14ac:dyDescent="0.15">
      <c r="B131" s="30"/>
      <c r="C131" s="16" t="s">
        <v>106</v>
      </c>
      <c r="D131" s="13" t="s">
        <v>110</v>
      </c>
      <c r="E131" s="3">
        <v>0</v>
      </c>
      <c r="F131" s="3" t="e">
        <f>E131/E135*100</f>
        <v>#DIV/0!</v>
      </c>
      <c r="H131" s="2">
        <f t="shared" si="1"/>
        <v>0</v>
      </c>
      <c r="I131" s="2" t="str">
        <f t="shared" si="1"/>
        <v>2305</v>
      </c>
    </row>
    <row r="132" spans="2:9" ht="14.25" customHeight="1" x14ac:dyDescent="0.15">
      <c r="B132" s="30"/>
      <c r="C132" s="16" t="s">
        <v>107</v>
      </c>
      <c r="D132" s="13" t="s">
        <v>111</v>
      </c>
      <c r="E132" s="3">
        <v>0</v>
      </c>
      <c r="F132" s="3" t="e">
        <f>E132/E135*100</f>
        <v>#DIV/0!</v>
      </c>
      <c r="H132" s="2">
        <f t="shared" si="1"/>
        <v>0</v>
      </c>
      <c r="I132" s="2" t="str">
        <f t="shared" si="1"/>
        <v>2306</v>
      </c>
    </row>
    <row r="133" spans="2:9" ht="14.25" customHeight="1" x14ac:dyDescent="0.15">
      <c r="B133" s="30"/>
      <c r="C133" s="16">
        <v>2307</v>
      </c>
      <c r="D133" s="13" t="s">
        <v>68</v>
      </c>
      <c r="E133" s="3">
        <v>0</v>
      </c>
      <c r="F133" s="3" t="e">
        <f>E133/E135*100</f>
        <v>#DIV/0!</v>
      </c>
      <c r="H133" s="2">
        <f t="shared" si="1"/>
        <v>0</v>
      </c>
      <c r="I133" s="2">
        <f t="shared" si="1"/>
        <v>2307</v>
      </c>
    </row>
    <row r="134" spans="2:9" ht="14.25" customHeight="1" x14ac:dyDescent="0.15">
      <c r="B134" s="31" t="s">
        <v>261</v>
      </c>
      <c r="C134" s="16"/>
      <c r="D134" s="13" t="s">
        <v>262</v>
      </c>
      <c r="E134" s="3">
        <v>0</v>
      </c>
      <c r="F134" s="3" t="e">
        <f>E134/E135*100</f>
        <v>#DIV/0!</v>
      </c>
      <c r="H134" s="2" t="str">
        <f t="shared" ref="H134:I135" si="2">B134</f>
        <v>24</v>
      </c>
      <c r="I134" s="2">
        <f t="shared" si="2"/>
        <v>0</v>
      </c>
    </row>
    <row r="135" spans="2:9" ht="14.25" customHeight="1" x14ac:dyDescent="0.15">
      <c r="B135" s="31" t="s">
        <v>115</v>
      </c>
      <c r="C135" s="16"/>
      <c r="D135" s="13" t="s">
        <v>112</v>
      </c>
      <c r="E135" s="3">
        <f>E134+E126+E123+E120+E116+E109+E105+E98+E97+E89+E85+E71+E61+E58+E54+E49+E41+E36+E31+E23+E19+E14+E9+E5</f>
        <v>0</v>
      </c>
      <c r="F135" s="3" t="e">
        <f>E135/E135*100</f>
        <v>#DIV/0!</v>
      </c>
      <c r="H135" s="2" t="str">
        <f t="shared" si="2"/>
        <v>合计</v>
      </c>
      <c r="I135" s="2">
        <f t="shared" si="2"/>
        <v>0</v>
      </c>
    </row>
  </sheetData>
  <mergeCells count="27">
    <mergeCell ref="B116:B119"/>
    <mergeCell ref="B120:B122"/>
    <mergeCell ref="B123:B125"/>
    <mergeCell ref="B126:B133"/>
    <mergeCell ref="B9:B13"/>
    <mergeCell ref="B58:B60"/>
    <mergeCell ref="B61:B70"/>
    <mergeCell ref="B71:B84"/>
    <mergeCell ref="B19:B22"/>
    <mergeCell ref="B23:B30"/>
    <mergeCell ref="B31:B35"/>
    <mergeCell ref="B36:B40"/>
    <mergeCell ref="B85:B88"/>
    <mergeCell ref="B89:B96"/>
    <mergeCell ref="B98:B104"/>
    <mergeCell ref="B41:B48"/>
    <mergeCell ref="B2:F2"/>
    <mergeCell ref="E3:E4"/>
    <mergeCell ref="F3:F4"/>
    <mergeCell ref="B3:C3"/>
    <mergeCell ref="D3:D4"/>
    <mergeCell ref="B49:B53"/>
    <mergeCell ref="B54:B57"/>
    <mergeCell ref="B105:B108"/>
    <mergeCell ref="B109:B115"/>
    <mergeCell ref="B5:B8"/>
    <mergeCell ref="B14:B18"/>
  </mergeCells>
  <phoneticPr fontId="7" type="noConversion"/>
  <pageMargins left="0.7" right="0.7" top="0.75" bottom="0.75" header="0.3" footer="0.3"/>
  <pageSetup paperSize="9" orientation="portrait" horizontalDpi="1200" verticalDpi="1200" r:id="rId1"/>
  <ignoredErrors>
    <ignoredError sqref="C5 B32 B39 C9 B8 B12 B10 C14 B13 C19 B18 C23 B22 C31 B30 B35 B33 B70 B63 B45 B40 D135 B38 C36 C41 B53 C49 B57 C54 B60 C58 B62 C61 B84:C84 C71 B86:C88 C85 B96 C89 B104 D97 C98 C126 B6 D6 B7 D7 D8 D10 B11 D11 D12 D13 B15 D15 B16 D16 B17 D17 D18 B20 D20 B21 D21 D22 B24 D24 B25 D25 B26 D26 B27 D27 B28 D28 B29 D29 D30 D32 D33 B34 D34 D35 B37 D37 D38 D39 D40 B42 D42 B43 D43 B44 D44 D45 B46 D46 B47 D47 B48 D48 B50 D50 B51 D51 B52 D52 D53 B55 D55 B56 D56 D57 B59 D59 D60 D62 D63 B64 D64 B65 D65 B66 D66 B67 D67 B68 D68 B69 D69 D70 B72 D72 B73 D73 B74 D74 B75 D75 B76 B77 B78 B79 B80 D80 B81 D81 B82 D82 B83 D83 B90 D90 B91 D91 B92 D92 B93 D93 B94 D94 B95 D95 D96 B99 D99 B100 D100 B101 D101 B102 D102 B103 D103 D104 D23 D31 D36 D41 D49 D54 D58 D61 D84 D71 D86:D88 D89 D98 D126 D127:D132 C127:C1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用地用海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2006-09-16T00:00:00Z</dcterms:created>
  <dcterms:modified xsi:type="dcterms:W3CDTF">2024-06-17T01:41:40Z</dcterms:modified>
</cp:coreProperties>
</file>