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软件资料】\GIS相关\ArcGIS Pro二次开发工具\CCTool\Data\Excel\"/>
    </mc:Choice>
  </mc:AlternateContent>
  <bookViews>
    <workbookView xWindow="240" yWindow="105" windowWidth="14805" windowHeight="8010"/>
  </bookViews>
  <sheets>
    <sheet name="用地用海" sheetId="1" r:id="rId1"/>
  </sheets>
  <calcPr calcId="152511"/>
</workbook>
</file>

<file path=xl/calcChain.xml><?xml version="1.0" encoding="utf-8"?>
<calcChain xmlns="http://schemas.openxmlformats.org/spreadsheetml/2006/main">
  <c r="I6" i="1" l="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5" i="1"/>
  <c r="G140" i="1"/>
  <c r="H140" i="1" s="1"/>
  <c r="H57" i="1" l="1"/>
  <c r="H66" i="1"/>
  <c r="H76" i="1"/>
  <c r="H5" i="1"/>
  <c r="H78" i="1"/>
  <c r="H56" i="1"/>
  <c r="H11" i="1"/>
  <c r="H87" i="1"/>
  <c r="H12" i="1"/>
  <c r="H88" i="1"/>
  <c r="H21" i="1"/>
  <c r="H98" i="1"/>
  <c r="H67" i="1"/>
  <c r="H22" i="1"/>
  <c r="H101" i="1"/>
  <c r="H30" i="1"/>
  <c r="H111" i="1"/>
  <c r="H38" i="1"/>
  <c r="H124" i="1"/>
  <c r="H28" i="1"/>
  <c r="H39" i="1"/>
  <c r="H126" i="1"/>
  <c r="H110" i="1"/>
  <c r="H47" i="1"/>
  <c r="H134" i="1"/>
  <c r="H48" i="1"/>
  <c r="H137" i="1"/>
  <c r="H32" i="1"/>
  <c r="H113" i="1"/>
  <c r="H16" i="1"/>
  <c r="H70" i="1"/>
  <c r="H17" i="1"/>
  <c r="H34" i="1"/>
  <c r="H52" i="1"/>
  <c r="H71" i="1"/>
  <c r="H94" i="1"/>
  <c r="H116" i="1"/>
  <c r="H49" i="1"/>
  <c r="H112" i="1"/>
  <c r="H15" i="1"/>
  <c r="H90" i="1"/>
  <c r="H33" i="1"/>
  <c r="H114" i="1"/>
  <c r="H18" i="1"/>
  <c r="H35" i="1"/>
  <c r="H53" i="1"/>
  <c r="H72" i="1"/>
  <c r="H95" i="1"/>
  <c r="H119" i="1"/>
  <c r="H31" i="1"/>
  <c r="H89" i="1"/>
  <c r="H69" i="1"/>
  <c r="H51" i="1"/>
  <c r="H19" i="1"/>
  <c r="H36" i="1"/>
  <c r="H54" i="1"/>
  <c r="H73" i="1"/>
  <c r="H96" i="1"/>
  <c r="H121" i="1"/>
  <c r="H14" i="1"/>
  <c r="H68" i="1"/>
  <c r="H50" i="1"/>
  <c r="H92" i="1"/>
  <c r="H20" i="1"/>
  <c r="H37" i="1"/>
  <c r="H55" i="1"/>
  <c r="H74" i="1"/>
  <c r="H97" i="1"/>
  <c r="H122" i="1"/>
  <c r="H79" i="1"/>
  <c r="H23" i="1"/>
  <c r="H24" i="1"/>
  <c r="H6" i="1"/>
  <c r="H58" i="1"/>
  <c r="H127" i="1"/>
  <c r="H7" i="1"/>
  <c r="H60" i="1"/>
  <c r="H104" i="1"/>
  <c r="H8" i="1"/>
  <c r="H42" i="1"/>
  <c r="H83" i="1"/>
  <c r="H129" i="1"/>
  <c r="H9" i="1"/>
  <c r="H26" i="1"/>
  <c r="H44" i="1"/>
  <c r="H63" i="1"/>
  <c r="H85" i="1"/>
  <c r="H106" i="1"/>
  <c r="H130" i="1"/>
  <c r="H40" i="1"/>
  <c r="H103" i="1"/>
  <c r="H41" i="1"/>
  <c r="H80" i="1"/>
  <c r="H128" i="1"/>
  <c r="H25" i="1"/>
  <c r="H62" i="1"/>
  <c r="H105" i="1"/>
  <c r="H10" i="1"/>
  <c r="H27" i="1"/>
  <c r="H46" i="1"/>
  <c r="H65" i="1"/>
  <c r="H86" i="1"/>
  <c r="H108" i="1"/>
  <c r="H132" i="1"/>
  <c r="H131" i="1"/>
  <c r="H115" i="1"/>
  <c r="H133" i="1"/>
  <c r="H81" i="1"/>
  <c r="H99" i="1"/>
  <c r="H117" i="1"/>
  <c r="H135" i="1"/>
  <c r="H64" i="1"/>
  <c r="H82" i="1"/>
  <c r="H100" i="1"/>
  <c r="H118" i="1"/>
  <c r="H136" i="1"/>
  <c r="H84" i="1"/>
  <c r="H102" i="1"/>
  <c r="H120" i="1"/>
  <c r="H138" i="1"/>
  <c r="H43" i="1"/>
  <c r="H59" i="1"/>
  <c r="H75" i="1"/>
  <c r="H91" i="1"/>
  <c r="H107" i="1"/>
  <c r="H123" i="1"/>
  <c r="H139" i="1"/>
  <c r="H13" i="1"/>
  <c r="H29" i="1"/>
  <c r="H45" i="1"/>
  <c r="H61" i="1"/>
  <c r="H77" i="1"/>
  <c r="H93" i="1"/>
  <c r="H109" i="1"/>
  <c r="H125" i="1"/>
  <c r="E140" i="1" l="1"/>
  <c r="I140" i="1" s="1"/>
  <c r="F133" i="1" l="1"/>
  <c r="J133" i="1" s="1"/>
  <c r="F119" i="1"/>
  <c r="J119" i="1" s="1"/>
  <c r="F118" i="1"/>
  <c r="J118" i="1" s="1"/>
  <c r="F129" i="1"/>
  <c r="J129" i="1" s="1"/>
  <c r="F128" i="1"/>
  <c r="J128" i="1" s="1"/>
  <c r="F126" i="1"/>
  <c r="J126" i="1" s="1"/>
  <c r="F127" i="1"/>
  <c r="J127" i="1" s="1"/>
  <c r="F106" i="1"/>
  <c r="J106" i="1" s="1"/>
  <c r="F13" i="1"/>
  <c r="J13" i="1" s="1"/>
  <c r="F140" i="1"/>
  <c r="J140" i="1" s="1"/>
  <c r="F139" i="1"/>
  <c r="J139" i="1" s="1"/>
  <c r="F117" i="1"/>
  <c r="J117" i="1" s="1"/>
  <c r="F100" i="1"/>
  <c r="J100" i="1" s="1"/>
  <c r="F85" i="1"/>
  <c r="J85" i="1" s="1"/>
  <c r="F69" i="1"/>
  <c r="J69" i="1" s="1"/>
  <c r="F53" i="1"/>
  <c r="J53" i="1" s="1"/>
  <c r="F37" i="1"/>
  <c r="J37" i="1" s="1"/>
  <c r="F23" i="1"/>
  <c r="J23" i="1" s="1"/>
  <c r="F6" i="1"/>
  <c r="J6" i="1" s="1"/>
  <c r="F114" i="1"/>
  <c r="J114" i="1" s="1"/>
  <c r="F66" i="1"/>
  <c r="J66" i="1" s="1"/>
  <c r="F113" i="1"/>
  <c r="J113" i="1" s="1"/>
  <c r="F49" i="1"/>
  <c r="J49" i="1" s="1"/>
  <c r="F29" i="1"/>
  <c r="J29" i="1" s="1"/>
  <c r="F74" i="1"/>
  <c r="J74" i="1" s="1"/>
  <c r="F27" i="1"/>
  <c r="J27" i="1" s="1"/>
  <c r="F72" i="1"/>
  <c r="J72" i="1" s="1"/>
  <c r="F25" i="1"/>
  <c r="J25" i="1" s="1"/>
  <c r="F84" i="1"/>
  <c r="J84" i="1" s="1"/>
  <c r="F138" i="1"/>
  <c r="J138" i="1" s="1"/>
  <c r="F116" i="1"/>
  <c r="J116" i="1" s="1"/>
  <c r="F99" i="1"/>
  <c r="J99" i="1" s="1"/>
  <c r="F83" i="1"/>
  <c r="J83" i="1" s="1"/>
  <c r="F68" i="1"/>
  <c r="J68" i="1" s="1"/>
  <c r="F52" i="1"/>
  <c r="J52" i="1" s="1"/>
  <c r="F36" i="1"/>
  <c r="J36" i="1" s="1"/>
  <c r="F22" i="1"/>
  <c r="J22" i="1" s="1"/>
  <c r="F5" i="1"/>
  <c r="J5" i="1" s="1"/>
  <c r="F97" i="1"/>
  <c r="J97" i="1" s="1"/>
  <c r="F50" i="1"/>
  <c r="J50" i="1" s="1"/>
  <c r="F135" i="1"/>
  <c r="J135" i="1" s="1"/>
  <c r="F124" i="1"/>
  <c r="J124" i="1" s="1"/>
  <c r="F88" i="1"/>
  <c r="J88" i="1" s="1"/>
  <c r="F40" i="1"/>
  <c r="J40" i="1" s="1"/>
  <c r="F86" i="1"/>
  <c r="J86" i="1" s="1"/>
  <c r="F38" i="1"/>
  <c r="J38" i="1" s="1"/>
  <c r="F137" i="1"/>
  <c r="J137" i="1" s="1"/>
  <c r="F115" i="1"/>
  <c r="J115" i="1" s="1"/>
  <c r="F98" i="1"/>
  <c r="J98" i="1" s="1"/>
  <c r="F82" i="1"/>
  <c r="J82" i="1" s="1"/>
  <c r="F67" i="1"/>
  <c r="J67" i="1" s="1"/>
  <c r="F51" i="1"/>
  <c r="J51" i="1" s="1"/>
  <c r="F35" i="1"/>
  <c r="J35" i="1" s="1"/>
  <c r="F21" i="1"/>
  <c r="J21" i="1" s="1"/>
  <c r="F136" i="1"/>
  <c r="J136" i="1" s="1"/>
  <c r="F81" i="1"/>
  <c r="J81" i="1" s="1"/>
  <c r="F20" i="1"/>
  <c r="J20" i="1" s="1"/>
  <c r="F96" i="1"/>
  <c r="J96" i="1" s="1"/>
  <c r="F65" i="1"/>
  <c r="J65" i="1" s="1"/>
  <c r="F19" i="1"/>
  <c r="J19" i="1" s="1"/>
  <c r="F105" i="1"/>
  <c r="J105" i="1" s="1"/>
  <c r="F41" i="1"/>
  <c r="J41" i="1" s="1"/>
  <c r="F103" i="1"/>
  <c r="J103" i="1" s="1"/>
  <c r="F71" i="1"/>
  <c r="J71" i="1" s="1"/>
  <c r="F24" i="1"/>
  <c r="J24" i="1" s="1"/>
  <c r="F112" i="1"/>
  <c r="J112" i="1" s="1"/>
  <c r="F95" i="1"/>
  <c r="J95" i="1" s="1"/>
  <c r="F80" i="1"/>
  <c r="J80" i="1" s="1"/>
  <c r="F64" i="1"/>
  <c r="J64" i="1" s="1"/>
  <c r="F48" i="1"/>
  <c r="J48" i="1" s="1"/>
  <c r="F34" i="1"/>
  <c r="J34" i="1" s="1"/>
  <c r="F18" i="1"/>
  <c r="J18" i="1" s="1"/>
  <c r="F63" i="1"/>
  <c r="J63" i="1" s="1"/>
  <c r="F33" i="1"/>
  <c r="J33" i="1" s="1"/>
  <c r="F17" i="1"/>
  <c r="J17" i="1" s="1"/>
  <c r="F92" i="1"/>
  <c r="J92" i="1" s="1"/>
  <c r="F62" i="1"/>
  <c r="J62" i="1" s="1"/>
  <c r="F16" i="1"/>
  <c r="J16" i="1" s="1"/>
  <c r="F44" i="1"/>
  <c r="J44" i="1" s="1"/>
  <c r="F107" i="1"/>
  <c r="J107" i="1" s="1"/>
  <c r="F12" i="1"/>
  <c r="J12" i="1" s="1"/>
  <c r="F89" i="1"/>
  <c r="J89" i="1" s="1"/>
  <c r="F57" i="1"/>
  <c r="J57" i="1" s="1"/>
  <c r="F26" i="1"/>
  <c r="J26" i="1" s="1"/>
  <c r="F102" i="1"/>
  <c r="J102" i="1" s="1"/>
  <c r="F54" i="1"/>
  <c r="J54" i="1" s="1"/>
  <c r="F134" i="1"/>
  <c r="J134" i="1" s="1"/>
  <c r="F111" i="1"/>
  <c r="J111" i="1" s="1"/>
  <c r="F94" i="1"/>
  <c r="J94" i="1" s="1"/>
  <c r="F79" i="1"/>
  <c r="J79" i="1" s="1"/>
  <c r="F47" i="1"/>
  <c r="J47" i="1" s="1"/>
  <c r="F78" i="1"/>
  <c r="J78" i="1" s="1"/>
  <c r="F32" i="1"/>
  <c r="J32" i="1" s="1"/>
  <c r="F91" i="1"/>
  <c r="J91" i="1" s="1"/>
  <c r="F30" i="1"/>
  <c r="J30" i="1" s="1"/>
  <c r="F43" i="1"/>
  <c r="J43" i="1" s="1"/>
  <c r="F28" i="1"/>
  <c r="J28" i="1" s="1"/>
  <c r="F122" i="1"/>
  <c r="J122" i="1" s="1"/>
  <c r="F121" i="1"/>
  <c r="J121" i="1" s="1"/>
  <c r="F132" i="1"/>
  <c r="J132" i="1" s="1"/>
  <c r="F110" i="1"/>
  <c r="J110" i="1" s="1"/>
  <c r="F46" i="1"/>
  <c r="J46" i="1" s="1"/>
  <c r="F14" i="1"/>
  <c r="J14" i="1" s="1"/>
  <c r="F75" i="1"/>
  <c r="J75" i="1" s="1"/>
  <c r="F58" i="1"/>
  <c r="J58" i="1" s="1"/>
  <c r="F73" i="1"/>
  <c r="J73" i="1" s="1"/>
  <c r="F87" i="1"/>
  <c r="J87" i="1" s="1"/>
  <c r="F8" i="1"/>
  <c r="J8" i="1" s="1"/>
  <c r="F70" i="1"/>
  <c r="J70" i="1" s="1"/>
  <c r="F131" i="1"/>
  <c r="J131" i="1" s="1"/>
  <c r="F109" i="1"/>
  <c r="J109" i="1" s="1"/>
  <c r="F93" i="1"/>
  <c r="J93" i="1" s="1"/>
  <c r="F77" i="1"/>
  <c r="J77" i="1" s="1"/>
  <c r="F61" i="1"/>
  <c r="J61" i="1" s="1"/>
  <c r="F45" i="1"/>
  <c r="J45" i="1" s="1"/>
  <c r="F31" i="1"/>
  <c r="J31" i="1" s="1"/>
  <c r="F15" i="1"/>
  <c r="J15" i="1" s="1"/>
  <c r="F60" i="1"/>
  <c r="J60" i="1" s="1"/>
  <c r="F90" i="1"/>
  <c r="J90" i="1" s="1"/>
  <c r="F11" i="1"/>
  <c r="J11" i="1" s="1"/>
  <c r="F104" i="1"/>
  <c r="J104" i="1" s="1"/>
  <c r="F56" i="1"/>
  <c r="J56" i="1" s="1"/>
  <c r="F39" i="1"/>
  <c r="J39" i="1" s="1"/>
  <c r="F120" i="1"/>
  <c r="J120" i="1" s="1"/>
  <c r="F7" i="1"/>
  <c r="J7" i="1" s="1"/>
  <c r="F130" i="1"/>
  <c r="J130" i="1" s="1"/>
  <c r="F108" i="1"/>
  <c r="J108" i="1" s="1"/>
  <c r="F76" i="1"/>
  <c r="J76" i="1" s="1"/>
  <c r="F59" i="1"/>
  <c r="J59" i="1" s="1"/>
  <c r="F42" i="1"/>
  <c r="J42" i="1" s="1"/>
  <c r="F123" i="1"/>
  <c r="J123" i="1" s="1"/>
  <c r="F10" i="1"/>
  <c r="J10" i="1" s="1"/>
  <c r="F9" i="1"/>
  <c r="J9" i="1" s="1"/>
  <c r="F55" i="1"/>
  <c r="J55" i="1" s="1"/>
  <c r="F101" i="1"/>
  <c r="J101" i="1" s="1"/>
  <c r="F125" i="1"/>
  <c r="J125" i="1" s="1"/>
</calcChain>
</file>

<file path=xl/sharedStrings.xml><?xml version="1.0" encoding="utf-8"?>
<sst xmlns="http://schemas.openxmlformats.org/spreadsheetml/2006/main" count="404" uniqueCount="377">
  <si>
    <t>用地用海汇总表</t>
  </si>
  <si>
    <t>用地面积(hm²)</t>
  </si>
  <si>
    <t>一级类</t>
  </si>
  <si>
    <t>二级类</t>
  </si>
  <si>
    <t>水田</t>
  </si>
  <si>
    <t>水浇地</t>
  </si>
  <si>
    <t>旱地</t>
  </si>
  <si>
    <t>果园</t>
  </si>
  <si>
    <t>茶园</t>
  </si>
  <si>
    <t>其他园地</t>
  </si>
  <si>
    <t>乔木林地</t>
  </si>
  <si>
    <t>竹林地</t>
  </si>
  <si>
    <t>灌木林地</t>
  </si>
  <si>
    <t>其他林地</t>
  </si>
  <si>
    <t>天然牧草地</t>
  </si>
  <si>
    <t>人工牧草地</t>
  </si>
  <si>
    <t>其他草地</t>
  </si>
  <si>
    <t>森林沼泽</t>
  </si>
  <si>
    <t>灌丛沼泽</t>
  </si>
  <si>
    <t>沼泽草地</t>
  </si>
  <si>
    <t>其他沼泽地</t>
  </si>
  <si>
    <t>沿海滩涂</t>
  </si>
  <si>
    <t>内陆滩涂</t>
  </si>
  <si>
    <t>红树林地</t>
  </si>
  <si>
    <t>城镇社区服务设施用地</t>
  </si>
  <si>
    <t>农村社区服务设施用地</t>
  </si>
  <si>
    <t>机关团体用地</t>
  </si>
  <si>
    <t>科研用地</t>
  </si>
  <si>
    <t>文化用地</t>
  </si>
  <si>
    <t>教育用地</t>
  </si>
  <si>
    <t>体育用地</t>
  </si>
  <si>
    <t>商业用地</t>
  </si>
  <si>
    <t>商务金融用地</t>
  </si>
  <si>
    <t>其他商业服务业用地</t>
  </si>
  <si>
    <t>工业用地</t>
  </si>
  <si>
    <t>采矿用地</t>
  </si>
  <si>
    <t>物流仓储用地</t>
  </si>
  <si>
    <t>储备库用地</t>
  </si>
  <si>
    <t>铁路用地</t>
  </si>
  <si>
    <t>公路用地</t>
  </si>
  <si>
    <t>交通场站用地</t>
  </si>
  <si>
    <t>其他交通设施用地</t>
  </si>
  <si>
    <t>供水用地</t>
  </si>
  <si>
    <t>排水用地</t>
  </si>
  <si>
    <t>供电用地</t>
  </si>
  <si>
    <t>供燃气用地</t>
  </si>
  <si>
    <t>环卫用地</t>
  </si>
  <si>
    <t>水工设施用地</t>
  </si>
  <si>
    <t>其他公用设施用地</t>
  </si>
  <si>
    <t>公园绿地</t>
  </si>
  <si>
    <t>广场用地</t>
  </si>
  <si>
    <t>宗教用地</t>
  </si>
  <si>
    <t>文物古迹用地</t>
  </si>
  <si>
    <t>监教场所用地</t>
  </si>
  <si>
    <t>殡葬用地</t>
  </si>
  <si>
    <t>陆地水域</t>
  </si>
  <si>
    <t>河流水面</t>
  </si>
  <si>
    <t>水库水面</t>
  </si>
  <si>
    <t>坑塘水面</t>
  </si>
  <si>
    <t>沟渠</t>
  </si>
  <si>
    <t>空闲地</t>
  </si>
  <si>
    <t>裸岩石砾地</t>
  </si>
  <si>
    <t>耕地</t>
    <phoneticPr fontId="7" type="noConversion"/>
  </si>
  <si>
    <t>湿地</t>
    <phoneticPr fontId="7" type="noConversion"/>
  </si>
  <si>
    <t>农业设施建设用地</t>
    <phoneticPr fontId="7" type="noConversion"/>
  </si>
  <si>
    <t>居住用地</t>
    <phoneticPr fontId="7" type="noConversion"/>
  </si>
  <si>
    <t>公共管理与公共服务用地</t>
    <phoneticPr fontId="7" type="noConversion"/>
  </si>
  <si>
    <t>商业服务业用地</t>
    <phoneticPr fontId="7" type="noConversion"/>
  </si>
  <si>
    <t>工矿用地</t>
    <phoneticPr fontId="7" type="noConversion"/>
  </si>
  <si>
    <t>仓储用地</t>
    <phoneticPr fontId="7" type="noConversion"/>
  </si>
  <si>
    <t>交通运输用地</t>
    <phoneticPr fontId="7" type="noConversion"/>
  </si>
  <si>
    <t>公用设施用地</t>
    <phoneticPr fontId="7" type="noConversion"/>
  </si>
  <si>
    <t>特殊用地</t>
    <phoneticPr fontId="7" type="noConversion"/>
  </si>
  <si>
    <t>其他土地</t>
    <phoneticPr fontId="7" type="noConversion"/>
  </si>
  <si>
    <t>城镇住宅用地</t>
    <phoneticPr fontId="7" type="noConversion"/>
  </si>
  <si>
    <t>农村宅基地</t>
    <phoneticPr fontId="7" type="noConversion"/>
  </si>
  <si>
    <t>医疗卫生用地</t>
    <phoneticPr fontId="7" type="noConversion"/>
  </si>
  <si>
    <t>社会福利用地</t>
    <phoneticPr fontId="7" type="noConversion"/>
  </si>
  <si>
    <t>盐田</t>
  </si>
  <si>
    <t>城市轨道交通用地</t>
  </si>
  <si>
    <t>管道运输用地</t>
  </si>
  <si>
    <t>港口码头用地</t>
  </si>
  <si>
    <t>机场用地</t>
  </si>
  <si>
    <t>1308</t>
    <phoneticPr fontId="7" type="noConversion"/>
  </si>
  <si>
    <t>消防用地</t>
  </si>
  <si>
    <t>1402</t>
    <phoneticPr fontId="7" type="noConversion"/>
  </si>
  <si>
    <t>防护绿地</t>
  </si>
  <si>
    <t>1502</t>
    <phoneticPr fontId="7" type="noConversion"/>
  </si>
  <si>
    <t>军事设施用地</t>
    <phoneticPr fontId="7" type="noConversion"/>
  </si>
  <si>
    <t>使领馆用地</t>
  </si>
  <si>
    <t>其他特殊用地</t>
  </si>
  <si>
    <t>留白用地</t>
    <phoneticPr fontId="7" type="noConversion"/>
  </si>
  <si>
    <t>湖泊水面</t>
    <phoneticPr fontId="7" type="noConversion"/>
  </si>
  <si>
    <t>冰川及常年积雪</t>
  </si>
  <si>
    <t>田坎</t>
  </si>
  <si>
    <t>盐碱地</t>
  </si>
  <si>
    <t>沙地</t>
  </si>
  <si>
    <t>裸土地</t>
  </si>
  <si>
    <t>用地用海</t>
    <phoneticPr fontId="7" type="noConversion"/>
  </si>
  <si>
    <t>地类代码</t>
    <phoneticPr fontId="7" type="noConversion"/>
  </si>
  <si>
    <t>地类名称</t>
    <phoneticPr fontId="7" type="noConversion"/>
  </si>
  <si>
    <t>合计</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</si>
  <si>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</si>
  <si>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</si>
  <si>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</si>
  <si>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</si>
  <si>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</si>
  <si>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</si>
  <si>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</si>
  <si>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</si>
  <si>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</si>
  <si>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10</t>
    <phoneticPr fontId="7" type="noConversion"/>
  </si>
  <si>
    <t>11</t>
    <phoneticPr fontId="7" type="noConversion"/>
  </si>
  <si>
    <t>12</t>
    <phoneticPr fontId="7" type="noConversion"/>
  </si>
  <si>
    <t>13</t>
    <phoneticPr fontId="7" type="noConversion"/>
  </si>
  <si>
    <t>14</t>
    <phoneticPr fontId="7" type="noConversion"/>
  </si>
  <si>
    <t>15</t>
    <phoneticPr fontId="7" type="noConversion"/>
  </si>
  <si>
    <t>16</t>
    <phoneticPr fontId="7" type="noConversion"/>
  </si>
  <si>
    <t>17</t>
    <phoneticPr fontId="7" type="noConversion"/>
  </si>
  <si>
    <t>23</t>
    <phoneticPr fontId="7" type="noConversion"/>
  </si>
  <si>
    <t>0101</t>
    <phoneticPr fontId="7" type="noConversion"/>
  </si>
  <si>
    <t>0102</t>
    <phoneticPr fontId="7" type="noConversion"/>
  </si>
  <si>
    <t>0103</t>
    <phoneticPr fontId="7" type="noConversion"/>
  </si>
  <si>
    <t>0201</t>
    <phoneticPr fontId="7" type="noConversion"/>
  </si>
  <si>
    <t>0203</t>
    <phoneticPr fontId="7" type="noConversion"/>
  </si>
  <si>
    <t>0202</t>
    <phoneticPr fontId="7" type="noConversion"/>
  </si>
  <si>
    <t>0204</t>
    <phoneticPr fontId="7" type="noConversion"/>
  </si>
  <si>
    <t>0301</t>
    <phoneticPr fontId="7" type="noConversion"/>
  </si>
  <si>
    <t>0302</t>
    <phoneticPr fontId="7" type="noConversion"/>
  </si>
  <si>
    <t>0303</t>
    <phoneticPr fontId="7" type="noConversion"/>
  </si>
  <si>
    <t>0304</t>
    <phoneticPr fontId="7" type="noConversion"/>
  </si>
  <si>
    <t>0401</t>
    <phoneticPr fontId="7" type="noConversion"/>
  </si>
  <si>
    <t>0402</t>
    <phoneticPr fontId="7" type="noConversion"/>
  </si>
  <si>
    <t>0403</t>
    <phoneticPr fontId="7" type="noConversion"/>
  </si>
  <si>
    <t>0501</t>
    <phoneticPr fontId="7" type="noConversion"/>
  </si>
  <si>
    <t>0502</t>
    <phoneticPr fontId="7" type="noConversion"/>
  </si>
  <si>
    <t>0503</t>
    <phoneticPr fontId="7" type="noConversion"/>
  </si>
  <si>
    <t>0504</t>
    <phoneticPr fontId="7" type="noConversion"/>
  </si>
  <si>
    <t>0505</t>
    <phoneticPr fontId="7" type="noConversion"/>
  </si>
  <si>
    <t>0506</t>
    <phoneticPr fontId="7" type="noConversion"/>
  </si>
  <si>
    <t>0507</t>
    <phoneticPr fontId="7" type="noConversion"/>
  </si>
  <si>
    <t>0601</t>
    <phoneticPr fontId="7" type="noConversion"/>
  </si>
  <si>
    <t>0602</t>
    <phoneticPr fontId="7" type="noConversion"/>
  </si>
  <si>
    <t>0701</t>
    <phoneticPr fontId="7" type="noConversion"/>
  </si>
  <si>
    <t>0702</t>
    <phoneticPr fontId="7" type="noConversion"/>
  </si>
  <si>
    <t>0703</t>
    <phoneticPr fontId="7" type="noConversion"/>
  </si>
  <si>
    <t>0704</t>
    <phoneticPr fontId="7" type="noConversion"/>
  </si>
  <si>
    <t>0801</t>
    <phoneticPr fontId="7" type="noConversion"/>
  </si>
  <si>
    <t>0802</t>
    <phoneticPr fontId="7" type="noConversion"/>
  </si>
  <si>
    <t>0803</t>
    <phoneticPr fontId="7" type="noConversion"/>
  </si>
  <si>
    <t>0804</t>
    <phoneticPr fontId="7" type="noConversion"/>
  </si>
  <si>
    <t>0805</t>
    <phoneticPr fontId="7" type="noConversion"/>
  </si>
  <si>
    <t>0806</t>
    <phoneticPr fontId="7" type="noConversion"/>
  </si>
  <si>
    <t>0807</t>
    <phoneticPr fontId="7" type="noConversion"/>
  </si>
  <si>
    <t>0901</t>
    <phoneticPr fontId="7" type="noConversion"/>
  </si>
  <si>
    <t>0902</t>
    <phoneticPr fontId="7" type="noConversion"/>
  </si>
  <si>
    <t>0903</t>
    <phoneticPr fontId="7" type="noConversion"/>
  </si>
  <si>
    <t>0904</t>
    <phoneticPr fontId="7" type="noConversion"/>
  </si>
  <si>
    <t>1001</t>
    <phoneticPr fontId="7" type="noConversion"/>
  </si>
  <si>
    <t>1002</t>
    <phoneticPr fontId="7" type="noConversion"/>
  </si>
  <si>
    <t>1003</t>
    <phoneticPr fontId="7" type="noConversion"/>
  </si>
  <si>
    <t>1101</t>
    <phoneticPr fontId="7" type="noConversion"/>
  </si>
  <si>
    <t>1102</t>
    <phoneticPr fontId="7" type="noConversion"/>
  </si>
  <si>
    <t>1201</t>
    <phoneticPr fontId="7" type="noConversion"/>
  </si>
  <si>
    <t>1202</t>
    <phoneticPr fontId="7" type="noConversion"/>
  </si>
  <si>
    <t>1203</t>
    <phoneticPr fontId="7" type="noConversion"/>
  </si>
  <si>
    <t>1204</t>
    <phoneticPr fontId="7" type="noConversion"/>
  </si>
  <si>
    <t>1205</t>
    <phoneticPr fontId="7" type="noConversion"/>
  </si>
  <si>
    <t>1206</t>
    <phoneticPr fontId="7" type="noConversion"/>
  </si>
  <si>
    <t>1207</t>
    <phoneticPr fontId="7" type="noConversion"/>
  </si>
  <si>
    <t>1208</t>
    <phoneticPr fontId="7" type="noConversion"/>
  </si>
  <si>
    <t>1209</t>
    <phoneticPr fontId="7" type="noConversion"/>
  </si>
  <si>
    <t>1301</t>
    <phoneticPr fontId="7" type="noConversion"/>
  </si>
  <si>
    <t>1302</t>
    <phoneticPr fontId="7" type="noConversion"/>
  </si>
  <si>
    <t>1303</t>
    <phoneticPr fontId="7" type="noConversion"/>
  </si>
  <si>
    <t>1304</t>
    <phoneticPr fontId="7" type="noConversion"/>
  </si>
  <si>
    <t>1305</t>
    <phoneticPr fontId="7" type="noConversion"/>
  </si>
  <si>
    <t>1306</t>
    <phoneticPr fontId="7" type="noConversion"/>
  </si>
  <si>
    <t>1307</t>
    <phoneticPr fontId="7" type="noConversion"/>
  </si>
  <si>
    <t>广播电视设施用地</t>
    <phoneticPr fontId="7" type="noConversion"/>
  </si>
  <si>
    <t>邮政用地</t>
    <phoneticPr fontId="7" type="noConversion"/>
  </si>
  <si>
    <t>通信用地</t>
    <phoneticPr fontId="7" type="noConversion"/>
  </si>
  <si>
    <t>供热用地</t>
    <phoneticPr fontId="7" type="noConversion"/>
  </si>
  <si>
    <t>1309</t>
    <phoneticPr fontId="7" type="noConversion"/>
  </si>
  <si>
    <t>1310</t>
    <phoneticPr fontId="7" type="noConversion"/>
  </si>
  <si>
    <t>1311</t>
    <phoneticPr fontId="7" type="noConversion"/>
  </si>
  <si>
    <t>1501</t>
    <phoneticPr fontId="7" type="noConversion"/>
  </si>
  <si>
    <t>1503</t>
    <phoneticPr fontId="7" type="noConversion"/>
  </si>
  <si>
    <t>1504</t>
    <phoneticPr fontId="7" type="noConversion"/>
  </si>
  <si>
    <t>1505</t>
    <phoneticPr fontId="7" type="noConversion"/>
  </si>
  <si>
    <t>1506</t>
    <phoneticPr fontId="7" type="noConversion"/>
  </si>
  <si>
    <t>1507</t>
    <phoneticPr fontId="7" type="noConversion"/>
  </si>
  <si>
    <t>1701</t>
    <phoneticPr fontId="7" type="noConversion"/>
  </si>
  <si>
    <t>1702</t>
    <phoneticPr fontId="7" type="noConversion"/>
  </si>
  <si>
    <t>1703</t>
    <phoneticPr fontId="7" type="noConversion"/>
  </si>
  <si>
    <t>1704</t>
    <phoneticPr fontId="7" type="noConversion"/>
  </si>
  <si>
    <t>1705</t>
    <phoneticPr fontId="7" type="noConversion"/>
  </si>
  <si>
    <t>1706</t>
    <phoneticPr fontId="7" type="noConversion"/>
  </si>
  <si>
    <t>林地</t>
  </si>
  <si>
    <t>草地</t>
  </si>
  <si>
    <t>绿地与开敞空间用地</t>
  </si>
  <si>
    <t>园地</t>
  </si>
  <si>
    <t>18</t>
  </si>
  <si>
    <t>渔业用海</t>
  </si>
  <si>
    <t>1801</t>
  </si>
  <si>
    <t>渔业基础设施用海</t>
  </si>
  <si>
    <t>1802</t>
  </si>
  <si>
    <t>增养殖用海</t>
  </si>
  <si>
    <t>1803</t>
  </si>
  <si>
    <t>捕捞海域</t>
  </si>
  <si>
    <t>19</t>
  </si>
  <si>
    <t>工矿通信用海</t>
  </si>
  <si>
    <t>1901</t>
  </si>
  <si>
    <t>工业用海</t>
  </si>
  <si>
    <t>1902</t>
  </si>
  <si>
    <t>盐田用海</t>
  </si>
  <si>
    <t>1903</t>
  </si>
  <si>
    <t>固体矿产用海</t>
  </si>
  <si>
    <t>1904</t>
  </si>
  <si>
    <t>油气用海</t>
  </si>
  <si>
    <t>1905</t>
  </si>
  <si>
    <t>可再生能源用海</t>
  </si>
  <si>
    <t>1906</t>
  </si>
  <si>
    <t>海底电缆管道用海</t>
  </si>
  <si>
    <t>20</t>
  </si>
  <si>
    <t>交通运输用海</t>
  </si>
  <si>
    <t>2001</t>
  </si>
  <si>
    <t>港口用海</t>
  </si>
  <si>
    <t>2002</t>
  </si>
  <si>
    <t>航运用海</t>
  </si>
  <si>
    <t>2003</t>
  </si>
  <si>
    <t>路桥隧道用海</t>
  </si>
  <si>
    <t>21</t>
  </si>
  <si>
    <t>游憩用海</t>
  </si>
  <si>
    <t>2101</t>
  </si>
  <si>
    <t>风景旅游用海</t>
  </si>
  <si>
    <t>2102</t>
  </si>
  <si>
    <t>文体休闲娱乐用海</t>
  </si>
  <si>
    <t>22</t>
  </si>
  <si>
    <t>特殊用海</t>
  </si>
  <si>
    <t>2201</t>
  </si>
  <si>
    <t>军事用海</t>
  </si>
  <si>
    <t>2202</t>
  </si>
  <si>
    <t>其他特殊用海</t>
  </si>
  <si>
    <t>24</t>
  </si>
  <si>
    <t>其他海域</t>
  </si>
  <si>
    <t>0205</t>
    <phoneticPr fontId="7" type="noConversion"/>
  </si>
  <si>
    <t>橡胶园地</t>
    <phoneticPr fontId="7" type="noConversion"/>
  </si>
  <si>
    <t>油料园地</t>
    <phoneticPr fontId="7" type="noConversion"/>
  </si>
  <si>
    <t>设施农用地</t>
    <phoneticPr fontId="7" type="noConversion"/>
  </si>
  <si>
    <t>娱乐用地</t>
    <phoneticPr fontId="7" type="noConversion"/>
  </si>
  <si>
    <t>城镇村道路用地</t>
    <phoneticPr fontId="7" type="noConversion"/>
  </si>
  <si>
    <t>1804</t>
    <phoneticPr fontId="7" type="noConversion"/>
  </si>
  <si>
    <t>农林牧业用岛</t>
    <phoneticPr fontId="7" type="noConversion"/>
  </si>
  <si>
    <t>2203</t>
  </si>
  <si>
    <t>2204</t>
  </si>
  <si>
    <t>2205</t>
  </si>
  <si>
    <t>2206</t>
  </si>
  <si>
    <t>科研教育用海</t>
    <phoneticPr fontId="7" type="noConversion"/>
  </si>
  <si>
    <t>海洋保护修复及海岸防护工程用海</t>
    <phoneticPr fontId="7" type="noConversion"/>
  </si>
  <si>
    <t>排污倾倒用海</t>
    <phoneticPr fontId="7" type="noConversion"/>
  </si>
  <si>
    <t>水下文物保护用海</t>
    <phoneticPr fontId="7" type="noConversion"/>
  </si>
  <si>
    <t>农村道路</t>
    <phoneticPr fontId="7" type="noConversion"/>
  </si>
  <si>
    <t>1312</t>
    <phoneticPr fontId="7" type="noConversion"/>
  </si>
  <si>
    <t>2004</t>
    <phoneticPr fontId="7" type="noConversion"/>
  </si>
  <si>
    <t>机场用海</t>
    <phoneticPr fontId="7" type="noConversion"/>
  </si>
  <si>
    <t>2005</t>
    <phoneticPr fontId="7" type="noConversion"/>
  </si>
  <si>
    <t>其他交通运输用海</t>
    <phoneticPr fontId="7" type="noConversion"/>
  </si>
  <si>
    <t>后备耕地</t>
    <phoneticPr fontId="7" type="noConversion"/>
  </si>
  <si>
    <t>规划基期年</t>
    <phoneticPr fontId="7" type="noConversion"/>
  </si>
  <si>
    <t>规划目标年</t>
    <phoneticPr fontId="7" type="noConversion"/>
  </si>
  <si>
    <t>比例(%)</t>
    <phoneticPr fontId="7" type="noConversion"/>
  </si>
  <si>
    <t>用地面积(hm²)</t>
    <phoneticPr fontId="7" type="noConversion"/>
  </si>
  <si>
    <t>比例(%)</t>
    <phoneticPr fontId="7" type="noConversion"/>
  </si>
  <si>
    <t>比例(%)</t>
    <phoneticPr fontId="7" type="noConversion"/>
  </si>
  <si>
    <t>规划期内面积增减</t>
    <phoneticPr fontId="7" type="noConversion"/>
  </si>
  <si>
    <t>0101</t>
  </si>
  <si>
    <t>0102</t>
  </si>
  <si>
    <t>0103</t>
  </si>
  <si>
    <t>0201</t>
  </si>
  <si>
    <t>0202</t>
  </si>
  <si>
    <t>0203</t>
  </si>
  <si>
    <t>0204</t>
  </si>
  <si>
    <t>0205</t>
  </si>
  <si>
    <t>0301</t>
  </si>
  <si>
    <t>0302</t>
  </si>
  <si>
    <t>0303</t>
  </si>
  <si>
    <t>0304</t>
  </si>
  <si>
    <t>0401</t>
  </si>
  <si>
    <t>0402</t>
  </si>
  <si>
    <t>0403</t>
  </si>
  <si>
    <t>0501</t>
  </si>
  <si>
    <t>0502</t>
  </si>
  <si>
    <t>0503</t>
  </si>
  <si>
    <t>0504</t>
  </si>
  <si>
    <t>0505</t>
  </si>
  <si>
    <t>0506</t>
  </si>
  <si>
    <t>0507</t>
  </si>
  <si>
    <t>0601</t>
  </si>
  <si>
    <t>0602</t>
  </si>
  <si>
    <t>0701</t>
  </si>
  <si>
    <t>0702</t>
  </si>
  <si>
    <t>0703</t>
  </si>
  <si>
    <t>0704</t>
  </si>
  <si>
    <t>0801</t>
  </si>
  <si>
    <t>0802</t>
  </si>
  <si>
    <t>0803</t>
  </si>
  <si>
    <t>0804</t>
  </si>
  <si>
    <t>0805</t>
  </si>
  <si>
    <t>0806</t>
  </si>
  <si>
    <t>0807</t>
  </si>
  <si>
    <t>0901</t>
  </si>
  <si>
    <t>0902</t>
  </si>
  <si>
    <t>0903</t>
  </si>
  <si>
    <t>0904</t>
  </si>
  <si>
    <t>1001</t>
  </si>
  <si>
    <t>1002</t>
  </si>
  <si>
    <t>1003</t>
  </si>
  <si>
    <t>1101</t>
  </si>
  <si>
    <t>1102</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</si>
  <si>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</si>
  <si>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</si>
  <si>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</si>
  <si>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</si>
  <si>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</si>
  <si>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</si>
  <si>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</si>
  <si>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</si>
  <si>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</si>
  <si>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</si>
  <si>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</si>
  <si>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</si>
  <si>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</si>
  <si>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</si>
  <si>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</si>
  <si>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</si>
  <si>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</si>
  <si>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</si>
  <si>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</si>
  <si>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</si>
  <si>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</si>
  <si>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1402</t>
  </si>
  <si>
    <t>1501</t>
  </si>
  <si>
    <t>1502</t>
  </si>
  <si>
    <t>1503</t>
  </si>
  <si>
    <t>1504</t>
  </si>
  <si>
    <t>1505</t>
  </si>
  <si>
    <t>1506</t>
  </si>
  <si>
    <t>1507</t>
  </si>
  <si>
    <t>1701</t>
  </si>
  <si>
    <t>1702</t>
  </si>
  <si>
    <t>1703</t>
  </si>
  <si>
    <t>1704</t>
  </si>
  <si>
    <t>1705</t>
  </si>
  <si>
    <t>1706</t>
  </si>
  <si>
    <t>1804</t>
  </si>
  <si>
    <t>2004</t>
  </si>
  <si>
    <t>2005</t>
  </si>
  <si>
    <t>01</t>
  </si>
  <si>
    <t>02</t>
  </si>
  <si>
    <t>03</t>
  </si>
  <si>
    <t>04</t>
  </si>
  <si>
    <t>05</t>
  </si>
  <si>
    <t>06</t>
  </si>
  <si>
    <t>07</t>
  </si>
  <si>
    <t>08</t>
  </si>
  <si>
    <t>09</t>
  </si>
  <si>
    <t>10</t>
  </si>
  <si>
    <t>11</t>
  </si>
  <si>
    <t>12</t>
  </si>
  <si>
    <t>13</t>
  </si>
  <si>
    <t>14</t>
  </si>
  <si>
    <t>15</t>
  </si>
  <si>
    <t>16</t>
  </si>
  <si>
    <t>17</t>
  </si>
  <si>
    <t>23</t>
  </si>
  <si>
    <t>合计</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</si>
</sst>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9" x14ac:knownFonts="1">
    <font>
      <sz val="11"/>
      <color theme="1"/>
      <name val="宋体"/>
      <charset val="134"/>
      <scheme val="minor"/>
    </font>
    <font>
      <sz val="16"/>
      <name val="黑体"/>
      <family val="3"/>
      <charset val="134"/>
    </font>
    <font>
      <b/>
      <sz val="10"/>
      <name val="微软雅黑"/>
      <family val="2"/>
      <charset val="134"/>
    </font>
    <font>
      <sz val="10"/>
      <name val="微软雅黑"/>
      <family val="2"/>
      <charset val="134"/>
    </font>
    <font>
      <sz val="10"/>
      <color rgb="FF000000"/>
      <name val="微软雅黑"/>
      <family val="2"/>
      <charset val="134"/>
    </font>
    <font>
      <b/>
      <sz val="10"/>
      <color rgb="FF000000"/>
      <name val="微软雅黑"/>
      <family val="2"/>
      <charset val="134"/>
    </font>
    <font>
      <sz val="11"/>
      <color theme="1"/>
      <name val="宋体"/>
      <family val="3"/>
      <charset val="134"/>
      <scheme val="minor"/>
    </font>
    <font>
      <sz val="9"/>
      <name val="宋体"/>
      <family val="3"/>
      <charset val="134"/>
      <scheme val="minor"/>
    </font>
    <font>
      <sz val="10"/>
      <color theme="1"/>
      <name val="微软雅黑"/>
      <family val="2"/>
      <charset val="134"/>
    </font>
  </fonts>
  <fills count="8">
    <fill>
      <patternFill patternType="none"/>
    </fill>
    <fill>
      <patternFill patternType="gray125"/>
    </fill>
    <fill>
      <patternFill patternType="solid">
        <fgColor theme="3"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lignment vertical="center"/>
    </xf>
  </cellStyleXfs>
  <cellXfs count="50">
    <xf numFmtId="0" fontId="0" fillId="0" borderId="0" xfId="0"/>
    <xf numFmtId="9" fontId="0" fillId="0" borderId="0" xfId="1" applyNumberFormat="1" applyFont="1" applyAlignment="1"/>
    <xf numFmtId="49" fontId="2" fillId="2" borderId="1" xfId="0" applyNumberFormat="1" applyFont="1" applyFill="1" applyBorder="1" applyAlignment="1">
      <alignment horizontal="center" vertical="top" wrapText="1"/>
    </xf>
    <xf numFmtId="49" fontId="3"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wrapText="1"/>
    </xf>
    <xf numFmtId="9" fontId="3" fillId="4" borderId="1" xfId="1" applyNumberFormat="1" applyFont="1" applyFill="1" applyBorder="1" applyAlignment="1">
      <alignment horizontal="center" vertical="center" wrapText="1"/>
    </xf>
    <xf numFmtId="49" fontId="4" fillId="4" borderId="1" xfId="1"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xf>
    <xf numFmtId="177" fontId="3" fillId="0" borderId="1" xfId="0" applyNumberFormat="1" applyFont="1" applyBorder="1" applyAlignment="1">
      <alignment horizontal="center" vertical="center" wrapText="1"/>
    </xf>
    <xf numFmtId="177" fontId="3" fillId="0" borderId="1" xfId="1" applyNumberFormat="1" applyFont="1" applyBorder="1" applyAlignment="1">
      <alignment horizontal="center" vertical="center" wrapText="1"/>
    </xf>
    <xf numFmtId="49" fontId="2" fillId="5" borderId="1" xfId="0" applyNumberFormat="1" applyFont="1" applyFill="1" applyBorder="1" applyAlignment="1">
      <alignment horizontal="center" vertical="top" wrapText="1"/>
    </xf>
    <xf numFmtId="49" fontId="4" fillId="4" borderId="2" xfId="0" applyNumberFormat="1" applyFont="1" applyFill="1" applyBorder="1" applyAlignment="1">
      <alignment horizontal="center" vertical="center" wrapText="1"/>
    </xf>
    <xf numFmtId="49" fontId="4" fillId="4" borderId="3" xfId="0" applyNumberFormat="1" applyFont="1" applyFill="1" applyBorder="1" applyAlignment="1">
      <alignment horizontal="center" vertical="center" wrapText="1"/>
    </xf>
    <xf numFmtId="177" fontId="8" fillId="2" borderId="4"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177" fontId="3"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4" fillId="6"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177" fontId="3" fillId="6" borderId="1" xfId="0" applyNumberFormat="1" applyFont="1" applyFill="1" applyBorder="1" applyAlignment="1">
      <alignment horizontal="center" vertical="center" wrapText="1"/>
    </xf>
    <xf numFmtId="177" fontId="3" fillId="7" borderId="1" xfId="0" applyNumberFormat="1" applyFont="1" applyFill="1" applyBorder="1" applyAlignment="1">
      <alignment horizontal="center" vertical="center" wrapText="1"/>
    </xf>
    <xf numFmtId="176" fontId="2" fillId="5" borderId="1" xfId="0" applyNumberFormat="1" applyFont="1" applyFill="1" applyBorder="1" applyAlignment="1">
      <alignment horizontal="center" vertical="center" wrapText="1"/>
    </xf>
    <xf numFmtId="176" fontId="2" fillId="5" borderId="1" xfId="0" applyNumberFormat="1" applyFont="1" applyFill="1" applyBorder="1" applyAlignment="1">
      <alignment horizontal="center" vertical="center"/>
    </xf>
    <xf numFmtId="0" fontId="0" fillId="0" borderId="0" xfId="0" applyAlignment="1">
      <alignment horizontal="center" vertical="center"/>
    </xf>
    <xf numFmtId="9" fontId="0" fillId="0" borderId="0" xfId="1" applyNumberFormat="1" applyFont="1" applyAlignment="1">
      <alignment horizontal="center" vertical="center"/>
    </xf>
    <xf numFmtId="176" fontId="2" fillId="5" borderId="6" xfId="0" applyNumberFormat="1" applyFont="1" applyFill="1" applyBorder="1" applyAlignment="1">
      <alignment horizontal="center" vertical="center" wrapText="1"/>
    </xf>
    <xf numFmtId="176" fontId="2" fillId="5" borderId="7"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0" fillId="5" borderId="1" xfId="0" applyFill="1" applyBorder="1"/>
    <xf numFmtId="176" fontId="2" fillId="5" borderId="1" xfId="0" applyNumberFormat="1" applyFont="1" applyFill="1" applyBorder="1" applyAlignment="1">
      <alignment horizontal="center" vertical="center" wrapText="1"/>
    </xf>
    <xf numFmtId="0" fontId="0" fillId="5" borderId="4" xfId="0" applyFill="1" applyBorder="1"/>
    <xf numFmtId="0" fontId="1" fillId="0" borderId="5" xfId="0" applyFont="1" applyBorder="1" applyAlignment="1">
      <alignment horizontal="center" vertical="center"/>
    </xf>
    <xf numFmtId="49" fontId="5" fillId="2" borderId="2"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176" fontId="3" fillId="7" borderId="1" xfId="0" applyNumberFormat="1" applyFont="1" applyFill="1" applyBorder="1" applyAlignment="1">
      <alignment horizontal="center" vertical="center" wrapText="1"/>
    </xf>
    <xf numFmtId="176" fontId="3" fillId="3" borderId="1" xfId="0" applyNumberFormat="1" applyFont="1" applyFill="1" applyBorder="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40"/>
  <sheetViews>
    <sheetView tabSelected="1" zoomScale="115" zoomScaleNormal="115" workbookViewId="0">
      <selection activeCell="A2" sqref="A2"/>
    </sheetView>
  </sheetViews>
  <sheetFormatPr defaultRowHeight="13.5" x14ac:dyDescent="0.15"/>
  <cols>
    <col min="4" max="4" width="25.875" customWidth="1"/>
    <col min="5" max="10" width="15.625" customWidth="1"/>
  </cols>
  <sheetData>
    <row r="2" spans="2:12" ht="20.25" customHeight="1" x14ac:dyDescent="0.15">
      <c r="B2" s="43" t="s">
        <v>0</v>
      </c>
      <c r="C2" s="43"/>
      <c r="D2" s="43"/>
      <c r="E2" s="43"/>
      <c r="F2" s="43"/>
      <c r="G2" s="43"/>
      <c r="H2" s="43"/>
      <c r="I2" s="43"/>
      <c r="J2" s="43"/>
    </row>
    <row r="3" spans="2:12" ht="15" customHeight="1" x14ac:dyDescent="0.15">
      <c r="B3" s="39" t="s">
        <v>99</v>
      </c>
      <c r="C3" s="40"/>
      <c r="D3" s="41" t="s">
        <v>100</v>
      </c>
      <c r="E3" s="30" t="s">
        <v>269</v>
      </c>
      <c r="F3" s="31"/>
      <c r="G3" s="30" t="s">
        <v>270</v>
      </c>
      <c r="H3" s="31"/>
      <c r="I3" s="30" t="s">
        <v>275</v>
      </c>
      <c r="J3" s="31"/>
    </row>
    <row r="4" spans="2:12" ht="15" customHeight="1" x14ac:dyDescent="0.15">
      <c r="B4" s="15" t="s">
        <v>2</v>
      </c>
      <c r="C4" s="15" t="s">
        <v>3</v>
      </c>
      <c r="D4" s="42"/>
      <c r="E4" s="26" t="s">
        <v>1</v>
      </c>
      <c r="F4" s="27" t="s">
        <v>271</v>
      </c>
      <c r="G4" s="26" t="s">
        <v>272</v>
      </c>
      <c r="H4" s="27" t="s">
        <v>273</v>
      </c>
      <c r="I4" s="26" t="s">
        <v>1</v>
      </c>
      <c r="J4" s="27" t="s">
        <v>274</v>
      </c>
    </row>
    <row r="5" spans="2:12" ht="15" customHeight="1" x14ac:dyDescent="0.15">
      <c r="B5" s="36" t="s">
        <v>102</v>
      </c>
      <c r="C5" s="2"/>
      <c r="D5" s="3" t="s">
        <v>62</v>
      </c>
      <c r="E5" s="19">
        <v>0</v>
      </c>
      <c r="F5" s="18" t="e">
        <f>E5/E140*100</f>
        <v>#DIV/0!</v>
      </c>
      <c r="G5" s="19">
        <v>0</v>
      </c>
      <c r="H5" s="18" t="e">
        <f>G5/G140*100</f>
        <v>#DIV/0!</v>
      </c>
      <c r="I5" s="47">
        <f>G5-E5</f>
        <v>0</v>
      </c>
      <c r="J5" s="47" t="e">
        <f>H5-F5</f>
        <v>#DIV/0!</v>
      </c>
      <c r="L5" s="28" t="s">
        <v>358</v>
      </c>
    </row>
    <row r="6" spans="2:12" ht="15" customHeight="1" x14ac:dyDescent="0.15">
      <c r="B6" s="37"/>
      <c r="C6" s="9" t="s">
        <v>120</v>
      </c>
      <c r="D6" s="8" t="s">
        <v>4</v>
      </c>
      <c r="E6" s="25">
        <v>0</v>
      </c>
      <c r="F6" s="13" t="e">
        <f>E6/E140*100</f>
        <v>#DIV/0!</v>
      </c>
      <c r="G6" s="25">
        <v>0</v>
      </c>
      <c r="H6" s="13" t="e">
        <f>G6/G140*100</f>
        <v>#DIV/0!</v>
      </c>
      <c r="I6" s="48">
        <f t="shared" ref="I6:I69" si="0">G6-E6</f>
        <v>0</v>
      </c>
      <c r="J6" s="48" t="e">
        <f t="shared" ref="J6:J69" si="1">H6-F6</f>
        <v>#DIV/0!</v>
      </c>
      <c r="L6" s="28" t="s">
        <v>276</v>
      </c>
    </row>
    <row r="7" spans="2:12" ht="15" customHeight="1" x14ac:dyDescent="0.15">
      <c r="B7" s="37"/>
      <c r="C7" s="9" t="s">
        <v>121</v>
      </c>
      <c r="D7" s="8" t="s">
        <v>5</v>
      </c>
      <c r="E7" s="25">
        <v>0</v>
      </c>
      <c r="F7" s="13" t="e">
        <f>E7/E140*100</f>
        <v>#DIV/0!</v>
      </c>
      <c r="G7" s="25">
        <v>0</v>
      </c>
      <c r="H7" s="13" t="e">
        <f>G7/G140*100</f>
        <v>#DIV/0!</v>
      </c>
      <c r="I7" s="48">
        <f t="shared" si="0"/>
        <v>0</v>
      </c>
      <c r="J7" s="48" t="e">
        <f t="shared" si="1"/>
        <v>#DIV/0!</v>
      </c>
      <c r="L7" s="28" t="s">
        <v>277</v>
      </c>
    </row>
    <row r="8" spans="2:12" ht="15" customHeight="1" x14ac:dyDescent="0.15">
      <c r="B8" s="38"/>
      <c r="C8" s="9" t="s">
        <v>122</v>
      </c>
      <c r="D8" s="8" t="s">
        <v>6</v>
      </c>
      <c r="E8" s="25">
        <v>0</v>
      </c>
      <c r="F8" s="13" t="e">
        <f>E8/E140*100</f>
        <v>#DIV/0!</v>
      </c>
      <c r="G8" s="25">
        <v>0</v>
      </c>
      <c r="H8" s="13" t="e">
        <f>G8/G140*100</f>
        <v>#DIV/0!</v>
      </c>
      <c r="I8" s="48">
        <f t="shared" si="0"/>
        <v>0</v>
      </c>
      <c r="J8" s="48" t="e">
        <f t="shared" si="1"/>
        <v>#DIV/0!</v>
      </c>
      <c r="L8" s="28" t="s">
        <v>278</v>
      </c>
    </row>
    <row r="9" spans="2:12" ht="15" customHeight="1" x14ac:dyDescent="0.15">
      <c r="B9" s="36" t="s">
        <v>103</v>
      </c>
      <c r="C9" s="4"/>
      <c r="D9" s="3" t="s">
        <v>201</v>
      </c>
      <c r="E9" s="19">
        <v>0</v>
      </c>
      <c r="F9" s="19" t="e">
        <f>E9/E140*100</f>
        <v>#DIV/0!</v>
      </c>
      <c r="G9" s="19">
        <v>0</v>
      </c>
      <c r="H9" s="19" t="e">
        <f>G9/G140*100</f>
        <v>#DIV/0!</v>
      </c>
      <c r="I9" s="47">
        <f t="shared" si="0"/>
        <v>0</v>
      </c>
      <c r="J9" s="47" t="e">
        <f t="shared" si="1"/>
        <v>#DIV/0!</v>
      </c>
      <c r="L9" s="28" t="s">
        <v>359</v>
      </c>
    </row>
    <row r="10" spans="2:12" ht="15" customHeight="1" x14ac:dyDescent="0.15">
      <c r="B10" s="37"/>
      <c r="C10" s="9" t="s">
        <v>123</v>
      </c>
      <c r="D10" s="8" t="s">
        <v>7</v>
      </c>
      <c r="E10" s="25">
        <v>0</v>
      </c>
      <c r="F10" s="13" t="e">
        <f>E10/E140*100</f>
        <v>#DIV/0!</v>
      </c>
      <c r="G10" s="25">
        <v>0</v>
      </c>
      <c r="H10" s="13" t="e">
        <f>G10/G140*100</f>
        <v>#DIV/0!</v>
      </c>
      <c r="I10" s="48">
        <f t="shared" si="0"/>
        <v>0</v>
      </c>
      <c r="J10" s="48" t="e">
        <f t="shared" si="1"/>
        <v>#DIV/0!</v>
      </c>
      <c r="L10" s="28" t="s">
        <v>279</v>
      </c>
    </row>
    <row r="11" spans="2:12" s="1" customFormat="1" ht="15" customHeight="1" x14ac:dyDescent="0.15">
      <c r="B11" s="37"/>
      <c r="C11" s="9" t="s">
        <v>125</v>
      </c>
      <c r="D11" s="10" t="s">
        <v>8</v>
      </c>
      <c r="E11" s="25">
        <v>0</v>
      </c>
      <c r="F11" s="14" t="e">
        <f>E11/E140*100</f>
        <v>#DIV/0!</v>
      </c>
      <c r="G11" s="25">
        <v>0</v>
      </c>
      <c r="H11" s="14" t="e">
        <f>G11/G140*100</f>
        <v>#DIV/0!</v>
      </c>
      <c r="I11" s="48">
        <f t="shared" si="0"/>
        <v>0</v>
      </c>
      <c r="J11" s="48" t="e">
        <f t="shared" si="1"/>
        <v>#DIV/0!</v>
      </c>
      <c r="L11" s="29" t="s">
        <v>280</v>
      </c>
    </row>
    <row r="12" spans="2:12" s="1" customFormat="1" ht="15" customHeight="1" x14ac:dyDescent="0.15">
      <c r="B12" s="37"/>
      <c r="C12" s="11" t="s">
        <v>124</v>
      </c>
      <c r="D12" s="10" t="s">
        <v>247</v>
      </c>
      <c r="E12" s="25">
        <v>0</v>
      </c>
      <c r="F12" s="14" t="e">
        <f>E12/E140*100</f>
        <v>#DIV/0!</v>
      </c>
      <c r="G12" s="25">
        <v>0</v>
      </c>
      <c r="H12" s="14" t="e">
        <f>G12/G140*100</f>
        <v>#DIV/0!</v>
      </c>
      <c r="I12" s="48">
        <f t="shared" si="0"/>
        <v>0</v>
      </c>
      <c r="J12" s="48" t="e">
        <f t="shared" si="1"/>
        <v>#DIV/0!</v>
      </c>
      <c r="L12" s="29" t="s">
        <v>281</v>
      </c>
    </row>
    <row r="13" spans="2:12" s="1" customFormat="1" ht="15" customHeight="1" x14ac:dyDescent="0.15">
      <c r="B13" s="37"/>
      <c r="C13" s="9" t="s">
        <v>126</v>
      </c>
      <c r="D13" s="8" t="s">
        <v>248</v>
      </c>
      <c r="E13" s="25">
        <v>0</v>
      </c>
      <c r="F13" s="14" t="e">
        <f>E13/E140*100</f>
        <v>#DIV/0!</v>
      </c>
      <c r="G13" s="25">
        <v>0</v>
      </c>
      <c r="H13" s="14" t="e">
        <f>G13/G140*100</f>
        <v>#DIV/0!</v>
      </c>
      <c r="I13" s="48">
        <f t="shared" si="0"/>
        <v>0</v>
      </c>
      <c r="J13" s="48" t="e">
        <f t="shared" si="1"/>
        <v>#DIV/0!</v>
      </c>
      <c r="L13" s="29" t="s">
        <v>282</v>
      </c>
    </row>
    <row r="14" spans="2:12" ht="15" customHeight="1" x14ac:dyDescent="0.15">
      <c r="B14" s="38"/>
      <c r="C14" s="9" t="s">
        <v>246</v>
      </c>
      <c r="D14" s="8" t="s">
        <v>9</v>
      </c>
      <c r="E14" s="25">
        <v>0</v>
      </c>
      <c r="F14" s="13" t="e">
        <f>E14/E140*100</f>
        <v>#DIV/0!</v>
      </c>
      <c r="G14" s="25">
        <v>0</v>
      </c>
      <c r="H14" s="13" t="e">
        <f>G14/G140*100</f>
        <v>#DIV/0!</v>
      </c>
      <c r="I14" s="48">
        <f t="shared" si="0"/>
        <v>0</v>
      </c>
      <c r="J14" s="48" t="e">
        <f t="shared" si="1"/>
        <v>#DIV/0!</v>
      </c>
      <c r="L14" s="28" t="s">
        <v>283</v>
      </c>
    </row>
    <row r="15" spans="2:12" ht="15" customHeight="1" x14ac:dyDescent="0.15">
      <c r="B15" s="36" t="s">
        <v>104</v>
      </c>
      <c r="C15" s="4"/>
      <c r="D15" s="3" t="s">
        <v>198</v>
      </c>
      <c r="E15" s="19">
        <v>0</v>
      </c>
      <c r="F15" s="19" t="e">
        <f>E15/E140*100</f>
        <v>#DIV/0!</v>
      </c>
      <c r="G15" s="19">
        <v>0</v>
      </c>
      <c r="H15" s="19" t="e">
        <f>G15/G140*100</f>
        <v>#DIV/0!</v>
      </c>
      <c r="I15" s="47">
        <f t="shared" si="0"/>
        <v>0</v>
      </c>
      <c r="J15" s="47" t="e">
        <f t="shared" si="1"/>
        <v>#DIV/0!</v>
      </c>
      <c r="L15" s="28" t="s">
        <v>360</v>
      </c>
    </row>
    <row r="16" spans="2:12" ht="15" customHeight="1" x14ac:dyDescent="0.15">
      <c r="B16" s="37"/>
      <c r="C16" s="9" t="s">
        <v>127</v>
      </c>
      <c r="D16" s="8" t="s">
        <v>10</v>
      </c>
      <c r="E16" s="25">
        <v>0</v>
      </c>
      <c r="F16" s="13" t="e">
        <f>E16/E140*100</f>
        <v>#DIV/0!</v>
      </c>
      <c r="G16" s="25">
        <v>0</v>
      </c>
      <c r="H16" s="13" t="e">
        <f>G16/G140*100</f>
        <v>#DIV/0!</v>
      </c>
      <c r="I16" s="48">
        <f t="shared" si="0"/>
        <v>0</v>
      </c>
      <c r="J16" s="48" t="e">
        <f t="shared" si="1"/>
        <v>#DIV/0!</v>
      </c>
      <c r="L16" s="28" t="s">
        <v>284</v>
      </c>
    </row>
    <row r="17" spans="2:12" ht="15" customHeight="1" x14ac:dyDescent="0.15">
      <c r="B17" s="37"/>
      <c r="C17" s="9" t="s">
        <v>128</v>
      </c>
      <c r="D17" s="8" t="s">
        <v>11</v>
      </c>
      <c r="E17" s="25">
        <v>0</v>
      </c>
      <c r="F17" s="13" t="e">
        <f>E17/E140*100</f>
        <v>#DIV/0!</v>
      </c>
      <c r="G17" s="25">
        <v>0</v>
      </c>
      <c r="H17" s="13" t="e">
        <f>G17/G140*100</f>
        <v>#DIV/0!</v>
      </c>
      <c r="I17" s="48">
        <f t="shared" si="0"/>
        <v>0</v>
      </c>
      <c r="J17" s="48" t="e">
        <f t="shared" si="1"/>
        <v>#DIV/0!</v>
      </c>
      <c r="L17" s="28" t="s">
        <v>285</v>
      </c>
    </row>
    <row r="18" spans="2:12" ht="15" customHeight="1" x14ac:dyDescent="0.15">
      <c r="B18" s="37"/>
      <c r="C18" s="9" t="s">
        <v>129</v>
      </c>
      <c r="D18" s="8" t="s">
        <v>12</v>
      </c>
      <c r="E18" s="25">
        <v>0</v>
      </c>
      <c r="F18" s="13" t="e">
        <f>E18/E140*100</f>
        <v>#DIV/0!</v>
      </c>
      <c r="G18" s="25">
        <v>0</v>
      </c>
      <c r="H18" s="13" t="e">
        <f>G18/G140*100</f>
        <v>#DIV/0!</v>
      </c>
      <c r="I18" s="48">
        <f t="shared" si="0"/>
        <v>0</v>
      </c>
      <c r="J18" s="48" t="e">
        <f t="shared" si="1"/>
        <v>#DIV/0!</v>
      </c>
      <c r="L18" s="28" t="s">
        <v>286</v>
      </c>
    </row>
    <row r="19" spans="2:12" ht="15" customHeight="1" x14ac:dyDescent="0.15">
      <c r="B19" s="38"/>
      <c r="C19" s="9" t="s">
        <v>130</v>
      </c>
      <c r="D19" s="8" t="s">
        <v>13</v>
      </c>
      <c r="E19" s="25">
        <v>0</v>
      </c>
      <c r="F19" s="13" t="e">
        <f>E19/E140*100</f>
        <v>#DIV/0!</v>
      </c>
      <c r="G19" s="25">
        <v>0</v>
      </c>
      <c r="H19" s="13" t="e">
        <f>G19/G140*100</f>
        <v>#DIV/0!</v>
      </c>
      <c r="I19" s="48">
        <f t="shared" si="0"/>
        <v>0</v>
      </c>
      <c r="J19" s="48" t="e">
        <f t="shared" si="1"/>
        <v>#DIV/0!</v>
      </c>
      <c r="L19" s="28" t="s">
        <v>287</v>
      </c>
    </row>
    <row r="20" spans="2:12" ht="15" customHeight="1" x14ac:dyDescent="0.15">
      <c r="B20" s="36" t="s">
        <v>105</v>
      </c>
      <c r="C20" s="4"/>
      <c r="D20" s="3" t="s">
        <v>199</v>
      </c>
      <c r="E20" s="19">
        <v>0</v>
      </c>
      <c r="F20" s="19" t="e">
        <f>E20/E140*100</f>
        <v>#DIV/0!</v>
      </c>
      <c r="G20" s="19">
        <v>0</v>
      </c>
      <c r="H20" s="19" t="e">
        <f>G20/G140*100</f>
        <v>#DIV/0!</v>
      </c>
      <c r="I20" s="47">
        <f t="shared" si="0"/>
        <v>0</v>
      </c>
      <c r="J20" s="47" t="e">
        <f t="shared" si="1"/>
        <v>#DIV/0!</v>
      </c>
      <c r="L20" s="28" t="s">
        <v>361</v>
      </c>
    </row>
    <row r="21" spans="2:12" ht="15" customHeight="1" x14ac:dyDescent="0.15">
      <c r="B21" s="37"/>
      <c r="C21" s="9" t="s">
        <v>131</v>
      </c>
      <c r="D21" s="8" t="s">
        <v>14</v>
      </c>
      <c r="E21" s="25">
        <v>0</v>
      </c>
      <c r="F21" s="13" t="e">
        <f>E21/E140*100</f>
        <v>#DIV/0!</v>
      </c>
      <c r="G21" s="25">
        <v>0</v>
      </c>
      <c r="H21" s="13" t="e">
        <f>G21/G140*100</f>
        <v>#DIV/0!</v>
      </c>
      <c r="I21" s="48">
        <f t="shared" si="0"/>
        <v>0</v>
      </c>
      <c r="J21" s="48" t="e">
        <f t="shared" si="1"/>
        <v>#DIV/0!</v>
      </c>
      <c r="L21" s="28" t="s">
        <v>288</v>
      </c>
    </row>
    <row r="22" spans="2:12" ht="15" customHeight="1" x14ac:dyDescent="0.15">
      <c r="B22" s="37"/>
      <c r="C22" s="9" t="s">
        <v>132</v>
      </c>
      <c r="D22" s="8" t="s">
        <v>15</v>
      </c>
      <c r="E22" s="25">
        <v>0</v>
      </c>
      <c r="F22" s="13" t="e">
        <f>E22/E140*100</f>
        <v>#DIV/0!</v>
      </c>
      <c r="G22" s="25">
        <v>0</v>
      </c>
      <c r="H22" s="13" t="e">
        <f>G22/G140*100</f>
        <v>#DIV/0!</v>
      </c>
      <c r="I22" s="48">
        <f t="shared" si="0"/>
        <v>0</v>
      </c>
      <c r="J22" s="48" t="e">
        <f t="shared" si="1"/>
        <v>#DIV/0!</v>
      </c>
      <c r="L22" s="28" t="s">
        <v>289</v>
      </c>
    </row>
    <row r="23" spans="2:12" ht="15" customHeight="1" x14ac:dyDescent="0.15">
      <c r="B23" s="38"/>
      <c r="C23" s="9" t="s">
        <v>133</v>
      </c>
      <c r="D23" s="8" t="s">
        <v>16</v>
      </c>
      <c r="E23" s="25">
        <v>0</v>
      </c>
      <c r="F23" s="13" t="e">
        <f>E23/E140*100</f>
        <v>#DIV/0!</v>
      </c>
      <c r="G23" s="25">
        <v>0</v>
      </c>
      <c r="H23" s="13" t="e">
        <f>G23/G140*100</f>
        <v>#DIV/0!</v>
      </c>
      <c r="I23" s="48">
        <f t="shared" si="0"/>
        <v>0</v>
      </c>
      <c r="J23" s="48" t="e">
        <f t="shared" si="1"/>
        <v>#DIV/0!</v>
      </c>
      <c r="L23" s="28" t="s">
        <v>290</v>
      </c>
    </row>
    <row r="24" spans="2:12" ht="15" customHeight="1" x14ac:dyDescent="0.15">
      <c r="B24" s="36" t="s">
        <v>106</v>
      </c>
      <c r="C24" s="4"/>
      <c r="D24" s="3" t="s">
        <v>63</v>
      </c>
      <c r="E24" s="19">
        <v>0</v>
      </c>
      <c r="F24" s="19" t="e">
        <f>E24/E140*100</f>
        <v>#DIV/0!</v>
      </c>
      <c r="G24" s="19">
        <v>0</v>
      </c>
      <c r="H24" s="19" t="e">
        <f>G24/G140*100</f>
        <v>#DIV/0!</v>
      </c>
      <c r="I24" s="47">
        <f t="shared" si="0"/>
        <v>0</v>
      </c>
      <c r="J24" s="47" t="e">
        <f t="shared" si="1"/>
        <v>#DIV/0!</v>
      </c>
      <c r="L24" s="28" t="s">
        <v>362</v>
      </c>
    </row>
    <row r="25" spans="2:12" ht="15" customHeight="1" x14ac:dyDescent="0.15">
      <c r="B25" s="37"/>
      <c r="C25" s="9" t="s">
        <v>134</v>
      </c>
      <c r="D25" s="8" t="s">
        <v>17</v>
      </c>
      <c r="E25" s="25">
        <v>0</v>
      </c>
      <c r="F25" s="13" t="e">
        <f>E25/E140*100</f>
        <v>#DIV/0!</v>
      </c>
      <c r="G25" s="25">
        <v>0</v>
      </c>
      <c r="H25" s="13" t="e">
        <f>G25/G140*100</f>
        <v>#DIV/0!</v>
      </c>
      <c r="I25" s="48">
        <f t="shared" si="0"/>
        <v>0</v>
      </c>
      <c r="J25" s="48" t="e">
        <f t="shared" si="1"/>
        <v>#DIV/0!</v>
      </c>
      <c r="L25" s="28" t="s">
        <v>291</v>
      </c>
    </row>
    <row r="26" spans="2:12" ht="15" customHeight="1" x14ac:dyDescent="0.15">
      <c r="B26" s="37"/>
      <c r="C26" s="9" t="s">
        <v>135</v>
      </c>
      <c r="D26" s="8" t="s">
        <v>18</v>
      </c>
      <c r="E26" s="25">
        <v>0</v>
      </c>
      <c r="F26" s="13" t="e">
        <f>E26/E140*100</f>
        <v>#DIV/0!</v>
      </c>
      <c r="G26" s="25">
        <v>0</v>
      </c>
      <c r="H26" s="13" t="e">
        <f>G26/G140*100</f>
        <v>#DIV/0!</v>
      </c>
      <c r="I26" s="48">
        <f t="shared" si="0"/>
        <v>0</v>
      </c>
      <c r="J26" s="48" t="e">
        <f t="shared" si="1"/>
        <v>#DIV/0!</v>
      </c>
      <c r="L26" s="28" t="s">
        <v>292</v>
      </c>
    </row>
    <row r="27" spans="2:12" ht="15" customHeight="1" x14ac:dyDescent="0.15">
      <c r="B27" s="37"/>
      <c r="C27" s="9" t="s">
        <v>136</v>
      </c>
      <c r="D27" s="8" t="s">
        <v>19</v>
      </c>
      <c r="E27" s="25">
        <v>0</v>
      </c>
      <c r="F27" s="13" t="e">
        <f>E27/E140*100</f>
        <v>#DIV/0!</v>
      </c>
      <c r="G27" s="25">
        <v>0</v>
      </c>
      <c r="H27" s="13" t="e">
        <f>G27/G140*100</f>
        <v>#DIV/0!</v>
      </c>
      <c r="I27" s="48">
        <f t="shared" si="0"/>
        <v>0</v>
      </c>
      <c r="J27" s="48" t="e">
        <f t="shared" si="1"/>
        <v>#DIV/0!</v>
      </c>
      <c r="L27" s="28" t="s">
        <v>293</v>
      </c>
    </row>
    <row r="28" spans="2:12" ht="15" customHeight="1" x14ac:dyDescent="0.15">
      <c r="B28" s="37"/>
      <c r="C28" s="9" t="s">
        <v>137</v>
      </c>
      <c r="D28" s="8" t="s">
        <v>20</v>
      </c>
      <c r="E28" s="25">
        <v>0</v>
      </c>
      <c r="F28" s="13" t="e">
        <f>E28/E140*100</f>
        <v>#DIV/0!</v>
      </c>
      <c r="G28" s="25">
        <v>0</v>
      </c>
      <c r="H28" s="13" t="e">
        <f>G28/G140*100</f>
        <v>#DIV/0!</v>
      </c>
      <c r="I28" s="48">
        <f t="shared" si="0"/>
        <v>0</v>
      </c>
      <c r="J28" s="48" t="e">
        <f t="shared" si="1"/>
        <v>#DIV/0!</v>
      </c>
      <c r="L28" s="28" t="s">
        <v>294</v>
      </c>
    </row>
    <row r="29" spans="2:12" ht="15" customHeight="1" x14ac:dyDescent="0.15">
      <c r="B29" s="37"/>
      <c r="C29" s="9" t="s">
        <v>138</v>
      </c>
      <c r="D29" s="8" t="s">
        <v>21</v>
      </c>
      <c r="E29" s="25">
        <v>0</v>
      </c>
      <c r="F29" s="13" t="e">
        <f>E29/E140*100</f>
        <v>#DIV/0!</v>
      </c>
      <c r="G29" s="25">
        <v>0</v>
      </c>
      <c r="H29" s="13" t="e">
        <f>G29/G140*100</f>
        <v>#DIV/0!</v>
      </c>
      <c r="I29" s="48">
        <f t="shared" si="0"/>
        <v>0</v>
      </c>
      <c r="J29" s="48" t="e">
        <f t="shared" si="1"/>
        <v>#DIV/0!</v>
      </c>
      <c r="L29" s="28" t="s">
        <v>295</v>
      </c>
    </row>
    <row r="30" spans="2:12" ht="15" customHeight="1" x14ac:dyDescent="0.15">
      <c r="B30" s="37"/>
      <c r="C30" s="9" t="s">
        <v>139</v>
      </c>
      <c r="D30" s="8" t="s">
        <v>22</v>
      </c>
      <c r="E30" s="25">
        <v>0</v>
      </c>
      <c r="F30" s="13" t="e">
        <f>E30/E140*100</f>
        <v>#DIV/0!</v>
      </c>
      <c r="G30" s="25">
        <v>0</v>
      </c>
      <c r="H30" s="13" t="e">
        <f>G30/G140*100</f>
        <v>#DIV/0!</v>
      </c>
      <c r="I30" s="48">
        <f t="shared" si="0"/>
        <v>0</v>
      </c>
      <c r="J30" s="48" t="e">
        <f t="shared" si="1"/>
        <v>#DIV/0!</v>
      </c>
      <c r="L30" s="28" t="s">
        <v>296</v>
      </c>
    </row>
    <row r="31" spans="2:12" ht="15" customHeight="1" x14ac:dyDescent="0.15">
      <c r="B31" s="38"/>
      <c r="C31" s="9" t="s">
        <v>140</v>
      </c>
      <c r="D31" s="8" t="s">
        <v>23</v>
      </c>
      <c r="E31" s="25">
        <v>0</v>
      </c>
      <c r="F31" s="13" t="e">
        <f>E31/E140*100</f>
        <v>#DIV/0!</v>
      </c>
      <c r="G31" s="25">
        <v>0</v>
      </c>
      <c r="H31" s="13" t="e">
        <f>G31/G140*100</f>
        <v>#DIV/0!</v>
      </c>
      <c r="I31" s="48">
        <f t="shared" si="0"/>
        <v>0</v>
      </c>
      <c r="J31" s="48" t="e">
        <f t="shared" si="1"/>
        <v>#DIV/0!</v>
      </c>
      <c r="L31" s="28" t="s">
        <v>297</v>
      </c>
    </row>
    <row r="32" spans="2:12" ht="15" customHeight="1" x14ac:dyDescent="0.15">
      <c r="B32" s="36" t="s">
        <v>107</v>
      </c>
      <c r="C32" s="4"/>
      <c r="D32" s="3" t="s">
        <v>64</v>
      </c>
      <c r="E32" s="19">
        <v>0</v>
      </c>
      <c r="F32" s="19" t="e">
        <f>E32/E140*100</f>
        <v>#DIV/0!</v>
      </c>
      <c r="G32" s="19">
        <v>0</v>
      </c>
      <c r="H32" s="19" t="e">
        <f>G32/G140*100</f>
        <v>#DIV/0!</v>
      </c>
      <c r="I32" s="47">
        <f t="shared" si="0"/>
        <v>0</v>
      </c>
      <c r="J32" s="47" t="e">
        <f t="shared" si="1"/>
        <v>#DIV/0!</v>
      </c>
      <c r="L32" s="28" t="s">
        <v>363</v>
      </c>
    </row>
    <row r="33" spans="2:12" ht="15" customHeight="1" x14ac:dyDescent="0.15">
      <c r="B33" s="37"/>
      <c r="C33" s="16" t="s">
        <v>141</v>
      </c>
      <c r="D33" s="8" t="s">
        <v>262</v>
      </c>
      <c r="E33" s="25">
        <v>0</v>
      </c>
      <c r="F33" s="13" t="e">
        <f>E33/E140*100</f>
        <v>#DIV/0!</v>
      </c>
      <c r="G33" s="25">
        <v>0</v>
      </c>
      <c r="H33" s="13" t="e">
        <f>G33/G140*100</f>
        <v>#DIV/0!</v>
      </c>
      <c r="I33" s="48">
        <f t="shared" si="0"/>
        <v>0</v>
      </c>
      <c r="J33" s="48" t="e">
        <f t="shared" si="1"/>
        <v>#DIV/0!</v>
      </c>
      <c r="L33" s="28" t="s">
        <v>298</v>
      </c>
    </row>
    <row r="34" spans="2:12" ht="15" customHeight="1" x14ac:dyDescent="0.15">
      <c r="B34" s="37"/>
      <c r="C34" s="9" t="s">
        <v>142</v>
      </c>
      <c r="D34" s="8" t="s">
        <v>249</v>
      </c>
      <c r="E34" s="25">
        <v>0</v>
      </c>
      <c r="F34" s="13" t="e">
        <f>E34/E140*100</f>
        <v>#DIV/0!</v>
      </c>
      <c r="G34" s="25">
        <v>0</v>
      </c>
      <c r="H34" s="13" t="e">
        <f>G34/G140*100</f>
        <v>#DIV/0!</v>
      </c>
      <c r="I34" s="48">
        <f t="shared" si="0"/>
        <v>0</v>
      </c>
      <c r="J34" s="48" t="e">
        <f t="shared" si="1"/>
        <v>#DIV/0!</v>
      </c>
      <c r="L34" s="28" t="s">
        <v>299</v>
      </c>
    </row>
    <row r="35" spans="2:12" ht="15" customHeight="1" x14ac:dyDescent="0.15">
      <c r="B35" s="36" t="s">
        <v>108</v>
      </c>
      <c r="C35" s="4"/>
      <c r="D35" s="3" t="s">
        <v>65</v>
      </c>
      <c r="E35" s="19">
        <v>0</v>
      </c>
      <c r="F35" s="19" t="e">
        <f>E35/E140*100</f>
        <v>#DIV/0!</v>
      </c>
      <c r="G35" s="19">
        <v>0</v>
      </c>
      <c r="H35" s="19" t="e">
        <f>G35/G140*100</f>
        <v>#DIV/0!</v>
      </c>
      <c r="I35" s="47">
        <f t="shared" si="0"/>
        <v>0</v>
      </c>
      <c r="J35" s="47" t="e">
        <f t="shared" si="1"/>
        <v>#DIV/0!</v>
      </c>
      <c r="L35" s="28" t="s">
        <v>364</v>
      </c>
    </row>
    <row r="36" spans="2:12" ht="15" customHeight="1" x14ac:dyDescent="0.15">
      <c r="B36" s="37"/>
      <c r="C36" s="16" t="s">
        <v>143</v>
      </c>
      <c r="D36" s="8" t="s">
        <v>74</v>
      </c>
      <c r="E36" s="25">
        <v>0</v>
      </c>
      <c r="F36" s="13" t="e">
        <f>E36/E140*100</f>
        <v>#DIV/0!</v>
      </c>
      <c r="G36" s="25">
        <v>0</v>
      </c>
      <c r="H36" s="13" t="e">
        <f>G36/G140*100</f>
        <v>#DIV/0!</v>
      </c>
      <c r="I36" s="48">
        <f t="shared" si="0"/>
        <v>0</v>
      </c>
      <c r="J36" s="48" t="e">
        <f t="shared" si="1"/>
        <v>#DIV/0!</v>
      </c>
      <c r="L36" s="28" t="s">
        <v>300</v>
      </c>
    </row>
    <row r="37" spans="2:12" ht="15" customHeight="1" x14ac:dyDescent="0.15">
      <c r="B37" s="37"/>
      <c r="C37" s="9" t="s">
        <v>144</v>
      </c>
      <c r="D37" s="8" t="s">
        <v>24</v>
      </c>
      <c r="E37" s="25">
        <v>0</v>
      </c>
      <c r="F37" s="13" t="e">
        <f>E37/E140*100</f>
        <v>#DIV/0!</v>
      </c>
      <c r="G37" s="25">
        <v>0</v>
      </c>
      <c r="H37" s="13" t="e">
        <f>G37/G140*100</f>
        <v>#DIV/0!</v>
      </c>
      <c r="I37" s="48">
        <f t="shared" si="0"/>
        <v>0</v>
      </c>
      <c r="J37" s="48" t="e">
        <f t="shared" si="1"/>
        <v>#DIV/0!</v>
      </c>
      <c r="L37" s="28" t="s">
        <v>301</v>
      </c>
    </row>
    <row r="38" spans="2:12" ht="15" customHeight="1" x14ac:dyDescent="0.15">
      <c r="B38" s="37"/>
      <c r="C38" s="16" t="s">
        <v>145</v>
      </c>
      <c r="D38" s="8" t="s">
        <v>75</v>
      </c>
      <c r="E38" s="25">
        <v>0</v>
      </c>
      <c r="F38" s="13" t="e">
        <f>E38/E140*100</f>
        <v>#DIV/0!</v>
      </c>
      <c r="G38" s="25">
        <v>0</v>
      </c>
      <c r="H38" s="13" t="e">
        <f>G38/G140*100</f>
        <v>#DIV/0!</v>
      </c>
      <c r="I38" s="48">
        <f t="shared" si="0"/>
        <v>0</v>
      </c>
      <c r="J38" s="48" t="e">
        <f t="shared" si="1"/>
        <v>#DIV/0!</v>
      </c>
      <c r="L38" s="28" t="s">
        <v>302</v>
      </c>
    </row>
    <row r="39" spans="2:12" ht="15" customHeight="1" x14ac:dyDescent="0.15">
      <c r="B39" s="38"/>
      <c r="C39" s="9" t="s">
        <v>146</v>
      </c>
      <c r="D39" s="8" t="s">
        <v>25</v>
      </c>
      <c r="E39" s="25">
        <v>0</v>
      </c>
      <c r="F39" s="13" t="e">
        <f>E39/E140*100</f>
        <v>#DIV/0!</v>
      </c>
      <c r="G39" s="25">
        <v>0</v>
      </c>
      <c r="H39" s="13" t="e">
        <f>G39/G140*100</f>
        <v>#DIV/0!</v>
      </c>
      <c r="I39" s="48">
        <f t="shared" si="0"/>
        <v>0</v>
      </c>
      <c r="J39" s="48" t="e">
        <f t="shared" si="1"/>
        <v>#DIV/0!</v>
      </c>
      <c r="L39" s="28" t="s">
        <v>303</v>
      </c>
    </row>
    <row r="40" spans="2:12" ht="15" customHeight="1" x14ac:dyDescent="0.15">
      <c r="B40" s="32" t="s">
        <v>109</v>
      </c>
      <c r="C40" s="4"/>
      <c r="D40" s="3" t="s">
        <v>66</v>
      </c>
      <c r="E40" s="19">
        <v>0</v>
      </c>
      <c r="F40" s="19" t="e">
        <f>E40/E140*100</f>
        <v>#DIV/0!</v>
      </c>
      <c r="G40" s="19">
        <v>0</v>
      </c>
      <c r="H40" s="19" t="e">
        <f>G40/G140*100</f>
        <v>#DIV/0!</v>
      </c>
      <c r="I40" s="47">
        <f t="shared" si="0"/>
        <v>0</v>
      </c>
      <c r="J40" s="47" t="e">
        <f t="shared" si="1"/>
        <v>#DIV/0!</v>
      </c>
      <c r="L40" s="28" t="s">
        <v>365</v>
      </c>
    </row>
    <row r="41" spans="2:12" ht="15" customHeight="1" x14ac:dyDescent="0.15">
      <c r="B41" s="33"/>
      <c r="C41" s="9" t="s">
        <v>147</v>
      </c>
      <c r="D41" s="8" t="s">
        <v>26</v>
      </c>
      <c r="E41" s="25">
        <v>0</v>
      </c>
      <c r="F41" s="13" t="e">
        <f>E41/E140*100</f>
        <v>#DIV/0!</v>
      </c>
      <c r="G41" s="25">
        <v>0</v>
      </c>
      <c r="H41" s="13" t="e">
        <f>G41/G140*100</f>
        <v>#DIV/0!</v>
      </c>
      <c r="I41" s="48">
        <f t="shared" si="0"/>
        <v>0</v>
      </c>
      <c r="J41" s="48" t="e">
        <f t="shared" si="1"/>
        <v>#DIV/0!</v>
      </c>
      <c r="L41" s="28" t="s">
        <v>304</v>
      </c>
    </row>
    <row r="42" spans="2:12" ht="15" customHeight="1" x14ac:dyDescent="0.15">
      <c r="B42" s="33"/>
      <c r="C42" s="9" t="s">
        <v>148</v>
      </c>
      <c r="D42" s="8" t="s">
        <v>27</v>
      </c>
      <c r="E42" s="25">
        <v>0</v>
      </c>
      <c r="F42" s="13" t="e">
        <f>E42/E140*100</f>
        <v>#DIV/0!</v>
      </c>
      <c r="G42" s="25">
        <v>0</v>
      </c>
      <c r="H42" s="13" t="e">
        <f>G42/G140*100</f>
        <v>#DIV/0!</v>
      </c>
      <c r="I42" s="48">
        <f t="shared" si="0"/>
        <v>0</v>
      </c>
      <c r="J42" s="48" t="e">
        <f t="shared" si="1"/>
        <v>#DIV/0!</v>
      </c>
      <c r="L42" s="28" t="s">
        <v>305</v>
      </c>
    </row>
    <row r="43" spans="2:12" ht="15" customHeight="1" x14ac:dyDescent="0.15">
      <c r="B43" s="33"/>
      <c r="C43" s="16" t="s">
        <v>149</v>
      </c>
      <c r="D43" s="8" t="s">
        <v>28</v>
      </c>
      <c r="E43" s="25">
        <v>0</v>
      </c>
      <c r="F43" s="13" t="e">
        <f>E43/E140*100</f>
        <v>#DIV/0!</v>
      </c>
      <c r="G43" s="25">
        <v>0</v>
      </c>
      <c r="H43" s="13" t="e">
        <f>G43/G140*100</f>
        <v>#DIV/0!</v>
      </c>
      <c r="I43" s="48">
        <f t="shared" si="0"/>
        <v>0</v>
      </c>
      <c r="J43" s="48" t="e">
        <f t="shared" si="1"/>
        <v>#DIV/0!</v>
      </c>
      <c r="L43" s="28" t="s">
        <v>306</v>
      </c>
    </row>
    <row r="44" spans="2:12" ht="15" customHeight="1" x14ac:dyDescent="0.15">
      <c r="B44" s="33"/>
      <c r="C44" s="16" t="s">
        <v>150</v>
      </c>
      <c r="D44" s="8" t="s">
        <v>29</v>
      </c>
      <c r="E44" s="25">
        <v>0</v>
      </c>
      <c r="F44" s="13" t="e">
        <f>E44/E140*100</f>
        <v>#DIV/0!</v>
      </c>
      <c r="G44" s="25">
        <v>0</v>
      </c>
      <c r="H44" s="13" t="e">
        <f>G44/G140*100</f>
        <v>#DIV/0!</v>
      </c>
      <c r="I44" s="48">
        <f t="shared" si="0"/>
        <v>0</v>
      </c>
      <c r="J44" s="48" t="e">
        <f t="shared" si="1"/>
        <v>#DIV/0!</v>
      </c>
      <c r="L44" s="28" t="s">
        <v>307</v>
      </c>
    </row>
    <row r="45" spans="2:12" ht="15" customHeight="1" x14ac:dyDescent="0.15">
      <c r="B45" s="33"/>
      <c r="C45" s="16" t="s">
        <v>151</v>
      </c>
      <c r="D45" s="8" t="s">
        <v>30</v>
      </c>
      <c r="E45" s="25">
        <v>0</v>
      </c>
      <c r="F45" s="13" t="e">
        <f>E45/E140*100</f>
        <v>#DIV/0!</v>
      </c>
      <c r="G45" s="25">
        <v>0</v>
      </c>
      <c r="H45" s="13" t="e">
        <f>G45/G140*100</f>
        <v>#DIV/0!</v>
      </c>
      <c r="I45" s="48">
        <f t="shared" si="0"/>
        <v>0</v>
      </c>
      <c r="J45" s="48" t="e">
        <f t="shared" si="1"/>
        <v>#DIV/0!</v>
      </c>
      <c r="L45" s="28" t="s">
        <v>308</v>
      </c>
    </row>
    <row r="46" spans="2:12" ht="15" customHeight="1" x14ac:dyDescent="0.15">
      <c r="B46" s="33"/>
      <c r="C46" s="16" t="s">
        <v>152</v>
      </c>
      <c r="D46" s="8" t="s">
        <v>76</v>
      </c>
      <c r="E46" s="25">
        <v>0</v>
      </c>
      <c r="F46" s="13" t="e">
        <f>E46/E140*100</f>
        <v>#DIV/0!</v>
      </c>
      <c r="G46" s="25">
        <v>0</v>
      </c>
      <c r="H46" s="13" t="e">
        <f>G46/G140*100</f>
        <v>#DIV/0!</v>
      </c>
      <c r="I46" s="48">
        <f t="shared" si="0"/>
        <v>0</v>
      </c>
      <c r="J46" s="48" t="e">
        <f t="shared" si="1"/>
        <v>#DIV/0!</v>
      </c>
      <c r="L46" s="28" t="s">
        <v>309</v>
      </c>
    </row>
    <row r="47" spans="2:12" ht="15" customHeight="1" x14ac:dyDescent="0.15">
      <c r="B47" s="33"/>
      <c r="C47" s="16" t="s">
        <v>153</v>
      </c>
      <c r="D47" s="8" t="s">
        <v>77</v>
      </c>
      <c r="E47" s="25">
        <v>0</v>
      </c>
      <c r="F47" s="13" t="e">
        <f>E47/E140*100</f>
        <v>#DIV/0!</v>
      </c>
      <c r="G47" s="25">
        <v>0</v>
      </c>
      <c r="H47" s="13" t="e">
        <f>G47/G140*100</f>
        <v>#DIV/0!</v>
      </c>
      <c r="I47" s="48">
        <f t="shared" si="0"/>
        <v>0</v>
      </c>
      <c r="J47" s="48" t="e">
        <f t="shared" si="1"/>
        <v>#DIV/0!</v>
      </c>
      <c r="L47" s="28" t="s">
        <v>310</v>
      </c>
    </row>
    <row r="48" spans="2:12" ht="15" customHeight="1" x14ac:dyDescent="0.15">
      <c r="B48" s="32" t="s">
        <v>110</v>
      </c>
      <c r="C48" s="4"/>
      <c r="D48" s="3" t="s">
        <v>67</v>
      </c>
      <c r="E48" s="19">
        <v>0</v>
      </c>
      <c r="F48" s="19" t="e">
        <f>E48/E140*100</f>
        <v>#DIV/0!</v>
      </c>
      <c r="G48" s="19">
        <v>0</v>
      </c>
      <c r="H48" s="19" t="e">
        <f>G48/G140*100</f>
        <v>#DIV/0!</v>
      </c>
      <c r="I48" s="47">
        <f t="shared" si="0"/>
        <v>0</v>
      </c>
      <c r="J48" s="47" t="e">
        <f t="shared" si="1"/>
        <v>#DIV/0!</v>
      </c>
      <c r="L48" s="28" t="s">
        <v>366</v>
      </c>
    </row>
    <row r="49" spans="2:12" ht="15" customHeight="1" x14ac:dyDescent="0.15">
      <c r="B49" s="33"/>
      <c r="C49" s="17" t="s">
        <v>154</v>
      </c>
      <c r="D49" s="8" t="s">
        <v>31</v>
      </c>
      <c r="E49" s="25">
        <v>0</v>
      </c>
      <c r="F49" s="13" t="e">
        <f>E49/E140*100</f>
        <v>#DIV/0!</v>
      </c>
      <c r="G49" s="25">
        <v>0</v>
      </c>
      <c r="H49" s="13" t="e">
        <f>G49/G140*100</f>
        <v>#DIV/0!</v>
      </c>
      <c r="I49" s="48">
        <f t="shared" si="0"/>
        <v>0</v>
      </c>
      <c r="J49" s="48" t="e">
        <f t="shared" si="1"/>
        <v>#DIV/0!</v>
      </c>
      <c r="L49" s="28" t="s">
        <v>311</v>
      </c>
    </row>
    <row r="50" spans="2:12" ht="15" customHeight="1" x14ac:dyDescent="0.15">
      <c r="B50" s="33"/>
      <c r="C50" s="9" t="s">
        <v>155</v>
      </c>
      <c r="D50" s="8" t="s">
        <v>32</v>
      </c>
      <c r="E50" s="25">
        <v>0</v>
      </c>
      <c r="F50" s="13" t="e">
        <f>E50/E140*100</f>
        <v>#DIV/0!</v>
      </c>
      <c r="G50" s="25">
        <v>0</v>
      </c>
      <c r="H50" s="13" t="e">
        <f>G50/G140*100</f>
        <v>#DIV/0!</v>
      </c>
      <c r="I50" s="48">
        <f t="shared" si="0"/>
        <v>0</v>
      </c>
      <c r="J50" s="48" t="e">
        <f t="shared" si="1"/>
        <v>#DIV/0!</v>
      </c>
      <c r="L50" s="28" t="s">
        <v>312</v>
      </c>
    </row>
    <row r="51" spans="2:12" ht="15" customHeight="1" x14ac:dyDescent="0.15">
      <c r="B51" s="33"/>
      <c r="C51" s="16" t="s">
        <v>156</v>
      </c>
      <c r="D51" s="8" t="s">
        <v>250</v>
      </c>
      <c r="E51" s="25">
        <v>0</v>
      </c>
      <c r="F51" s="13" t="e">
        <f>E51/E140*100</f>
        <v>#DIV/0!</v>
      </c>
      <c r="G51" s="25">
        <v>0</v>
      </c>
      <c r="H51" s="13" t="e">
        <f>G51/G140*100</f>
        <v>#DIV/0!</v>
      </c>
      <c r="I51" s="48">
        <f t="shared" si="0"/>
        <v>0</v>
      </c>
      <c r="J51" s="48" t="e">
        <f t="shared" si="1"/>
        <v>#DIV/0!</v>
      </c>
      <c r="L51" s="28" t="s">
        <v>313</v>
      </c>
    </row>
    <row r="52" spans="2:12" ht="15" customHeight="1" x14ac:dyDescent="0.15">
      <c r="B52" s="34"/>
      <c r="C52" s="9" t="s">
        <v>157</v>
      </c>
      <c r="D52" s="8" t="s">
        <v>33</v>
      </c>
      <c r="E52" s="25">
        <v>0</v>
      </c>
      <c r="F52" s="13" t="e">
        <f>E52/E140*100</f>
        <v>#DIV/0!</v>
      </c>
      <c r="G52" s="25">
        <v>0</v>
      </c>
      <c r="H52" s="13" t="e">
        <f>G52/G140*100</f>
        <v>#DIV/0!</v>
      </c>
      <c r="I52" s="48">
        <f t="shared" si="0"/>
        <v>0</v>
      </c>
      <c r="J52" s="48" t="e">
        <f t="shared" si="1"/>
        <v>#DIV/0!</v>
      </c>
      <c r="L52" s="28" t="s">
        <v>314</v>
      </c>
    </row>
    <row r="53" spans="2:12" ht="15" customHeight="1" x14ac:dyDescent="0.15">
      <c r="B53" s="32" t="s">
        <v>111</v>
      </c>
      <c r="C53" s="4"/>
      <c r="D53" s="3" t="s">
        <v>68</v>
      </c>
      <c r="E53" s="19">
        <v>0</v>
      </c>
      <c r="F53" s="19" t="e">
        <f>E53/E140*100</f>
        <v>#DIV/0!</v>
      </c>
      <c r="G53" s="19">
        <v>0</v>
      </c>
      <c r="H53" s="19" t="e">
        <f>G53/G140*100</f>
        <v>#DIV/0!</v>
      </c>
      <c r="I53" s="47">
        <f t="shared" si="0"/>
        <v>0</v>
      </c>
      <c r="J53" s="47" t="e">
        <f t="shared" si="1"/>
        <v>#DIV/0!</v>
      </c>
      <c r="L53" s="28" t="s">
        <v>367</v>
      </c>
    </row>
    <row r="54" spans="2:12" ht="15" customHeight="1" x14ac:dyDescent="0.15">
      <c r="B54" s="33"/>
      <c r="C54" s="16" t="s">
        <v>158</v>
      </c>
      <c r="D54" s="8" t="s">
        <v>34</v>
      </c>
      <c r="E54" s="25">
        <v>0</v>
      </c>
      <c r="F54" s="13" t="e">
        <f>E54/E140*100</f>
        <v>#DIV/0!</v>
      </c>
      <c r="G54" s="25">
        <v>0</v>
      </c>
      <c r="H54" s="13" t="e">
        <f>G54/G140*100</f>
        <v>#DIV/0!</v>
      </c>
      <c r="I54" s="48">
        <f t="shared" si="0"/>
        <v>0</v>
      </c>
      <c r="J54" s="48" t="e">
        <f t="shared" si="1"/>
        <v>#DIV/0!</v>
      </c>
      <c r="L54" s="28" t="s">
        <v>315</v>
      </c>
    </row>
    <row r="55" spans="2:12" ht="15" customHeight="1" x14ac:dyDescent="0.15">
      <c r="B55" s="33"/>
      <c r="C55" s="9" t="s">
        <v>159</v>
      </c>
      <c r="D55" s="8" t="s">
        <v>35</v>
      </c>
      <c r="E55" s="25">
        <v>0</v>
      </c>
      <c r="F55" s="13" t="e">
        <f>E55/E140*100</f>
        <v>#DIV/0!</v>
      </c>
      <c r="G55" s="25">
        <v>0</v>
      </c>
      <c r="H55" s="13" t="e">
        <f>G55/G140*100</f>
        <v>#DIV/0!</v>
      </c>
      <c r="I55" s="48">
        <f t="shared" si="0"/>
        <v>0</v>
      </c>
      <c r="J55" s="48" t="e">
        <f t="shared" si="1"/>
        <v>#DIV/0!</v>
      </c>
      <c r="L55" s="28" t="s">
        <v>316</v>
      </c>
    </row>
    <row r="56" spans="2:12" ht="15" customHeight="1" x14ac:dyDescent="0.15">
      <c r="B56" s="34"/>
      <c r="C56" s="9" t="s">
        <v>160</v>
      </c>
      <c r="D56" s="8" t="s">
        <v>78</v>
      </c>
      <c r="E56" s="25">
        <v>0</v>
      </c>
      <c r="F56" s="13" t="e">
        <f>E56/E140*100</f>
        <v>#DIV/0!</v>
      </c>
      <c r="G56" s="25">
        <v>0</v>
      </c>
      <c r="H56" s="13" t="e">
        <f>G56/G140*100</f>
        <v>#DIV/0!</v>
      </c>
      <c r="I56" s="48">
        <f t="shared" si="0"/>
        <v>0</v>
      </c>
      <c r="J56" s="48" t="e">
        <f t="shared" si="1"/>
        <v>#DIV/0!</v>
      </c>
      <c r="L56" s="28" t="s">
        <v>317</v>
      </c>
    </row>
    <row r="57" spans="2:12" ht="15" customHeight="1" x14ac:dyDescent="0.15">
      <c r="B57" s="44" t="s">
        <v>112</v>
      </c>
      <c r="C57" s="4"/>
      <c r="D57" s="3" t="s">
        <v>69</v>
      </c>
      <c r="E57" s="19">
        <v>0</v>
      </c>
      <c r="F57" s="19" t="e">
        <f>E57/E140*100</f>
        <v>#DIV/0!</v>
      </c>
      <c r="G57" s="19">
        <v>0</v>
      </c>
      <c r="H57" s="19" t="e">
        <f>G57/G140*100</f>
        <v>#DIV/0!</v>
      </c>
      <c r="I57" s="47">
        <f t="shared" si="0"/>
        <v>0</v>
      </c>
      <c r="J57" s="47" t="e">
        <f t="shared" si="1"/>
        <v>#DIV/0!</v>
      </c>
      <c r="L57" s="28" t="s">
        <v>368</v>
      </c>
    </row>
    <row r="58" spans="2:12" ht="15" customHeight="1" x14ac:dyDescent="0.15">
      <c r="B58" s="45"/>
      <c r="C58" s="16" t="s">
        <v>161</v>
      </c>
      <c r="D58" s="8" t="s">
        <v>36</v>
      </c>
      <c r="E58" s="25">
        <v>0</v>
      </c>
      <c r="F58" s="13" t="e">
        <f>E58/E140*100</f>
        <v>#DIV/0!</v>
      </c>
      <c r="G58" s="25">
        <v>0</v>
      </c>
      <c r="H58" s="13" t="e">
        <f>G58/G140*100</f>
        <v>#DIV/0!</v>
      </c>
      <c r="I58" s="48">
        <f t="shared" si="0"/>
        <v>0</v>
      </c>
      <c r="J58" s="48" t="e">
        <f t="shared" si="1"/>
        <v>#DIV/0!</v>
      </c>
      <c r="L58" s="28" t="s">
        <v>318</v>
      </c>
    </row>
    <row r="59" spans="2:12" ht="15" customHeight="1" x14ac:dyDescent="0.15">
      <c r="B59" s="46"/>
      <c r="C59" s="9" t="s">
        <v>162</v>
      </c>
      <c r="D59" s="8" t="s">
        <v>37</v>
      </c>
      <c r="E59" s="25">
        <v>0</v>
      </c>
      <c r="F59" s="13" t="e">
        <f>E59/E140*100</f>
        <v>#DIV/0!</v>
      </c>
      <c r="G59" s="25">
        <v>0</v>
      </c>
      <c r="H59" s="13" t="e">
        <f>G59/G140*100</f>
        <v>#DIV/0!</v>
      </c>
      <c r="I59" s="48">
        <f t="shared" si="0"/>
        <v>0</v>
      </c>
      <c r="J59" s="48" t="e">
        <f t="shared" si="1"/>
        <v>#DIV/0!</v>
      </c>
      <c r="L59" s="28" t="s">
        <v>319</v>
      </c>
    </row>
    <row r="60" spans="2:12" ht="15" customHeight="1" x14ac:dyDescent="0.15">
      <c r="B60" s="44" t="s">
        <v>113</v>
      </c>
      <c r="C60" s="4"/>
      <c r="D60" s="3" t="s">
        <v>70</v>
      </c>
      <c r="E60" s="19">
        <v>0</v>
      </c>
      <c r="F60" s="19" t="e">
        <f>E60/E140*100</f>
        <v>#DIV/0!</v>
      </c>
      <c r="G60" s="19">
        <v>0</v>
      </c>
      <c r="H60" s="19" t="e">
        <f>G60/G140*100</f>
        <v>#DIV/0!</v>
      </c>
      <c r="I60" s="47">
        <f t="shared" si="0"/>
        <v>0</v>
      </c>
      <c r="J60" s="47" t="e">
        <f t="shared" si="1"/>
        <v>#DIV/0!</v>
      </c>
      <c r="L60" s="28" t="s">
        <v>369</v>
      </c>
    </row>
    <row r="61" spans="2:12" ht="15" customHeight="1" x14ac:dyDescent="0.15">
      <c r="B61" s="45"/>
      <c r="C61" s="9" t="s">
        <v>163</v>
      </c>
      <c r="D61" s="8" t="s">
        <v>38</v>
      </c>
      <c r="E61" s="25">
        <v>0</v>
      </c>
      <c r="F61" s="13" t="e">
        <f>E61/E140*100</f>
        <v>#DIV/0!</v>
      </c>
      <c r="G61" s="25">
        <v>0</v>
      </c>
      <c r="H61" s="13" t="e">
        <f>G61/G140*100</f>
        <v>#DIV/0!</v>
      </c>
      <c r="I61" s="48">
        <f t="shared" si="0"/>
        <v>0</v>
      </c>
      <c r="J61" s="48" t="e">
        <f t="shared" si="1"/>
        <v>#DIV/0!</v>
      </c>
      <c r="L61" s="28" t="s">
        <v>320</v>
      </c>
    </row>
    <row r="62" spans="2:12" ht="15" customHeight="1" x14ac:dyDescent="0.15">
      <c r="B62" s="45"/>
      <c r="C62" s="9" t="s">
        <v>164</v>
      </c>
      <c r="D62" s="8" t="s">
        <v>39</v>
      </c>
      <c r="E62" s="25">
        <v>0</v>
      </c>
      <c r="F62" s="13" t="e">
        <f>E62/E140*100</f>
        <v>#DIV/0!</v>
      </c>
      <c r="G62" s="25">
        <v>0</v>
      </c>
      <c r="H62" s="13" t="e">
        <f>G62/G140*100</f>
        <v>#DIV/0!</v>
      </c>
      <c r="I62" s="48">
        <f t="shared" si="0"/>
        <v>0</v>
      </c>
      <c r="J62" s="48" t="e">
        <f t="shared" si="1"/>
        <v>#DIV/0!</v>
      </c>
      <c r="L62" s="28" t="s">
        <v>321</v>
      </c>
    </row>
    <row r="63" spans="2:12" ht="15" customHeight="1" x14ac:dyDescent="0.15">
      <c r="B63" s="45"/>
      <c r="C63" s="9" t="s">
        <v>165</v>
      </c>
      <c r="D63" s="8" t="s">
        <v>82</v>
      </c>
      <c r="E63" s="25">
        <v>0</v>
      </c>
      <c r="F63" s="13" t="e">
        <f>E63/E140*100</f>
        <v>#DIV/0!</v>
      </c>
      <c r="G63" s="25">
        <v>0</v>
      </c>
      <c r="H63" s="13" t="e">
        <f>G63/G140*100</f>
        <v>#DIV/0!</v>
      </c>
      <c r="I63" s="48">
        <f t="shared" si="0"/>
        <v>0</v>
      </c>
      <c r="J63" s="48" t="e">
        <f t="shared" si="1"/>
        <v>#DIV/0!</v>
      </c>
      <c r="L63" s="28" t="s">
        <v>322</v>
      </c>
    </row>
    <row r="64" spans="2:12" ht="15" customHeight="1" x14ac:dyDescent="0.15">
      <c r="B64" s="45"/>
      <c r="C64" s="9" t="s">
        <v>166</v>
      </c>
      <c r="D64" s="8" t="s">
        <v>81</v>
      </c>
      <c r="E64" s="25">
        <v>0</v>
      </c>
      <c r="F64" s="13" t="e">
        <f>E64/E140*100</f>
        <v>#DIV/0!</v>
      </c>
      <c r="G64" s="25">
        <v>0</v>
      </c>
      <c r="H64" s="13" t="e">
        <f>G64/G140*100</f>
        <v>#DIV/0!</v>
      </c>
      <c r="I64" s="48">
        <f t="shared" si="0"/>
        <v>0</v>
      </c>
      <c r="J64" s="48" t="e">
        <f t="shared" si="1"/>
        <v>#DIV/0!</v>
      </c>
      <c r="L64" s="28" t="s">
        <v>323</v>
      </c>
    </row>
    <row r="65" spans="2:12" ht="15" customHeight="1" x14ac:dyDescent="0.15">
      <c r="B65" s="45"/>
      <c r="C65" s="9" t="s">
        <v>167</v>
      </c>
      <c r="D65" s="8" t="s">
        <v>80</v>
      </c>
      <c r="E65" s="25">
        <v>0</v>
      </c>
      <c r="F65" s="13" t="e">
        <f>E65/E140*100</f>
        <v>#DIV/0!</v>
      </c>
      <c r="G65" s="25">
        <v>0</v>
      </c>
      <c r="H65" s="13" t="e">
        <f>G65/G140*100</f>
        <v>#DIV/0!</v>
      </c>
      <c r="I65" s="48">
        <f t="shared" si="0"/>
        <v>0</v>
      </c>
      <c r="J65" s="48" t="e">
        <f t="shared" si="1"/>
        <v>#DIV/0!</v>
      </c>
      <c r="L65" s="28" t="s">
        <v>324</v>
      </c>
    </row>
    <row r="66" spans="2:12" ht="15" customHeight="1" x14ac:dyDescent="0.15">
      <c r="B66" s="45"/>
      <c r="C66" s="9" t="s">
        <v>168</v>
      </c>
      <c r="D66" s="8" t="s">
        <v>79</v>
      </c>
      <c r="E66" s="25">
        <v>0</v>
      </c>
      <c r="F66" s="13" t="e">
        <f>E66/E140*100</f>
        <v>#DIV/0!</v>
      </c>
      <c r="G66" s="25">
        <v>0</v>
      </c>
      <c r="H66" s="13" t="e">
        <f>G66/G140*100</f>
        <v>#DIV/0!</v>
      </c>
      <c r="I66" s="48">
        <f t="shared" si="0"/>
        <v>0</v>
      </c>
      <c r="J66" s="48" t="e">
        <f t="shared" si="1"/>
        <v>#DIV/0!</v>
      </c>
      <c r="L66" s="28" t="s">
        <v>325</v>
      </c>
    </row>
    <row r="67" spans="2:12" ht="15" customHeight="1" x14ac:dyDescent="0.15">
      <c r="B67" s="45"/>
      <c r="C67" s="9" t="s">
        <v>169</v>
      </c>
      <c r="D67" s="8" t="s">
        <v>251</v>
      </c>
      <c r="E67" s="25">
        <v>0</v>
      </c>
      <c r="F67" s="13" t="e">
        <f>E67/E140*100</f>
        <v>#DIV/0!</v>
      </c>
      <c r="G67" s="25">
        <v>0</v>
      </c>
      <c r="H67" s="13" t="e">
        <f>G67/G140*100</f>
        <v>#DIV/0!</v>
      </c>
      <c r="I67" s="48">
        <f t="shared" si="0"/>
        <v>0</v>
      </c>
      <c r="J67" s="48" t="e">
        <f t="shared" si="1"/>
        <v>#DIV/0!</v>
      </c>
      <c r="L67" s="28" t="s">
        <v>326</v>
      </c>
    </row>
    <row r="68" spans="2:12" ht="15" customHeight="1" x14ac:dyDescent="0.15">
      <c r="B68" s="45"/>
      <c r="C68" s="16" t="s">
        <v>170</v>
      </c>
      <c r="D68" s="8" t="s">
        <v>40</v>
      </c>
      <c r="E68" s="25">
        <v>0</v>
      </c>
      <c r="F68" s="13" t="e">
        <f>E68/E140*100</f>
        <v>#DIV/0!</v>
      </c>
      <c r="G68" s="25">
        <v>0</v>
      </c>
      <c r="H68" s="13" t="e">
        <f>G68/G140*100</f>
        <v>#DIV/0!</v>
      </c>
      <c r="I68" s="48">
        <f t="shared" si="0"/>
        <v>0</v>
      </c>
      <c r="J68" s="48" t="e">
        <f t="shared" si="1"/>
        <v>#DIV/0!</v>
      </c>
      <c r="L68" s="28" t="s">
        <v>327</v>
      </c>
    </row>
    <row r="69" spans="2:12" ht="15" customHeight="1" x14ac:dyDescent="0.15">
      <c r="B69" s="46"/>
      <c r="C69" s="9" t="s">
        <v>171</v>
      </c>
      <c r="D69" s="8" t="s">
        <v>41</v>
      </c>
      <c r="E69" s="25">
        <v>0</v>
      </c>
      <c r="F69" s="13" t="e">
        <f>E69/E140*100</f>
        <v>#DIV/0!</v>
      </c>
      <c r="G69" s="25">
        <v>0</v>
      </c>
      <c r="H69" s="13" t="e">
        <f>G69/G140*100</f>
        <v>#DIV/0!</v>
      </c>
      <c r="I69" s="48">
        <f t="shared" si="0"/>
        <v>0</v>
      </c>
      <c r="J69" s="48" t="e">
        <f t="shared" si="1"/>
        <v>#DIV/0!</v>
      </c>
      <c r="L69" s="28" t="s">
        <v>328</v>
      </c>
    </row>
    <row r="70" spans="2:12" ht="15" customHeight="1" x14ac:dyDescent="0.15">
      <c r="B70" s="44" t="s">
        <v>114</v>
      </c>
      <c r="C70" s="4"/>
      <c r="D70" s="3" t="s">
        <v>71</v>
      </c>
      <c r="E70" s="19">
        <v>0</v>
      </c>
      <c r="F70" s="19" t="e">
        <f>E70/E140*100</f>
        <v>#DIV/0!</v>
      </c>
      <c r="G70" s="19">
        <v>0</v>
      </c>
      <c r="H70" s="19" t="e">
        <f>G70/G140*100</f>
        <v>#DIV/0!</v>
      </c>
      <c r="I70" s="47">
        <f t="shared" ref="I70:I133" si="2">G70-E70</f>
        <v>0</v>
      </c>
      <c r="J70" s="47" t="e">
        <f t="shared" ref="J70:J133" si="3">H70-F70</f>
        <v>#DIV/0!</v>
      </c>
      <c r="L70" s="28" t="s">
        <v>370</v>
      </c>
    </row>
    <row r="71" spans="2:12" ht="15" customHeight="1" x14ac:dyDescent="0.15">
      <c r="B71" s="45"/>
      <c r="C71" s="9" t="s">
        <v>172</v>
      </c>
      <c r="D71" s="8" t="s">
        <v>42</v>
      </c>
      <c r="E71" s="25">
        <v>0</v>
      </c>
      <c r="F71" s="13" t="e">
        <f>E71/E140*100</f>
        <v>#DIV/0!</v>
      </c>
      <c r="G71" s="25">
        <v>0</v>
      </c>
      <c r="H71" s="13" t="e">
        <f>G71/G140*100</f>
        <v>#DIV/0!</v>
      </c>
      <c r="I71" s="48">
        <f t="shared" si="2"/>
        <v>0</v>
      </c>
      <c r="J71" s="48" t="e">
        <f t="shared" si="3"/>
        <v>#DIV/0!</v>
      </c>
      <c r="L71" s="28" t="s">
        <v>329</v>
      </c>
    </row>
    <row r="72" spans="2:12" ht="15" customHeight="1" x14ac:dyDescent="0.15">
      <c r="B72" s="45"/>
      <c r="C72" s="9" t="s">
        <v>173</v>
      </c>
      <c r="D72" s="8" t="s">
        <v>43</v>
      </c>
      <c r="E72" s="25">
        <v>0</v>
      </c>
      <c r="F72" s="13" t="e">
        <f>E72/E140*100</f>
        <v>#DIV/0!</v>
      </c>
      <c r="G72" s="25">
        <v>0</v>
      </c>
      <c r="H72" s="13" t="e">
        <f>G72/G140*100</f>
        <v>#DIV/0!</v>
      </c>
      <c r="I72" s="48">
        <f t="shared" si="2"/>
        <v>0</v>
      </c>
      <c r="J72" s="48" t="e">
        <f t="shared" si="3"/>
        <v>#DIV/0!</v>
      </c>
      <c r="L72" s="28" t="s">
        <v>330</v>
      </c>
    </row>
    <row r="73" spans="2:12" ht="15" customHeight="1" x14ac:dyDescent="0.15">
      <c r="B73" s="45"/>
      <c r="C73" s="9" t="s">
        <v>174</v>
      </c>
      <c r="D73" s="8" t="s">
        <v>44</v>
      </c>
      <c r="E73" s="25">
        <v>0</v>
      </c>
      <c r="F73" s="13" t="e">
        <f>E73/E140*100</f>
        <v>#DIV/0!</v>
      </c>
      <c r="G73" s="25">
        <v>0</v>
      </c>
      <c r="H73" s="13" t="e">
        <f>G73/G140*100</f>
        <v>#DIV/0!</v>
      </c>
      <c r="I73" s="48">
        <f t="shared" si="2"/>
        <v>0</v>
      </c>
      <c r="J73" s="48" t="e">
        <f t="shared" si="3"/>
        <v>#DIV/0!</v>
      </c>
      <c r="L73" s="28" t="s">
        <v>331</v>
      </c>
    </row>
    <row r="74" spans="2:12" ht="15" customHeight="1" x14ac:dyDescent="0.15">
      <c r="B74" s="45"/>
      <c r="C74" s="9" t="s">
        <v>175</v>
      </c>
      <c r="D74" s="8" t="s">
        <v>45</v>
      </c>
      <c r="E74" s="25">
        <v>0</v>
      </c>
      <c r="F74" s="13" t="e">
        <f>E74/E140*100</f>
        <v>#DIV/0!</v>
      </c>
      <c r="G74" s="25">
        <v>0</v>
      </c>
      <c r="H74" s="13" t="e">
        <f>G74/G140*100</f>
        <v>#DIV/0!</v>
      </c>
      <c r="I74" s="48">
        <f t="shared" si="2"/>
        <v>0</v>
      </c>
      <c r="J74" s="48" t="e">
        <f t="shared" si="3"/>
        <v>#DIV/0!</v>
      </c>
      <c r="L74" s="28" t="s">
        <v>332</v>
      </c>
    </row>
    <row r="75" spans="2:12" ht="15" customHeight="1" x14ac:dyDescent="0.15">
      <c r="B75" s="45"/>
      <c r="C75" s="9" t="s">
        <v>176</v>
      </c>
      <c r="D75" s="8" t="s">
        <v>182</v>
      </c>
      <c r="E75" s="25">
        <v>0</v>
      </c>
      <c r="F75" s="13" t="e">
        <f>E75/E140*100</f>
        <v>#DIV/0!</v>
      </c>
      <c r="G75" s="25">
        <v>0</v>
      </c>
      <c r="H75" s="13" t="e">
        <f>G75/G140*100</f>
        <v>#DIV/0!</v>
      </c>
      <c r="I75" s="48">
        <f t="shared" si="2"/>
        <v>0</v>
      </c>
      <c r="J75" s="48" t="e">
        <f t="shared" si="3"/>
        <v>#DIV/0!</v>
      </c>
      <c r="L75" s="28" t="s">
        <v>333</v>
      </c>
    </row>
    <row r="76" spans="2:12" ht="15" customHeight="1" x14ac:dyDescent="0.15">
      <c r="B76" s="45"/>
      <c r="C76" s="9" t="s">
        <v>177</v>
      </c>
      <c r="D76" s="8" t="s">
        <v>181</v>
      </c>
      <c r="E76" s="25">
        <v>0</v>
      </c>
      <c r="F76" s="13" t="e">
        <f>E76/E140*100</f>
        <v>#DIV/0!</v>
      </c>
      <c r="G76" s="25">
        <v>0</v>
      </c>
      <c r="H76" s="13" t="e">
        <f>G76/G140*100</f>
        <v>#DIV/0!</v>
      </c>
      <c r="I76" s="48">
        <f t="shared" si="2"/>
        <v>0</v>
      </c>
      <c r="J76" s="48" t="e">
        <f t="shared" si="3"/>
        <v>#DIV/0!</v>
      </c>
      <c r="L76" s="28" t="s">
        <v>334</v>
      </c>
    </row>
    <row r="77" spans="2:12" ht="15" customHeight="1" x14ac:dyDescent="0.15">
      <c r="B77" s="45"/>
      <c r="C77" s="9" t="s">
        <v>178</v>
      </c>
      <c r="D77" s="8" t="s">
        <v>180</v>
      </c>
      <c r="E77" s="25">
        <v>0</v>
      </c>
      <c r="F77" s="13" t="e">
        <f>E77/E140*100</f>
        <v>#DIV/0!</v>
      </c>
      <c r="G77" s="25">
        <v>0</v>
      </c>
      <c r="H77" s="13" t="e">
        <f>G77/G140*100</f>
        <v>#DIV/0!</v>
      </c>
      <c r="I77" s="48">
        <f t="shared" si="2"/>
        <v>0</v>
      </c>
      <c r="J77" s="48" t="e">
        <f t="shared" si="3"/>
        <v>#DIV/0!</v>
      </c>
      <c r="L77" s="28" t="s">
        <v>335</v>
      </c>
    </row>
    <row r="78" spans="2:12" ht="15" customHeight="1" x14ac:dyDescent="0.15">
      <c r="B78" s="45"/>
      <c r="C78" s="9" t="s">
        <v>83</v>
      </c>
      <c r="D78" s="8" t="s">
        <v>179</v>
      </c>
      <c r="E78" s="25">
        <v>0</v>
      </c>
      <c r="F78" s="13" t="e">
        <f>E78/E140*100</f>
        <v>#DIV/0!</v>
      </c>
      <c r="G78" s="25">
        <v>0</v>
      </c>
      <c r="H78" s="13" t="e">
        <f>G78/G140*100</f>
        <v>#DIV/0!</v>
      </c>
      <c r="I78" s="48">
        <f t="shared" si="2"/>
        <v>0</v>
      </c>
      <c r="J78" s="48" t="e">
        <f t="shared" si="3"/>
        <v>#DIV/0!</v>
      </c>
      <c r="L78" s="28" t="s">
        <v>336</v>
      </c>
    </row>
    <row r="79" spans="2:12" ht="15" customHeight="1" x14ac:dyDescent="0.15">
      <c r="B79" s="45"/>
      <c r="C79" s="9" t="s">
        <v>183</v>
      </c>
      <c r="D79" s="8" t="s">
        <v>46</v>
      </c>
      <c r="E79" s="25">
        <v>0</v>
      </c>
      <c r="F79" s="13" t="e">
        <f>E79/E140*100</f>
        <v>#DIV/0!</v>
      </c>
      <c r="G79" s="25">
        <v>0</v>
      </c>
      <c r="H79" s="13" t="e">
        <f>G79/G140*100</f>
        <v>#DIV/0!</v>
      </c>
      <c r="I79" s="48">
        <f t="shared" si="2"/>
        <v>0</v>
      </c>
      <c r="J79" s="48" t="e">
        <f t="shared" si="3"/>
        <v>#DIV/0!</v>
      </c>
      <c r="L79" s="28" t="s">
        <v>337</v>
      </c>
    </row>
    <row r="80" spans="2:12" ht="15" customHeight="1" x14ac:dyDescent="0.15">
      <c r="B80" s="45"/>
      <c r="C80" s="9" t="s">
        <v>184</v>
      </c>
      <c r="D80" s="8" t="s">
        <v>84</v>
      </c>
      <c r="E80" s="25">
        <v>0</v>
      </c>
      <c r="F80" s="13" t="e">
        <f>E80/E140*100</f>
        <v>#DIV/0!</v>
      </c>
      <c r="G80" s="25">
        <v>0</v>
      </c>
      <c r="H80" s="13" t="e">
        <f>G80/G140*100</f>
        <v>#DIV/0!</v>
      </c>
      <c r="I80" s="48">
        <f t="shared" si="2"/>
        <v>0</v>
      </c>
      <c r="J80" s="48" t="e">
        <f t="shared" si="3"/>
        <v>#DIV/0!</v>
      </c>
      <c r="L80" s="28" t="s">
        <v>338</v>
      </c>
    </row>
    <row r="81" spans="2:12" ht="15" customHeight="1" x14ac:dyDescent="0.15">
      <c r="B81" s="45"/>
      <c r="C81" s="9" t="s">
        <v>185</v>
      </c>
      <c r="D81" s="8" t="s">
        <v>47</v>
      </c>
      <c r="E81" s="25">
        <v>0</v>
      </c>
      <c r="F81" s="13" t="e">
        <f>E81/E140*100</f>
        <v>#DIV/0!</v>
      </c>
      <c r="G81" s="25">
        <v>0</v>
      </c>
      <c r="H81" s="13" t="e">
        <f>G81/G140*100</f>
        <v>#DIV/0!</v>
      </c>
      <c r="I81" s="48">
        <f t="shared" si="2"/>
        <v>0</v>
      </c>
      <c r="J81" s="48" t="e">
        <f t="shared" si="3"/>
        <v>#DIV/0!</v>
      </c>
      <c r="L81" s="28" t="s">
        <v>339</v>
      </c>
    </row>
    <row r="82" spans="2:12" ht="15" customHeight="1" x14ac:dyDescent="0.15">
      <c r="B82" s="46"/>
      <c r="C82" s="9" t="s">
        <v>263</v>
      </c>
      <c r="D82" s="8" t="s">
        <v>48</v>
      </c>
      <c r="E82" s="25">
        <v>0</v>
      </c>
      <c r="F82" s="13" t="e">
        <f>E82/E140*100</f>
        <v>#DIV/0!</v>
      </c>
      <c r="G82" s="25">
        <v>0</v>
      </c>
      <c r="H82" s="13" t="e">
        <f>G82/G140*100</f>
        <v>#DIV/0!</v>
      </c>
      <c r="I82" s="48">
        <f t="shared" si="2"/>
        <v>0</v>
      </c>
      <c r="J82" s="48" t="e">
        <f t="shared" si="3"/>
        <v>#DIV/0!</v>
      </c>
      <c r="L82" s="28" t="s">
        <v>340</v>
      </c>
    </row>
    <row r="83" spans="2:12" ht="15" customHeight="1" x14ac:dyDescent="0.15">
      <c r="B83" s="44" t="s">
        <v>115</v>
      </c>
      <c r="C83" s="4"/>
      <c r="D83" s="3" t="s">
        <v>200</v>
      </c>
      <c r="E83" s="19">
        <v>0</v>
      </c>
      <c r="F83" s="19" t="e">
        <f>E83/E140*100</f>
        <v>#DIV/0!</v>
      </c>
      <c r="G83" s="19">
        <v>0</v>
      </c>
      <c r="H83" s="19" t="e">
        <f>G83/G140*100</f>
        <v>#DIV/0!</v>
      </c>
      <c r="I83" s="47">
        <f t="shared" si="2"/>
        <v>0</v>
      </c>
      <c r="J83" s="47" t="e">
        <f t="shared" si="3"/>
        <v>#DIV/0!</v>
      </c>
      <c r="L83" s="28" t="s">
        <v>371</v>
      </c>
    </row>
    <row r="84" spans="2:12" ht="15" customHeight="1" x14ac:dyDescent="0.15">
      <c r="B84" s="45"/>
      <c r="C84" s="9">
        <v>1401</v>
      </c>
      <c r="D84" s="8" t="s">
        <v>49</v>
      </c>
      <c r="E84" s="25">
        <v>0</v>
      </c>
      <c r="F84" s="13" t="e">
        <f>E84/E140*100</f>
        <v>#DIV/0!</v>
      </c>
      <c r="G84" s="25">
        <v>0</v>
      </c>
      <c r="H84" s="13" t="e">
        <f>G84/G140*100</f>
        <v>#DIV/0!</v>
      </c>
      <c r="I84" s="48">
        <f t="shared" si="2"/>
        <v>0</v>
      </c>
      <c r="J84" s="48" t="e">
        <f t="shared" si="3"/>
        <v>#DIV/0!</v>
      </c>
      <c r="L84" s="28">
        <v>1401</v>
      </c>
    </row>
    <row r="85" spans="2:12" ht="15" customHeight="1" x14ac:dyDescent="0.15">
      <c r="B85" s="45"/>
      <c r="C85" s="9" t="s">
        <v>85</v>
      </c>
      <c r="D85" s="8" t="s">
        <v>86</v>
      </c>
      <c r="E85" s="25">
        <v>0</v>
      </c>
      <c r="F85" s="13" t="e">
        <f>E85/E140*100</f>
        <v>#DIV/0!</v>
      </c>
      <c r="G85" s="25">
        <v>0</v>
      </c>
      <c r="H85" s="13" t="e">
        <f>G85/G140*100</f>
        <v>#DIV/0!</v>
      </c>
      <c r="I85" s="48">
        <f t="shared" si="2"/>
        <v>0</v>
      </c>
      <c r="J85" s="48" t="e">
        <f t="shared" si="3"/>
        <v>#DIV/0!</v>
      </c>
      <c r="L85" s="28" t="s">
        <v>341</v>
      </c>
    </row>
    <row r="86" spans="2:12" ht="14.25" customHeight="1" x14ac:dyDescent="0.15">
      <c r="B86" s="46"/>
      <c r="C86" s="9">
        <v>1403</v>
      </c>
      <c r="D86" s="8" t="s">
        <v>50</v>
      </c>
      <c r="E86" s="25">
        <v>0</v>
      </c>
      <c r="F86" s="13" t="e">
        <f>E86/E140*100</f>
        <v>#DIV/0!</v>
      </c>
      <c r="G86" s="25">
        <v>0</v>
      </c>
      <c r="H86" s="13" t="e">
        <f>G86/G140*100</f>
        <v>#DIV/0!</v>
      </c>
      <c r="I86" s="48">
        <f t="shared" si="2"/>
        <v>0</v>
      </c>
      <c r="J86" s="48" t="e">
        <f t="shared" si="3"/>
        <v>#DIV/0!</v>
      </c>
      <c r="L86" s="28">
        <v>1403</v>
      </c>
    </row>
    <row r="87" spans="2:12" ht="14.25" customHeight="1" x14ac:dyDescent="0.15">
      <c r="B87" s="44" t="s">
        <v>116</v>
      </c>
      <c r="C87" s="4"/>
      <c r="D87" s="3" t="s">
        <v>72</v>
      </c>
      <c r="E87" s="19">
        <v>0</v>
      </c>
      <c r="F87" s="19" t="e">
        <f>E87/E140*100</f>
        <v>#DIV/0!</v>
      </c>
      <c r="G87" s="19">
        <v>0</v>
      </c>
      <c r="H87" s="19" t="e">
        <f>G87/G140*100</f>
        <v>#DIV/0!</v>
      </c>
      <c r="I87" s="47">
        <f t="shared" si="2"/>
        <v>0</v>
      </c>
      <c r="J87" s="47" t="e">
        <f t="shared" si="3"/>
        <v>#DIV/0!</v>
      </c>
      <c r="L87" s="28" t="s">
        <v>372</v>
      </c>
    </row>
    <row r="88" spans="2:12" ht="14.25" customHeight="1" x14ac:dyDescent="0.15">
      <c r="B88" s="45"/>
      <c r="C88" s="9" t="s">
        <v>186</v>
      </c>
      <c r="D88" s="8" t="s">
        <v>88</v>
      </c>
      <c r="E88" s="25">
        <v>0</v>
      </c>
      <c r="F88" s="13" t="e">
        <f>E88/E140*100</f>
        <v>#DIV/0!</v>
      </c>
      <c r="G88" s="25">
        <v>0</v>
      </c>
      <c r="H88" s="13" t="e">
        <f>G88/G140*100</f>
        <v>#DIV/0!</v>
      </c>
      <c r="I88" s="48">
        <f t="shared" si="2"/>
        <v>0</v>
      </c>
      <c r="J88" s="48" t="e">
        <f t="shared" si="3"/>
        <v>#DIV/0!</v>
      </c>
      <c r="L88" s="28" t="s">
        <v>342</v>
      </c>
    </row>
    <row r="89" spans="2:12" ht="14.25" customHeight="1" x14ac:dyDescent="0.15">
      <c r="B89" s="45"/>
      <c r="C89" s="9" t="s">
        <v>87</v>
      </c>
      <c r="D89" s="8" t="s">
        <v>89</v>
      </c>
      <c r="E89" s="25">
        <v>0</v>
      </c>
      <c r="F89" s="13" t="e">
        <f>E89/E140*100</f>
        <v>#DIV/0!</v>
      </c>
      <c r="G89" s="25">
        <v>0</v>
      </c>
      <c r="H89" s="13" t="e">
        <f>G89/G140*100</f>
        <v>#DIV/0!</v>
      </c>
      <c r="I89" s="48">
        <f t="shared" si="2"/>
        <v>0</v>
      </c>
      <c r="J89" s="48" t="e">
        <f t="shared" si="3"/>
        <v>#DIV/0!</v>
      </c>
      <c r="L89" s="28" t="s">
        <v>343</v>
      </c>
    </row>
    <row r="90" spans="2:12" ht="14.25" customHeight="1" x14ac:dyDescent="0.15">
      <c r="B90" s="45"/>
      <c r="C90" s="9" t="s">
        <v>187</v>
      </c>
      <c r="D90" s="8" t="s">
        <v>51</v>
      </c>
      <c r="E90" s="25">
        <v>0</v>
      </c>
      <c r="F90" s="13" t="e">
        <f>E90/E140*100</f>
        <v>#DIV/0!</v>
      </c>
      <c r="G90" s="25">
        <v>0</v>
      </c>
      <c r="H90" s="13" t="e">
        <f>G90/G140*100</f>
        <v>#DIV/0!</v>
      </c>
      <c r="I90" s="48">
        <f t="shared" si="2"/>
        <v>0</v>
      </c>
      <c r="J90" s="48" t="e">
        <f t="shared" si="3"/>
        <v>#DIV/0!</v>
      </c>
      <c r="L90" s="28" t="s">
        <v>344</v>
      </c>
    </row>
    <row r="91" spans="2:12" ht="14.25" customHeight="1" x14ac:dyDescent="0.15">
      <c r="B91" s="45"/>
      <c r="C91" s="9" t="s">
        <v>188</v>
      </c>
      <c r="D91" s="8" t="s">
        <v>52</v>
      </c>
      <c r="E91" s="25">
        <v>0</v>
      </c>
      <c r="F91" s="13" t="e">
        <f>E91/E140*100</f>
        <v>#DIV/0!</v>
      </c>
      <c r="G91" s="25">
        <v>0</v>
      </c>
      <c r="H91" s="13" t="e">
        <f>G91/G140*100</f>
        <v>#DIV/0!</v>
      </c>
      <c r="I91" s="48">
        <f t="shared" si="2"/>
        <v>0</v>
      </c>
      <c r="J91" s="48" t="e">
        <f t="shared" si="3"/>
        <v>#DIV/0!</v>
      </c>
      <c r="L91" s="28" t="s">
        <v>345</v>
      </c>
    </row>
    <row r="92" spans="2:12" ht="14.25" customHeight="1" x14ac:dyDescent="0.15">
      <c r="B92" s="45"/>
      <c r="C92" s="9" t="s">
        <v>189</v>
      </c>
      <c r="D92" s="8" t="s">
        <v>53</v>
      </c>
      <c r="E92" s="25">
        <v>0</v>
      </c>
      <c r="F92" s="13" t="e">
        <f>E92/E140*100</f>
        <v>#DIV/0!</v>
      </c>
      <c r="G92" s="25">
        <v>0</v>
      </c>
      <c r="H92" s="13" t="e">
        <f>G92/G140*100</f>
        <v>#DIV/0!</v>
      </c>
      <c r="I92" s="48">
        <f t="shared" si="2"/>
        <v>0</v>
      </c>
      <c r="J92" s="48" t="e">
        <f t="shared" si="3"/>
        <v>#DIV/0!</v>
      </c>
      <c r="L92" s="28" t="s">
        <v>346</v>
      </c>
    </row>
    <row r="93" spans="2:12" ht="14.25" customHeight="1" x14ac:dyDescent="0.15">
      <c r="B93" s="45"/>
      <c r="C93" s="9" t="s">
        <v>190</v>
      </c>
      <c r="D93" s="8" t="s">
        <v>54</v>
      </c>
      <c r="E93" s="25">
        <v>0</v>
      </c>
      <c r="F93" s="13" t="e">
        <f>E93/E140*100</f>
        <v>#DIV/0!</v>
      </c>
      <c r="G93" s="25">
        <v>0</v>
      </c>
      <c r="H93" s="13" t="e">
        <f>G93/G140*100</f>
        <v>#DIV/0!</v>
      </c>
      <c r="I93" s="48">
        <f t="shared" si="2"/>
        <v>0</v>
      </c>
      <c r="J93" s="48" t="e">
        <f t="shared" si="3"/>
        <v>#DIV/0!</v>
      </c>
      <c r="L93" s="28" t="s">
        <v>347</v>
      </c>
    </row>
    <row r="94" spans="2:12" ht="14.25" customHeight="1" x14ac:dyDescent="0.15">
      <c r="B94" s="46"/>
      <c r="C94" s="9" t="s">
        <v>191</v>
      </c>
      <c r="D94" s="8" t="s">
        <v>90</v>
      </c>
      <c r="E94" s="25">
        <v>0</v>
      </c>
      <c r="F94" s="13" t="e">
        <f>E94/E140*100</f>
        <v>#DIV/0!</v>
      </c>
      <c r="G94" s="25">
        <v>0</v>
      </c>
      <c r="H94" s="13" t="e">
        <f>G94/G140*100</f>
        <v>#DIV/0!</v>
      </c>
      <c r="I94" s="48">
        <f t="shared" si="2"/>
        <v>0</v>
      </c>
      <c r="J94" s="48" t="e">
        <f t="shared" si="3"/>
        <v>#DIV/0!</v>
      </c>
      <c r="L94" s="28" t="s">
        <v>348</v>
      </c>
    </row>
    <row r="95" spans="2:12" ht="14.25" customHeight="1" x14ac:dyDescent="0.15">
      <c r="B95" s="12" t="s">
        <v>117</v>
      </c>
      <c r="C95" s="4"/>
      <c r="D95" s="3" t="s">
        <v>91</v>
      </c>
      <c r="E95" s="19">
        <v>0</v>
      </c>
      <c r="F95" s="19" t="e">
        <f>E95/E140*100</f>
        <v>#DIV/0!</v>
      </c>
      <c r="G95" s="19">
        <v>0</v>
      </c>
      <c r="H95" s="19" t="e">
        <f>G95/G140*100</f>
        <v>#DIV/0!</v>
      </c>
      <c r="I95" s="47">
        <f t="shared" si="2"/>
        <v>0</v>
      </c>
      <c r="J95" s="47" t="e">
        <f t="shared" si="3"/>
        <v>#DIV/0!</v>
      </c>
      <c r="L95" s="28" t="s">
        <v>373</v>
      </c>
    </row>
    <row r="96" spans="2:12" ht="14.25" customHeight="1" x14ac:dyDescent="0.15">
      <c r="B96" s="44" t="s">
        <v>118</v>
      </c>
      <c r="C96" s="4"/>
      <c r="D96" s="3" t="s">
        <v>55</v>
      </c>
      <c r="E96" s="19">
        <v>0</v>
      </c>
      <c r="F96" s="19" t="e">
        <f>E96/E140*100</f>
        <v>#DIV/0!</v>
      </c>
      <c r="G96" s="19">
        <v>0</v>
      </c>
      <c r="H96" s="19" t="e">
        <f>G96/G140*100</f>
        <v>#DIV/0!</v>
      </c>
      <c r="I96" s="47">
        <f t="shared" si="2"/>
        <v>0</v>
      </c>
      <c r="J96" s="47" t="e">
        <f t="shared" si="3"/>
        <v>#DIV/0!</v>
      </c>
      <c r="L96" s="28" t="s">
        <v>374</v>
      </c>
    </row>
    <row r="97" spans="2:12" ht="14.25" customHeight="1" x14ac:dyDescent="0.15">
      <c r="B97" s="45"/>
      <c r="C97" s="9" t="s">
        <v>192</v>
      </c>
      <c r="D97" s="8" t="s">
        <v>56</v>
      </c>
      <c r="E97" s="25">
        <v>0</v>
      </c>
      <c r="F97" s="13" t="e">
        <f>E97/E140*100</f>
        <v>#DIV/0!</v>
      </c>
      <c r="G97" s="25">
        <v>0</v>
      </c>
      <c r="H97" s="13" t="e">
        <f>G97/G140*100</f>
        <v>#DIV/0!</v>
      </c>
      <c r="I97" s="48">
        <f t="shared" si="2"/>
        <v>0</v>
      </c>
      <c r="J97" s="48" t="e">
        <f t="shared" si="3"/>
        <v>#DIV/0!</v>
      </c>
      <c r="L97" s="28" t="s">
        <v>349</v>
      </c>
    </row>
    <row r="98" spans="2:12" ht="14.25" customHeight="1" x14ac:dyDescent="0.15">
      <c r="B98" s="45"/>
      <c r="C98" s="9" t="s">
        <v>193</v>
      </c>
      <c r="D98" s="8" t="s">
        <v>92</v>
      </c>
      <c r="E98" s="25">
        <v>0</v>
      </c>
      <c r="F98" s="13" t="e">
        <f>E98/E140*100</f>
        <v>#DIV/0!</v>
      </c>
      <c r="G98" s="25">
        <v>0</v>
      </c>
      <c r="H98" s="13" t="e">
        <f>G98/G140*100</f>
        <v>#DIV/0!</v>
      </c>
      <c r="I98" s="48">
        <f t="shared" si="2"/>
        <v>0</v>
      </c>
      <c r="J98" s="48" t="e">
        <f t="shared" si="3"/>
        <v>#DIV/0!</v>
      </c>
      <c r="L98" s="28" t="s">
        <v>350</v>
      </c>
    </row>
    <row r="99" spans="2:12" ht="14.25" customHeight="1" x14ac:dyDescent="0.15">
      <c r="B99" s="45"/>
      <c r="C99" s="9" t="s">
        <v>194</v>
      </c>
      <c r="D99" s="8" t="s">
        <v>57</v>
      </c>
      <c r="E99" s="25">
        <v>0</v>
      </c>
      <c r="F99" s="13" t="e">
        <f>E99/E140*100</f>
        <v>#DIV/0!</v>
      </c>
      <c r="G99" s="25">
        <v>0</v>
      </c>
      <c r="H99" s="13" t="e">
        <f>G99/G140*100</f>
        <v>#DIV/0!</v>
      </c>
      <c r="I99" s="48">
        <f t="shared" si="2"/>
        <v>0</v>
      </c>
      <c r="J99" s="48" t="e">
        <f t="shared" si="3"/>
        <v>#DIV/0!</v>
      </c>
      <c r="L99" s="28" t="s">
        <v>351</v>
      </c>
    </row>
    <row r="100" spans="2:12" ht="14.25" customHeight="1" x14ac:dyDescent="0.15">
      <c r="B100" s="45"/>
      <c r="C100" s="9" t="s">
        <v>195</v>
      </c>
      <c r="D100" s="8" t="s">
        <v>58</v>
      </c>
      <c r="E100" s="25">
        <v>0</v>
      </c>
      <c r="F100" s="13" t="e">
        <f>E100/E140*100</f>
        <v>#DIV/0!</v>
      </c>
      <c r="G100" s="25">
        <v>0</v>
      </c>
      <c r="H100" s="13" t="e">
        <f>G100/G140*100</f>
        <v>#DIV/0!</v>
      </c>
      <c r="I100" s="48">
        <f t="shared" si="2"/>
        <v>0</v>
      </c>
      <c r="J100" s="48" t="e">
        <f t="shared" si="3"/>
        <v>#DIV/0!</v>
      </c>
      <c r="L100" s="28" t="s">
        <v>352</v>
      </c>
    </row>
    <row r="101" spans="2:12" ht="14.25" customHeight="1" x14ac:dyDescent="0.15">
      <c r="B101" s="45"/>
      <c r="C101" s="9" t="s">
        <v>196</v>
      </c>
      <c r="D101" s="8" t="s">
        <v>59</v>
      </c>
      <c r="E101" s="25">
        <v>0</v>
      </c>
      <c r="F101" s="13" t="e">
        <f>E101/E140*100</f>
        <v>#DIV/0!</v>
      </c>
      <c r="G101" s="25">
        <v>0</v>
      </c>
      <c r="H101" s="13" t="e">
        <f>G101/G140*100</f>
        <v>#DIV/0!</v>
      </c>
      <c r="I101" s="48">
        <f t="shared" si="2"/>
        <v>0</v>
      </c>
      <c r="J101" s="48" t="e">
        <f t="shared" si="3"/>
        <v>#DIV/0!</v>
      </c>
      <c r="L101" s="28" t="s">
        <v>353</v>
      </c>
    </row>
    <row r="102" spans="2:12" ht="14.25" customHeight="1" x14ac:dyDescent="0.15">
      <c r="B102" s="46"/>
      <c r="C102" s="9" t="s">
        <v>197</v>
      </c>
      <c r="D102" s="8" t="s">
        <v>93</v>
      </c>
      <c r="E102" s="25">
        <v>0</v>
      </c>
      <c r="F102" s="13" t="e">
        <f>E102/E140*100</f>
        <v>#DIV/0!</v>
      </c>
      <c r="G102" s="25">
        <v>0</v>
      </c>
      <c r="H102" s="13" t="e">
        <f>G102/G140*100</f>
        <v>#DIV/0!</v>
      </c>
      <c r="I102" s="48">
        <f t="shared" si="2"/>
        <v>0</v>
      </c>
      <c r="J102" s="48" t="e">
        <f t="shared" si="3"/>
        <v>#DIV/0!</v>
      </c>
      <c r="L102" s="28" t="s">
        <v>354</v>
      </c>
    </row>
    <row r="103" spans="2:12" ht="14.25" customHeight="1" x14ac:dyDescent="0.15">
      <c r="B103" s="35" t="s">
        <v>202</v>
      </c>
      <c r="C103" s="22"/>
      <c r="D103" s="23" t="s">
        <v>203</v>
      </c>
      <c r="E103" s="19">
        <v>0</v>
      </c>
      <c r="F103" s="24" t="e">
        <f>E103/E140*100</f>
        <v>#DIV/0!</v>
      </c>
      <c r="G103" s="19">
        <v>0</v>
      </c>
      <c r="H103" s="24" t="e">
        <f>G103/G140*100</f>
        <v>#DIV/0!</v>
      </c>
      <c r="I103" s="47">
        <f t="shared" si="2"/>
        <v>0</v>
      </c>
      <c r="J103" s="47" t="e">
        <f t="shared" si="3"/>
        <v>#DIV/0!</v>
      </c>
      <c r="L103" s="28" t="s">
        <v>202</v>
      </c>
    </row>
    <row r="104" spans="2:12" ht="14.25" customHeight="1" x14ac:dyDescent="0.15">
      <c r="B104" s="35"/>
      <c r="C104" s="9" t="s">
        <v>204</v>
      </c>
      <c r="D104" s="8" t="s">
        <v>205</v>
      </c>
      <c r="E104" s="25">
        <v>0</v>
      </c>
      <c r="F104" s="13" t="e">
        <f>E104/E140*100</f>
        <v>#DIV/0!</v>
      </c>
      <c r="G104" s="25">
        <v>0</v>
      </c>
      <c r="H104" s="13" t="e">
        <f>G104/G140*100</f>
        <v>#DIV/0!</v>
      </c>
      <c r="I104" s="48">
        <f t="shared" si="2"/>
        <v>0</v>
      </c>
      <c r="J104" s="48" t="e">
        <f t="shared" si="3"/>
        <v>#DIV/0!</v>
      </c>
      <c r="L104" s="28" t="s">
        <v>204</v>
      </c>
    </row>
    <row r="105" spans="2:12" ht="14.25" customHeight="1" x14ac:dyDescent="0.15">
      <c r="B105" s="35"/>
      <c r="C105" s="9" t="s">
        <v>206</v>
      </c>
      <c r="D105" s="8" t="s">
        <v>207</v>
      </c>
      <c r="E105" s="25">
        <v>0</v>
      </c>
      <c r="F105" s="13" t="e">
        <f>E105/E140*100</f>
        <v>#DIV/0!</v>
      </c>
      <c r="G105" s="25">
        <v>0</v>
      </c>
      <c r="H105" s="13" t="e">
        <f>G105/G140*100</f>
        <v>#DIV/0!</v>
      </c>
      <c r="I105" s="48">
        <f t="shared" si="2"/>
        <v>0</v>
      </c>
      <c r="J105" s="48" t="e">
        <f t="shared" si="3"/>
        <v>#DIV/0!</v>
      </c>
      <c r="L105" s="28" t="s">
        <v>206</v>
      </c>
    </row>
    <row r="106" spans="2:12" ht="14.25" customHeight="1" x14ac:dyDescent="0.15">
      <c r="B106" s="35"/>
      <c r="C106" s="9" t="s">
        <v>208</v>
      </c>
      <c r="D106" s="8" t="s">
        <v>209</v>
      </c>
      <c r="E106" s="25">
        <v>0</v>
      </c>
      <c r="F106" s="13" t="e">
        <f>E106/E140*100</f>
        <v>#DIV/0!</v>
      </c>
      <c r="G106" s="25">
        <v>0</v>
      </c>
      <c r="H106" s="13" t="e">
        <f>G106/G140*100</f>
        <v>#DIV/0!</v>
      </c>
      <c r="I106" s="48">
        <f t="shared" si="2"/>
        <v>0</v>
      </c>
      <c r="J106" s="48" t="e">
        <f t="shared" si="3"/>
        <v>#DIV/0!</v>
      </c>
      <c r="L106" s="28" t="s">
        <v>208</v>
      </c>
    </row>
    <row r="107" spans="2:12" ht="14.25" customHeight="1" x14ac:dyDescent="0.15">
      <c r="B107" s="35"/>
      <c r="C107" s="9" t="s">
        <v>252</v>
      </c>
      <c r="D107" s="8" t="s">
        <v>253</v>
      </c>
      <c r="E107" s="25">
        <v>0</v>
      </c>
      <c r="F107" s="13" t="e">
        <f>E107/E140*100</f>
        <v>#DIV/0!</v>
      </c>
      <c r="G107" s="25">
        <v>0</v>
      </c>
      <c r="H107" s="13" t="e">
        <f>G107/G140*100</f>
        <v>#DIV/0!</v>
      </c>
      <c r="I107" s="48">
        <f t="shared" si="2"/>
        <v>0</v>
      </c>
      <c r="J107" s="48" t="e">
        <f t="shared" si="3"/>
        <v>#DIV/0!</v>
      </c>
      <c r="L107" s="28" t="s">
        <v>355</v>
      </c>
    </row>
    <row r="108" spans="2:12" ht="14.25" customHeight="1" x14ac:dyDescent="0.15">
      <c r="B108" s="35" t="s">
        <v>210</v>
      </c>
      <c r="C108" s="22"/>
      <c r="D108" s="23" t="s">
        <v>211</v>
      </c>
      <c r="E108" s="19">
        <v>0</v>
      </c>
      <c r="F108" s="24" t="e">
        <f>E108/E140*100</f>
        <v>#DIV/0!</v>
      </c>
      <c r="G108" s="19">
        <v>0</v>
      </c>
      <c r="H108" s="24" t="e">
        <f>G108/G140*100</f>
        <v>#DIV/0!</v>
      </c>
      <c r="I108" s="47">
        <f t="shared" si="2"/>
        <v>0</v>
      </c>
      <c r="J108" s="47" t="e">
        <f t="shared" si="3"/>
        <v>#DIV/0!</v>
      </c>
      <c r="L108" s="28" t="s">
        <v>210</v>
      </c>
    </row>
    <row r="109" spans="2:12" ht="14.25" customHeight="1" x14ac:dyDescent="0.15">
      <c r="B109" s="35"/>
      <c r="C109" s="9" t="s">
        <v>212</v>
      </c>
      <c r="D109" s="8" t="s">
        <v>213</v>
      </c>
      <c r="E109" s="25">
        <v>0</v>
      </c>
      <c r="F109" s="13" t="e">
        <f>E109/E140*100</f>
        <v>#DIV/0!</v>
      </c>
      <c r="G109" s="25">
        <v>0</v>
      </c>
      <c r="H109" s="13" t="e">
        <f>G109/G140*100</f>
        <v>#DIV/0!</v>
      </c>
      <c r="I109" s="48">
        <f t="shared" si="2"/>
        <v>0</v>
      </c>
      <c r="J109" s="48" t="e">
        <f t="shared" si="3"/>
        <v>#DIV/0!</v>
      </c>
      <c r="L109" s="28" t="s">
        <v>212</v>
      </c>
    </row>
    <row r="110" spans="2:12" ht="14.25" customHeight="1" x14ac:dyDescent="0.15">
      <c r="B110" s="35"/>
      <c r="C110" s="9" t="s">
        <v>214</v>
      </c>
      <c r="D110" s="8" t="s">
        <v>215</v>
      </c>
      <c r="E110" s="25">
        <v>0</v>
      </c>
      <c r="F110" s="13" t="e">
        <f>E110/E140*100</f>
        <v>#DIV/0!</v>
      </c>
      <c r="G110" s="25">
        <v>0</v>
      </c>
      <c r="H110" s="13" t="e">
        <f>G110/G140*100</f>
        <v>#DIV/0!</v>
      </c>
      <c r="I110" s="48">
        <f t="shared" si="2"/>
        <v>0</v>
      </c>
      <c r="J110" s="48" t="e">
        <f t="shared" si="3"/>
        <v>#DIV/0!</v>
      </c>
      <c r="L110" s="28" t="s">
        <v>214</v>
      </c>
    </row>
    <row r="111" spans="2:12" ht="14.25" customHeight="1" x14ac:dyDescent="0.15">
      <c r="B111" s="35"/>
      <c r="C111" s="9" t="s">
        <v>216</v>
      </c>
      <c r="D111" s="8" t="s">
        <v>217</v>
      </c>
      <c r="E111" s="25">
        <v>0</v>
      </c>
      <c r="F111" s="13" t="e">
        <f>E111/E140*100</f>
        <v>#DIV/0!</v>
      </c>
      <c r="G111" s="25">
        <v>0</v>
      </c>
      <c r="H111" s="13" t="e">
        <f>G111/G140*100</f>
        <v>#DIV/0!</v>
      </c>
      <c r="I111" s="48">
        <f t="shared" si="2"/>
        <v>0</v>
      </c>
      <c r="J111" s="48" t="e">
        <f t="shared" si="3"/>
        <v>#DIV/0!</v>
      </c>
      <c r="L111" s="28" t="s">
        <v>216</v>
      </c>
    </row>
    <row r="112" spans="2:12" ht="14.25" customHeight="1" x14ac:dyDescent="0.15">
      <c r="B112" s="35"/>
      <c r="C112" s="9" t="s">
        <v>218</v>
      </c>
      <c r="D112" s="8" t="s">
        <v>219</v>
      </c>
      <c r="E112" s="25">
        <v>0</v>
      </c>
      <c r="F112" s="13" t="e">
        <f>E112/E140*100</f>
        <v>#DIV/0!</v>
      </c>
      <c r="G112" s="25">
        <v>0</v>
      </c>
      <c r="H112" s="13" t="e">
        <f>G112/G140*100</f>
        <v>#DIV/0!</v>
      </c>
      <c r="I112" s="48">
        <f t="shared" si="2"/>
        <v>0</v>
      </c>
      <c r="J112" s="48" t="e">
        <f t="shared" si="3"/>
        <v>#DIV/0!</v>
      </c>
      <c r="L112" s="28" t="s">
        <v>218</v>
      </c>
    </row>
    <row r="113" spans="2:12" ht="14.25" customHeight="1" x14ac:dyDescent="0.15">
      <c r="B113" s="35"/>
      <c r="C113" s="9" t="s">
        <v>220</v>
      </c>
      <c r="D113" s="8" t="s">
        <v>221</v>
      </c>
      <c r="E113" s="25">
        <v>0</v>
      </c>
      <c r="F113" s="13" t="e">
        <f>E113/E140*100</f>
        <v>#DIV/0!</v>
      </c>
      <c r="G113" s="25">
        <v>0</v>
      </c>
      <c r="H113" s="13" t="e">
        <f>G113/G140*100</f>
        <v>#DIV/0!</v>
      </c>
      <c r="I113" s="48">
        <f t="shared" si="2"/>
        <v>0</v>
      </c>
      <c r="J113" s="48" t="e">
        <f t="shared" si="3"/>
        <v>#DIV/0!</v>
      </c>
      <c r="L113" s="28" t="s">
        <v>220</v>
      </c>
    </row>
    <row r="114" spans="2:12" ht="14.25" customHeight="1" x14ac:dyDescent="0.15">
      <c r="B114" s="35"/>
      <c r="C114" s="9" t="s">
        <v>222</v>
      </c>
      <c r="D114" s="8" t="s">
        <v>223</v>
      </c>
      <c r="E114" s="25">
        <v>0</v>
      </c>
      <c r="F114" s="13" t="e">
        <f>E114/E140*100</f>
        <v>#DIV/0!</v>
      </c>
      <c r="G114" s="25">
        <v>0</v>
      </c>
      <c r="H114" s="13" t="e">
        <f>G114/G140*100</f>
        <v>#DIV/0!</v>
      </c>
      <c r="I114" s="48">
        <f t="shared" si="2"/>
        <v>0</v>
      </c>
      <c r="J114" s="48" t="e">
        <f t="shared" si="3"/>
        <v>#DIV/0!</v>
      </c>
      <c r="L114" s="28" t="s">
        <v>222</v>
      </c>
    </row>
    <row r="115" spans="2:12" ht="14.25" customHeight="1" x14ac:dyDescent="0.15">
      <c r="B115" s="35" t="s">
        <v>224</v>
      </c>
      <c r="C115" s="22"/>
      <c r="D115" s="23" t="s">
        <v>225</v>
      </c>
      <c r="E115" s="19">
        <v>0</v>
      </c>
      <c r="F115" s="24" t="e">
        <f>E115/E140*100</f>
        <v>#DIV/0!</v>
      </c>
      <c r="G115" s="19">
        <v>0</v>
      </c>
      <c r="H115" s="24" t="e">
        <f>G115/G140*100</f>
        <v>#DIV/0!</v>
      </c>
      <c r="I115" s="47">
        <f t="shared" si="2"/>
        <v>0</v>
      </c>
      <c r="J115" s="47" t="e">
        <f t="shared" si="3"/>
        <v>#DIV/0!</v>
      </c>
      <c r="L115" s="28" t="s">
        <v>224</v>
      </c>
    </row>
    <row r="116" spans="2:12" ht="14.25" customHeight="1" x14ac:dyDescent="0.15">
      <c r="B116" s="35"/>
      <c r="C116" s="9" t="s">
        <v>226</v>
      </c>
      <c r="D116" s="8" t="s">
        <v>227</v>
      </c>
      <c r="E116" s="25">
        <v>0</v>
      </c>
      <c r="F116" s="13" t="e">
        <f>E116/E140*100</f>
        <v>#DIV/0!</v>
      </c>
      <c r="G116" s="25">
        <v>0</v>
      </c>
      <c r="H116" s="13" t="e">
        <f>G116/G140*100</f>
        <v>#DIV/0!</v>
      </c>
      <c r="I116" s="48">
        <f t="shared" si="2"/>
        <v>0</v>
      </c>
      <c r="J116" s="48" t="e">
        <f t="shared" si="3"/>
        <v>#DIV/0!</v>
      </c>
      <c r="L116" s="28" t="s">
        <v>226</v>
      </c>
    </row>
    <row r="117" spans="2:12" ht="14.25" customHeight="1" x14ac:dyDescent="0.15">
      <c r="B117" s="35"/>
      <c r="C117" s="9" t="s">
        <v>228</v>
      </c>
      <c r="D117" s="8" t="s">
        <v>229</v>
      </c>
      <c r="E117" s="25">
        <v>0</v>
      </c>
      <c r="F117" s="13" t="e">
        <f>E117/E140*100</f>
        <v>#DIV/0!</v>
      </c>
      <c r="G117" s="25">
        <v>0</v>
      </c>
      <c r="H117" s="13" t="e">
        <f>G117/G140*100</f>
        <v>#DIV/0!</v>
      </c>
      <c r="I117" s="48">
        <f t="shared" si="2"/>
        <v>0</v>
      </c>
      <c r="J117" s="48" t="e">
        <f t="shared" si="3"/>
        <v>#DIV/0!</v>
      </c>
      <c r="L117" s="28" t="s">
        <v>228</v>
      </c>
    </row>
    <row r="118" spans="2:12" ht="14.25" customHeight="1" x14ac:dyDescent="0.15">
      <c r="B118" s="35"/>
      <c r="C118" s="9" t="s">
        <v>230</v>
      </c>
      <c r="D118" s="8" t="s">
        <v>231</v>
      </c>
      <c r="E118" s="25">
        <v>0</v>
      </c>
      <c r="F118" s="13" t="e">
        <f>E118/E140*100</f>
        <v>#DIV/0!</v>
      </c>
      <c r="G118" s="25">
        <v>0</v>
      </c>
      <c r="H118" s="13" t="e">
        <f>G118/G140*100</f>
        <v>#DIV/0!</v>
      </c>
      <c r="I118" s="48">
        <f t="shared" si="2"/>
        <v>0</v>
      </c>
      <c r="J118" s="48" t="e">
        <f t="shared" si="3"/>
        <v>#DIV/0!</v>
      </c>
      <c r="L118" s="28" t="s">
        <v>230</v>
      </c>
    </row>
    <row r="119" spans="2:12" ht="14.25" customHeight="1" x14ac:dyDescent="0.15">
      <c r="B119" s="35"/>
      <c r="C119" s="9" t="s">
        <v>264</v>
      </c>
      <c r="D119" s="8" t="s">
        <v>265</v>
      </c>
      <c r="E119" s="25">
        <v>0</v>
      </c>
      <c r="F119" s="13" t="e">
        <f>E119/E140*100</f>
        <v>#DIV/0!</v>
      </c>
      <c r="G119" s="25">
        <v>0</v>
      </c>
      <c r="H119" s="13" t="e">
        <f>G119/G140*100</f>
        <v>#DIV/0!</v>
      </c>
      <c r="I119" s="48">
        <f t="shared" si="2"/>
        <v>0</v>
      </c>
      <c r="J119" s="48" t="e">
        <f t="shared" si="3"/>
        <v>#DIV/0!</v>
      </c>
      <c r="L119" s="28" t="s">
        <v>356</v>
      </c>
    </row>
    <row r="120" spans="2:12" ht="14.25" customHeight="1" x14ac:dyDescent="0.15">
      <c r="B120" s="35"/>
      <c r="C120" s="9" t="s">
        <v>266</v>
      </c>
      <c r="D120" s="8" t="s">
        <v>267</v>
      </c>
      <c r="E120" s="25">
        <v>0</v>
      </c>
      <c r="F120" s="13" t="e">
        <f>E120/E140*100</f>
        <v>#DIV/0!</v>
      </c>
      <c r="G120" s="25">
        <v>0</v>
      </c>
      <c r="H120" s="13" t="e">
        <f>G120/G140*100</f>
        <v>#DIV/0!</v>
      </c>
      <c r="I120" s="48">
        <f t="shared" si="2"/>
        <v>0</v>
      </c>
      <c r="J120" s="48" t="e">
        <f t="shared" si="3"/>
        <v>#DIV/0!</v>
      </c>
      <c r="L120" s="28" t="s">
        <v>357</v>
      </c>
    </row>
    <row r="121" spans="2:12" ht="14.25" customHeight="1" x14ac:dyDescent="0.15">
      <c r="B121" s="35" t="s">
        <v>232</v>
      </c>
      <c r="C121" s="22"/>
      <c r="D121" s="23" t="s">
        <v>233</v>
      </c>
      <c r="E121" s="19">
        <v>0</v>
      </c>
      <c r="F121" s="24" t="e">
        <f>E121/E140*100</f>
        <v>#DIV/0!</v>
      </c>
      <c r="G121" s="19">
        <v>0</v>
      </c>
      <c r="H121" s="24" t="e">
        <f>G121/G140*100</f>
        <v>#DIV/0!</v>
      </c>
      <c r="I121" s="47">
        <f t="shared" si="2"/>
        <v>0</v>
      </c>
      <c r="J121" s="47" t="e">
        <f t="shared" si="3"/>
        <v>#DIV/0!</v>
      </c>
      <c r="L121" s="28" t="s">
        <v>232</v>
      </c>
    </row>
    <row r="122" spans="2:12" ht="14.25" customHeight="1" x14ac:dyDescent="0.15">
      <c r="B122" s="35"/>
      <c r="C122" s="9" t="s">
        <v>234</v>
      </c>
      <c r="D122" s="8" t="s">
        <v>235</v>
      </c>
      <c r="E122" s="25">
        <v>0</v>
      </c>
      <c r="F122" s="13" t="e">
        <f>E122/E140*100</f>
        <v>#DIV/0!</v>
      </c>
      <c r="G122" s="25">
        <v>0</v>
      </c>
      <c r="H122" s="13" t="e">
        <f>G122/G140*100</f>
        <v>#DIV/0!</v>
      </c>
      <c r="I122" s="48">
        <f t="shared" si="2"/>
        <v>0</v>
      </c>
      <c r="J122" s="48" t="e">
        <f t="shared" si="3"/>
        <v>#DIV/0!</v>
      </c>
      <c r="L122" s="28" t="s">
        <v>234</v>
      </c>
    </row>
    <row r="123" spans="2:12" ht="14.25" customHeight="1" x14ac:dyDescent="0.15">
      <c r="B123" s="35"/>
      <c r="C123" s="9" t="s">
        <v>236</v>
      </c>
      <c r="D123" s="8" t="s">
        <v>237</v>
      </c>
      <c r="E123" s="25">
        <v>0</v>
      </c>
      <c r="F123" s="13" t="e">
        <f>E123/E140*100</f>
        <v>#DIV/0!</v>
      </c>
      <c r="G123" s="25">
        <v>0</v>
      </c>
      <c r="H123" s="13" t="e">
        <f>G123/G140*100</f>
        <v>#DIV/0!</v>
      </c>
      <c r="I123" s="48">
        <f t="shared" si="2"/>
        <v>0</v>
      </c>
      <c r="J123" s="48" t="e">
        <f t="shared" si="3"/>
        <v>#DIV/0!</v>
      </c>
      <c r="L123" s="28" t="s">
        <v>236</v>
      </c>
    </row>
    <row r="124" spans="2:12" ht="14.25" customHeight="1" x14ac:dyDescent="0.15">
      <c r="B124" s="35" t="s">
        <v>238</v>
      </c>
      <c r="C124" s="22"/>
      <c r="D124" s="23" t="s">
        <v>239</v>
      </c>
      <c r="E124" s="19">
        <v>0</v>
      </c>
      <c r="F124" s="24" t="e">
        <f>E124/E140*100</f>
        <v>#DIV/0!</v>
      </c>
      <c r="G124" s="19">
        <v>0</v>
      </c>
      <c r="H124" s="24" t="e">
        <f>G124/G140*100</f>
        <v>#DIV/0!</v>
      </c>
      <c r="I124" s="47">
        <f t="shared" si="2"/>
        <v>0</v>
      </c>
      <c r="J124" s="47" t="e">
        <f t="shared" si="3"/>
        <v>#DIV/0!</v>
      </c>
      <c r="L124" s="28" t="s">
        <v>238</v>
      </c>
    </row>
    <row r="125" spans="2:12" ht="14.25" customHeight="1" x14ac:dyDescent="0.15">
      <c r="B125" s="35"/>
      <c r="C125" s="9" t="s">
        <v>240</v>
      </c>
      <c r="D125" s="8" t="s">
        <v>241</v>
      </c>
      <c r="E125" s="25">
        <v>0</v>
      </c>
      <c r="F125" s="13" t="e">
        <f>E125/E140*100</f>
        <v>#DIV/0!</v>
      </c>
      <c r="G125" s="25">
        <v>0</v>
      </c>
      <c r="H125" s="13" t="e">
        <f>G125/G140*100</f>
        <v>#DIV/0!</v>
      </c>
      <c r="I125" s="48">
        <f t="shared" si="2"/>
        <v>0</v>
      </c>
      <c r="J125" s="48" t="e">
        <f t="shared" si="3"/>
        <v>#DIV/0!</v>
      </c>
      <c r="L125" s="28" t="s">
        <v>240</v>
      </c>
    </row>
    <row r="126" spans="2:12" ht="14.25" customHeight="1" x14ac:dyDescent="0.15">
      <c r="B126" s="35"/>
      <c r="C126" s="9" t="s">
        <v>242</v>
      </c>
      <c r="D126" s="8" t="s">
        <v>258</v>
      </c>
      <c r="E126" s="25">
        <v>0</v>
      </c>
      <c r="F126" s="13" t="e">
        <f>E126/E140*100</f>
        <v>#DIV/0!</v>
      </c>
      <c r="G126" s="25">
        <v>0</v>
      </c>
      <c r="H126" s="13" t="e">
        <f>G126/G140*100</f>
        <v>#DIV/0!</v>
      </c>
      <c r="I126" s="48">
        <f t="shared" si="2"/>
        <v>0</v>
      </c>
      <c r="J126" s="48" t="e">
        <f t="shared" si="3"/>
        <v>#DIV/0!</v>
      </c>
      <c r="L126" s="28" t="s">
        <v>242</v>
      </c>
    </row>
    <row r="127" spans="2:12" ht="14.25" customHeight="1" x14ac:dyDescent="0.15">
      <c r="B127" s="35"/>
      <c r="C127" s="9" t="s">
        <v>254</v>
      </c>
      <c r="D127" s="8" t="s">
        <v>259</v>
      </c>
      <c r="E127" s="25">
        <v>0</v>
      </c>
      <c r="F127" s="13" t="e">
        <f>E127/E140*100</f>
        <v>#DIV/0!</v>
      </c>
      <c r="G127" s="25">
        <v>0</v>
      </c>
      <c r="H127" s="13" t="e">
        <f>G127/G140*100</f>
        <v>#DIV/0!</v>
      </c>
      <c r="I127" s="48">
        <f t="shared" si="2"/>
        <v>0</v>
      </c>
      <c r="J127" s="48" t="e">
        <f t="shared" si="3"/>
        <v>#DIV/0!</v>
      </c>
      <c r="L127" s="28" t="s">
        <v>254</v>
      </c>
    </row>
    <row r="128" spans="2:12" ht="14.25" customHeight="1" x14ac:dyDescent="0.15">
      <c r="B128" s="35"/>
      <c r="C128" s="9" t="s">
        <v>255</v>
      </c>
      <c r="D128" s="8" t="s">
        <v>260</v>
      </c>
      <c r="E128" s="25">
        <v>0</v>
      </c>
      <c r="F128" s="13" t="e">
        <f>E128/E140*100</f>
        <v>#DIV/0!</v>
      </c>
      <c r="G128" s="25">
        <v>0</v>
      </c>
      <c r="H128" s="13" t="e">
        <f>G128/G140*100</f>
        <v>#DIV/0!</v>
      </c>
      <c r="I128" s="48">
        <f t="shared" si="2"/>
        <v>0</v>
      </c>
      <c r="J128" s="48" t="e">
        <f t="shared" si="3"/>
        <v>#DIV/0!</v>
      </c>
      <c r="L128" s="28" t="s">
        <v>255</v>
      </c>
    </row>
    <row r="129" spans="2:12" ht="14.25" customHeight="1" x14ac:dyDescent="0.15">
      <c r="B129" s="35"/>
      <c r="C129" s="9" t="s">
        <v>256</v>
      </c>
      <c r="D129" s="8" t="s">
        <v>261</v>
      </c>
      <c r="E129" s="25">
        <v>0</v>
      </c>
      <c r="F129" s="13" t="e">
        <f>E129/E140*100</f>
        <v>#DIV/0!</v>
      </c>
      <c r="G129" s="25">
        <v>0</v>
      </c>
      <c r="H129" s="13" t="e">
        <f>G129/G140*100</f>
        <v>#DIV/0!</v>
      </c>
      <c r="I129" s="48">
        <f t="shared" si="2"/>
        <v>0</v>
      </c>
      <c r="J129" s="48" t="e">
        <f t="shared" si="3"/>
        <v>#DIV/0!</v>
      </c>
      <c r="L129" s="28" t="s">
        <v>256</v>
      </c>
    </row>
    <row r="130" spans="2:12" ht="14.25" customHeight="1" x14ac:dyDescent="0.15">
      <c r="B130" s="35"/>
      <c r="C130" s="9" t="s">
        <v>257</v>
      </c>
      <c r="D130" s="8" t="s">
        <v>243</v>
      </c>
      <c r="E130" s="25">
        <v>0</v>
      </c>
      <c r="F130" s="13" t="e">
        <f>E130/E140*100</f>
        <v>#DIV/0!</v>
      </c>
      <c r="G130" s="25">
        <v>0</v>
      </c>
      <c r="H130" s="13" t="e">
        <f>G130/G140*100</f>
        <v>#DIV/0!</v>
      </c>
      <c r="I130" s="48">
        <f t="shared" si="2"/>
        <v>0</v>
      </c>
      <c r="J130" s="48" t="e">
        <f t="shared" si="3"/>
        <v>#DIV/0!</v>
      </c>
      <c r="L130" s="28" t="s">
        <v>257</v>
      </c>
    </row>
    <row r="131" spans="2:12" ht="14.25" customHeight="1" x14ac:dyDescent="0.15">
      <c r="B131" s="35" t="s">
        <v>119</v>
      </c>
      <c r="C131" s="4"/>
      <c r="D131" s="3" t="s">
        <v>73</v>
      </c>
      <c r="E131" s="19">
        <v>0</v>
      </c>
      <c r="F131" s="19" t="e">
        <f>E131/E140*100</f>
        <v>#DIV/0!</v>
      </c>
      <c r="G131" s="19">
        <v>0</v>
      </c>
      <c r="H131" s="19" t="e">
        <f>G131/G140*100</f>
        <v>#DIV/0!</v>
      </c>
      <c r="I131" s="47">
        <f t="shared" si="2"/>
        <v>0</v>
      </c>
      <c r="J131" s="47" t="e">
        <f t="shared" si="3"/>
        <v>#DIV/0!</v>
      </c>
      <c r="L131" s="28" t="s">
        <v>375</v>
      </c>
    </row>
    <row r="132" spans="2:12" ht="14.25" customHeight="1" x14ac:dyDescent="0.15">
      <c r="B132" s="35"/>
      <c r="C132" s="9">
        <v>2301</v>
      </c>
      <c r="D132" s="8" t="s">
        <v>60</v>
      </c>
      <c r="E132" s="25">
        <v>0</v>
      </c>
      <c r="F132" s="13" t="e">
        <f>E132/E140*100</f>
        <v>#DIV/0!</v>
      </c>
      <c r="G132" s="25">
        <v>0</v>
      </c>
      <c r="H132" s="13" t="e">
        <f>G132/G140*100</f>
        <v>#DIV/0!</v>
      </c>
      <c r="I132" s="48">
        <f t="shared" si="2"/>
        <v>0</v>
      </c>
      <c r="J132" s="48" t="e">
        <f t="shared" si="3"/>
        <v>#DIV/0!</v>
      </c>
      <c r="L132" s="28">
        <v>2301</v>
      </c>
    </row>
    <row r="133" spans="2:12" ht="14.25" customHeight="1" x14ac:dyDescent="0.15">
      <c r="B133" s="35"/>
      <c r="C133" s="9">
        <v>2302</v>
      </c>
      <c r="D133" s="8" t="s">
        <v>268</v>
      </c>
      <c r="E133" s="25">
        <v>0</v>
      </c>
      <c r="F133" s="13" t="e">
        <f>E133/E140*100</f>
        <v>#DIV/0!</v>
      </c>
      <c r="G133" s="25">
        <v>0</v>
      </c>
      <c r="H133" s="13" t="e">
        <f>G133/G140*100</f>
        <v>#DIV/0!</v>
      </c>
      <c r="I133" s="48">
        <f t="shared" si="2"/>
        <v>0</v>
      </c>
      <c r="J133" s="48" t="e">
        <f t="shared" si="3"/>
        <v>#DIV/0!</v>
      </c>
      <c r="L133" s="28">
        <v>2302</v>
      </c>
    </row>
    <row r="134" spans="2:12" ht="14.25" customHeight="1" x14ac:dyDescent="0.15">
      <c r="B134" s="35"/>
      <c r="C134" s="9">
        <v>2303</v>
      </c>
      <c r="D134" s="8" t="s">
        <v>94</v>
      </c>
      <c r="E134" s="25">
        <v>0</v>
      </c>
      <c r="F134" s="13" t="e">
        <f>E134/E140*100</f>
        <v>#DIV/0!</v>
      </c>
      <c r="G134" s="25">
        <v>0</v>
      </c>
      <c r="H134" s="13" t="e">
        <f>G134/G140*100</f>
        <v>#DIV/0!</v>
      </c>
      <c r="I134" s="48">
        <f t="shared" ref="I134:I140" si="4">G134-E134</f>
        <v>0</v>
      </c>
      <c r="J134" s="48" t="e">
        <f t="shared" ref="J134:J140" si="5">H134-F134</f>
        <v>#DIV/0!</v>
      </c>
      <c r="L134" s="28">
        <v>2303</v>
      </c>
    </row>
    <row r="135" spans="2:12" ht="14.25" customHeight="1" x14ac:dyDescent="0.15">
      <c r="B135" s="35"/>
      <c r="C135" s="9">
        <v>2304</v>
      </c>
      <c r="D135" s="8" t="s">
        <v>95</v>
      </c>
      <c r="E135" s="25">
        <v>0</v>
      </c>
      <c r="F135" s="13" t="e">
        <f>E135/E140*100</f>
        <v>#DIV/0!</v>
      </c>
      <c r="G135" s="25">
        <v>0</v>
      </c>
      <c r="H135" s="13" t="e">
        <f>G135/G140*100</f>
        <v>#DIV/0!</v>
      </c>
      <c r="I135" s="48">
        <f t="shared" si="4"/>
        <v>0</v>
      </c>
      <c r="J135" s="48" t="e">
        <f t="shared" si="5"/>
        <v>#DIV/0!</v>
      </c>
      <c r="L135" s="28">
        <v>2304</v>
      </c>
    </row>
    <row r="136" spans="2:12" ht="14.25" customHeight="1" x14ac:dyDescent="0.15">
      <c r="B136" s="35"/>
      <c r="C136" s="9">
        <v>2305</v>
      </c>
      <c r="D136" s="8" t="s">
        <v>96</v>
      </c>
      <c r="E136" s="25">
        <v>0</v>
      </c>
      <c r="F136" s="13" t="e">
        <f>E136/E140*100</f>
        <v>#DIV/0!</v>
      </c>
      <c r="G136" s="25">
        <v>0</v>
      </c>
      <c r="H136" s="13" t="e">
        <f>G136/G140*100</f>
        <v>#DIV/0!</v>
      </c>
      <c r="I136" s="48">
        <f t="shared" si="4"/>
        <v>0</v>
      </c>
      <c r="J136" s="48" t="e">
        <f t="shared" si="5"/>
        <v>#DIV/0!</v>
      </c>
      <c r="L136" s="28">
        <v>2305</v>
      </c>
    </row>
    <row r="137" spans="2:12" ht="14.25" customHeight="1" x14ac:dyDescent="0.15">
      <c r="B137" s="35"/>
      <c r="C137" s="9">
        <v>2306</v>
      </c>
      <c r="D137" s="8" t="s">
        <v>97</v>
      </c>
      <c r="E137" s="25">
        <v>0</v>
      </c>
      <c r="F137" s="13" t="e">
        <f>E137/E140*100</f>
        <v>#DIV/0!</v>
      </c>
      <c r="G137" s="25">
        <v>0</v>
      </c>
      <c r="H137" s="13" t="e">
        <f>G137/G140*100</f>
        <v>#DIV/0!</v>
      </c>
      <c r="I137" s="48">
        <f t="shared" si="4"/>
        <v>0</v>
      </c>
      <c r="J137" s="48" t="e">
        <f t="shared" si="5"/>
        <v>#DIV/0!</v>
      </c>
      <c r="L137" s="28">
        <v>2306</v>
      </c>
    </row>
    <row r="138" spans="2:12" ht="14.25" customHeight="1" x14ac:dyDescent="0.15">
      <c r="B138" s="35"/>
      <c r="C138" s="9">
        <v>2307</v>
      </c>
      <c r="D138" s="8" t="s">
        <v>61</v>
      </c>
      <c r="E138" s="25">
        <v>0</v>
      </c>
      <c r="F138" s="13" t="e">
        <f>E138/E140*100</f>
        <v>#DIV/0!</v>
      </c>
      <c r="G138" s="25">
        <v>0</v>
      </c>
      <c r="H138" s="13" t="e">
        <f>G138/G140*100</f>
        <v>#DIV/0!</v>
      </c>
      <c r="I138" s="48">
        <f t="shared" si="4"/>
        <v>0</v>
      </c>
      <c r="J138" s="48" t="e">
        <f t="shared" si="5"/>
        <v>#DIV/0!</v>
      </c>
      <c r="L138" s="28">
        <v>2307</v>
      </c>
    </row>
    <row r="139" spans="2:12" ht="14.25" customHeight="1" x14ac:dyDescent="0.15">
      <c r="B139" s="21" t="s">
        <v>244</v>
      </c>
      <c r="C139" s="22"/>
      <c r="D139" s="23" t="s">
        <v>245</v>
      </c>
      <c r="E139" s="19">
        <v>0</v>
      </c>
      <c r="F139" s="24" t="e">
        <f>E139/E140*100</f>
        <v>#DIV/0!</v>
      </c>
      <c r="G139" s="19">
        <v>0</v>
      </c>
      <c r="H139" s="24" t="e">
        <f>G139/G140*100</f>
        <v>#DIV/0!</v>
      </c>
      <c r="I139" s="47">
        <f t="shared" si="4"/>
        <v>0</v>
      </c>
      <c r="J139" s="47" t="e">
        <f t="shared" si="5"/>
        <v>#DIV/0!</v>
      </c>
      <c r="L139" s="28" t="s">
        <v>244</v>
      </c>
    </row>
    <row r="140" spans="2:12" ht="14.25" customHeight="1" x14ac:dyDescent="0.15">
      <c r="B140" s="5" t="s">
        <v>101</v>
      </c>
      <c r="C140" s="6"/>
      <c r="D140" s="7" t="s">
        <v>98</v>
      </c>
      <c r="E140" s="20">
        <f>E139+E131+E124+E121+E115+E108+E103+E96+E95+E87+E83+E70+E60+E57+E53+E48+E40+E35+E32+E24+E20+E15+E9+E5</f>
        <v>0</v>
      </c>
      <c r="F140" s="20" t="e">
        <f>E140/E140*100</f>
        <v>#DIV/0!</v>
      </c>
      <c r="G140" s="20">
        <f>G139+G131+G124+G121+G115+G108+G103+G96+G95+G87+G83+G70+G60+G57+G53+G48+G40+G35+G32+G24+G20+G15+G9+G5</f>
        <v>0</v>
      </c>
      <c r="H140" s="20" t="e">
        <f>G140/G140*100</f>
        <v>#DIV/0!</v>
      </c>
      <c r="I140" s="49">
        <f t="shared" si="4"/>
        <v>0</v>
      </c>
      <c r="J140" s="49" t="e">
        <f t="shared" si="5"/>
        <v>#DIV/0!</v>
      </c>
      <c r="L140" s="28" t="s">
        <v>376</v>
      </c>
    </row>
  </sheetData>
  <mergeCells count="28">
    <mergeCell ref="B2:J2"/>
    <mergeCell ref="B115:B120"/>
    <mergeCell ref="B121:B123"/>
    <mergeCell ref="B124:B130"/>
    <mergeCell ref="B131:B138"/>
    <mergeCell ref="B9:B14"/>
    <mergeCell ref="B57:B59"/>
    <mergeCell ref="B60:B69"/>
    <mergeCell ref="B70:B82"/>
    <mergeCell ref="B20:B23"/>
    <mergeCell ref="B24:B31"/>
    <mergeCell ref="B32:B34"/>
    <mergeCell ref="B35:B39"/>
    <mergeCell ref="B83:B86"/>
    <mergeCell ref="B87:B94"/>
    <mergeCell ref="B96:B102"/>
    <mergeCell ref="B103:B107"/>
    <mergeCell ref="B108:B114"/>
    <mergeCell ref="B5:B8"/>
    <mergeCell ref="B15:B19"/>
    <mergeCell ref="B3:C3"/>
    <mergeCell ref="B40:B47"/>
    <mergeCell ref="E3:F3"/>
    <mergeCell ref="G3:H3"/>
    <mergeCell ref="I3:J3"/>
    <mergeCell ref="B48:B52"/>
    <mergeCell ref="B53:B56"/>
    <mergeCell ref="D3:D4"/>
  </mergeCells>
  <phoneticPr fontId="7" type="noConversion"/>
  <pageMargins left="0.7" right="0.7" top="0.75" bottom="0.75" header="0.3" footer="0.3"/>
  <pageSetup paperSize="9" orientation="portrait" horizontalDpi="1200" verticalDpi="1200" r:id="rId1"/>
  <ignoredErrors>
    <ignoredError sqref="C5 B33 B38 C9 B8 B12 B10 C15 B14 C20 B19 C24 B23 C32 B31 B34 B69 B62 B44 B39 D140 B37 C35 C40 B52 C48 B56 C53 B59 C57 B61 C60 B82 C70 B84:C86 C83 B94 C87 B102 C96 B6 B7 D6:D8 B11 D10:D11 D14 B16 B17 B18 D16:D19 B21 B22 B25 B26 B27 B28 B29 B30 B36 B41 B42 B43 B45 B46 B47 B49 B50 B51 B54 B55 B58 B63 B64 B65 B66 B67 B68 B71 B72 B73 B74 B75 B76 B77 B78 B79 B80 B81 B88 B89 B90 B91 B92 B93 B97 B98 B99 B100 B101 D21:D32 D35:D50 D52:D66 D79:D82 D68:D74 D84:D102 C131:D132 D134 D135:D13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用地用海</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2006-09-16T00:00:00Z</dcterms:created>
  <dcterms:modified xsi:type="dcterms:W3CDTF">2025-02-06T08:13:23Z</dcterms:modified>
</cp:coreProperties>
</file>