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zhung\Desktop\5.日月潭電商\"/>
    </mc:Choice>
  </mc:AlternateContent>
  <xr:revisionPtr revIDLastSave="0" documentId="13_ncr:1_{FAEFEBAF-CF75-49AC-BB24-F9E89971C09E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1" l="1"/>
  <c r="K92" i="1" s="1"/>
  <c r="K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Chang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C,create
R,Read
S,Search
U,Update
D,Delete
L, Layout
OD, Outer Data
OS, Outer Service
F, Function</t>
        </r>
      </text>
    </comment>
    <comment ref="F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新增分享遊程清單</t>
        </r>
      </text>
    </comment>
  </commentList>
</comments>
</file>

<file path=xl/sharedStrings.xml><?xml version="1.0" encoding="utf-8"?>
<sst xmlns="http://schemas.openxmlformats.org/spreadsheetml/2006/main" count="331" uniqueCount="134">
  <si>
    <t>最新消息</t>
    <phoneticPr fontId="2" type="noConversion"/>
  </si>
  <si>
    <t>活動年曆</t>
    <phoneticPr fontId="2" type="noConversion"/>
  </si>
  <si>
    <t>影音專區</t>
    <phoneticPr fontId="2" type="noConversion"/>
  </si>
  <si>
    <t>首頁</t>
    <phoneticPr fontId="2" type="noConversion"/>
  </si>
  <si>
    <t>Banner(含子Banner)</t>
    <phoneticPr fontId="2" type="noConversion"/>
  </si>
  <si>
    <t>推薦遊程</t>
    <phoneticPr fontId="2" type="noConversion"/>
  </si>
  <si>
    <t>感官體驗</t>
    <phoneticPr fontId="2" type="noConversion"/>
  </si>
  <si>
    <t>Top10商品推薦</t>
    <phoneticPr fontId="2" type="noConversion"/>
  </si>
  <si>
    <t>日月潭觀光圈簡介</t>
    <phoneticPr fontId="2" type="noConversion"/>
  </si>
  <si>
    <t>工時</t>
    <phoneticPr fontId="2" type="noConversion"/>
  </si>
  <si>
    <t>工項</t>
    <phoneticPr fontId="2" type="noConversion"/>
  </si>
  <si>
    <t>共用元件</t>
    <phoneticPr fontId="2" type="noConversion"/>
  </si>
  <si>
    <t>Common Layout</t>
    <phoneticPr fontId="2" type="noConversion"/>
  </si>
  <si>
    <t>熱門地圖-推薦商品</t>
    <phoneticPr fontId="2" type="noConversion"/>
  </si>
  <si>
    <t>熱門地圖-推薦景點</t>
    <phoneticPr fontId="2" type="noConversion"/>
  </si>
  <si>
    <t>熱門地圖-推薦店家</t>
    <phoneticPr fontId="2" type="noConversion"/>
  </si>
  <si>
    <t>列表</t>
    <phoneticPr fontId="2" type="noConversion"/>
  </si>
  <si>
    <t>內頁</t>
    <phoneticPr fontId="2" type="noConversion"/>
  </si>
  <si>
    <t>圖片、標題(字數不限)、簡介文字(最多顯示200字)、起訖年月日(YYYY-MM-DD)、分類tag(1個)</t>
    <phoneticPr fontId="2" type="noConversion"/>
  </si>
  <si>
    <t>標題(純文字)、分類(tag圖案)、主辦單位(純文字)、活動時間(起訖年月日 YYYY-MM-DD)、 活動主網站(URL)、活動地點(純文字)、圖片(多張)、介紹文字(純文字不含HTML)</t>
    <phoneticPr fontId="2" type="noConversion"/>
  </si>
  <si>
    <t>●需求描述：除網站結構圖紅框外的網站列表+內頁製作</t>
  </si>
  <si>
    <t>1.舊站視覺拉皮(既有程式+小部分微調)：最新消息、熱門景點、會員專區(全部)、TOP(聯絡我們、關於本站)</t>
  </si>
  <si>
    <t>2.新頁面：首頁、活動年曆、影音專區、TOP(語系切換、網站導覽)</t>
  </si>
  <si>
    <t>●專案時程：</t>
  </si>
  <si>
    <t>110/4/20前完成：首頁、TOP-網站導覽、活動訊息、旅遊攻略</t>
  </si>
  <si>
    <t>110/5/15前完成：TOP其他項目、會員專區</t>
  </si>
  <si>
    <t>會員專區</t>
    <phoneticPr fontId="2" type="noConversion"/>
  </si>
  <si>
    <t>Facebook登入</t>
    <phoneticPr fontId="2" type="noConversion"/>
  </si>
  <si>
    <t>Goolge登入</t>
    <phoneticPr fontId="2" type="noConversion"/>
  </si>
  <si>
    <t>登入</t>
    <phoneticPr fontId="2" type="noConversion"/>
  </si>
  <si>
    <t>會員註冊</t>
    <phoneticPr fontId="2" type="noConversion"/>
  </si>
  <si>
    <t>會員註冊通知信</t>
    <phoneticPr fontId="2" type="noConversion"/>
  </si>
  <si>
    <t>防機器人登入(含語音)</t>
    <phoneticPr fontId="2" type="noConversion"/>
  </si>
  <si>
    <t>一組功能通用，含忘記密碼部分</t>
    <phoneticPr fontId="2" type="noConversion"/>
  </si>
  <si>
    <t>忘記密碼</t>
    <phoneticPr fontId="2" type="noConversion"/>
  </si>
  <si>
    <t>忘記密碼通知信</t>
    <phoneticPr fontId="2" type="noConversion"/>
  </si>
  <si>
    <t>Common Footer</t>
    <phoneticPr fontId="2" type="noConversion"/>
  </si>
  <si>
    <t>全站共用</t>
    <phoneticPr fontId="2" type="noConversion"/>
  </si>
  <si>
    <t>景點(旅遊攻略)</t>
    <phoneticPr fontId="2" type="noConversion"/>
  </si>
  <si>
    <t>列表</t>
    <phoneticPr fontId="2" type="noConversion"/>
  </si>
  <si>
    <t>內頁</t>
    <phoneticPr fontId="2" type="noConversion"/>
  </si>
  <si>
    <t>關聯景點串出</t>
    <phoneticPr fontId="2" type="noConversion"/>
  </si>
  <si>
    <t>建議停留時間、門票資訊、交通方式</t>
    <phoneticPr fontId="2" type="noConversion"/>
  </si>
  <si>
    <t>點擊後撥放</t>
    <phoneticPr fontId="2" type="noConversion"/>
  </si>
  <si>
    <t>我的訂單</t>
    <phoneticPr fontId="2" type="noConversion"/>
  </si>
  <si>
    <t>遊程</t>
    <phoneticPr fontId="2" type="noConversion"/>
  </si>
  <si>
    <t>景點</t>
    <phoneticPr fontId="2" type="noConversion"/>
  </si>
  <si>
    <t>票券</t>
    <phoneticPr fontId="2" type="noConversion"/>
  </si>
  <si>
    <t>票券QRCode核銷</t>
    <phoneticPr fontId="2" type="noConversion"/>
  </si>
  <si>
    <t>退貨按鈕</t>
    <phoneticPr fontId="2" type="noConversion"/>
  </si>
  <si>
    <t>標題、類別、發布時間、點閱數、圖文、附件下載</t>
    <phoneticPr fontId="2" type="noConversion"/>
  </si>
  <si>
    <t>聯絡我們</t>
  </si>
  <si>
    <t>網站導覽</t>
  </si>
  <si>
    <t>主題、內容、姓名、性別、連絡電話、聯絡信箱、我不是機器人</t>
    <phoneticPr fontId="2" type="noConversion"/>
  </si>
  <si>
    <t>單價</t>
    <phoneticPr fontId="2" type="noConversion"/>
  </si>
  <si>
    <t>修改個人資料</t>
    <phoneticPr fontId="2" type="noConversion"/>
  </si>
  <si>
    <t>預留視覺規劃好的版位，不實作任何動態功能</t>
    <phoneticPr fontId="2" type="noConversion"/>
  </si>
  <si>
    <t>Layout</t>
  </si>
  <si>
    <t>Layout</t>
    <phoneticPr fontId="2" type="noConversion"/>
  </si>
  <si>
    <t>Read</t>
  </si>
  <si>
    <t>Search</t>
  </si>
  <si>
    <t>Function</t>
  </si>
  <si>
    <t>OutterService</t>
  </si>
  <si>
    <t>New</t>
    <phoneticPr fontId="2" type="noConversion"/>
  </si>
  <si>
    <t>讀取資料；多語系套用</t>
    <phoneticPr fontId="2" type="noConversion"/>
  </si>
  <si>
    <t>視覺切版套用；無障礙調整</t>
    <phoneticPr fontId="2" type="noConversion"/>
  </si>
  <si>
    <t>工項說明</t>
    <phoneticPr fontId="2" type="noConversion"/>
  </si>
  <si>
    <t>標籤資料串出關聯商品；多語系套用</t>
    <phoneticPr fontId="2" type="noConversion"/>
  </si>
  <si>
    <t>視覺切版套用；無障礙調整；多語系調整</t>
    <phoneticPr fontId="2" type="noConversion"/>
  </si>
  <si>
    <t>關於本站</t>
    <phoneticPr fontId="2" type="noConversion"/>
  </si>
  <si>
    <t>Exist</t>
    <phoneticPr fontId="2" type="noConversion"/>
  </si>
  <si>
    <t>視覺切版套用；無障礙調整；多語系調整</t>
    <phoneticPr fontId="2" type="noConversion"/>
  </si>
  <si>
    <t>副功能(TOP)</t>
    <phoneticPr fontId="2" type="noConversion"/>
  </si>
  <si>
    <t>搜尋條件查詢</t>
    <phoneticPr fontId="2" type="noConversion"/>
  </si>
  <si>
    <t>功能搬移/微調</t>
    <phoneticPr fontId="2" type="noConversion"/>
  </si>
  <si>
    <t>搜尋條件查詢；含標籤查詢</t>
    <phoneticPr fontId="2" type="noConversion"/>
  </si>
  <si>
    <t>近似活動串出</t>
    <phoneticPr fontId="2" type="noConversion"/>
  </si>
  <si>
    <t>Read</t>
    <phoneticPr fontId="2" type="noConversion"/>
  </si>
  <si>
    <t>搜尋條件：開始時間、結束時間、關鍵字、下拉分類(訊息、活動、優惠)</t>
    <phoneticPr fontId="2" type="noConversion"/>
  </si>
  <si>
    <t>分頁功能</t>
    <phoneticPr fontId="2" type="noConversion"/>
  </si>
  <si>
    <t>搜尋條件: 鄉鎮、型態、關鍵字</t>
    <phoneticPr fontId="2" type="noConversion"/>
  </si>
  <si>
    <t>清單列表；多語系套用；清單含標籤</t>
    <phoneticPr fontId="2" type="noConversion"/>
  </si>
  <si>
    <t>讀取資料；多語系套用；含標籤</t>
    <phoneticPr fontId="2" type="noConversion"/>
  </si>
  <si>
    <t>讀取資料；多語系套用；資料含標籤</t>
    <phoneticPr fontId="2" type="noConversion"/>
  </si>
  <si>
    <t>Exist</t>
    <phoneticPr fontId="2" type="noConversion"/>
  </si>
  <si>
    <t>除原有欄位外，額外新增欄位</t>
    <phoneticPr fontId="2" type="noConversion"/>
  </si>
  <si>
    <t>加入收藏功能搬移</t>
    <phoneticPr fontId="2" type="noConversion"/>
  </si>
  <si>
    <t>Create</t>
    <phoneticPr fontId="2" type="noConversion"/>
  </si>
  <si>
    <t>現有程式多語系調整</t>
    <phoneticPr fontId="2" type="noConversion"/>
  </si>
  <si>
    <t>同台灣好行方式，直接撥放</t>
    <phoneticPr fontId="2" type="noConversion"/>
  </si>
  <si>
    <t>現有功能搬移</t>
    <phoneticPr fontId="2" type="noConversion"/>
  </si>
  <si>
    <t>整合登入功能</t>
    <phoneticPr fontId="2" type="noConversion"/>
  </si>
  <si>
    <t>Layout調整、多語系調整</t>
    <phoneticPr fontId="2" type="noConversion"/>
  </si>
  <si>
    <t>Layout</t>
    <phoneticPr fontId="2" type="noConversion"/>
  </si>
  <si>
    <t>視覺切版套用</t>
    <phoneticPr fontId="2" type="noConversion"/>
  </si>
  <si>
    <t>Function</t>
    <phoneticPr fontId="2" type="noConversion"/>
  </si>
  <si>
    <t>視覺切版套用；功能搬移</t>
    <phoneticPr fontId="2" type="noConversion"/>
  </si>
  <si>
    <t>視覺切版套用；無障礙調整；多語系調整；功能搬移整合</t>
    <phoneticPr fontId="2" type="noConversion"/>
  </si>
  <si>
    <t>需先待視覺提供資料</t>
    <phoneticPr fontId="2" type="noConversion"/>
  </si>
  <si>
    <t>搜尋條件: 鄉鎮、請選擇感官體驗、旅遊型態</t>
    <phoneticPr fontId="2" type="noConversion"/>
  </si>
  <si>
    <t>總工時</t>
    <phoneticPr fontId="2" type="noConversion"/>
  </si>
  <si>
    <t>稅前總價</t>
    <phoneticPr fontId="2" type="noConversion"/>
  </si>
  <si>
    <t>稅後總價</t>
    <phoneticPr fontId="2" type="noConversion"/>
  </si>
  <si>
    <t>新舊</t>
    <phoneticPr fontId="2" type="noConversion"/>
  </si>
  <si>
    <t>分頁方式: 123456</t>
    <phoneticPr fontId="2" type="noConversion"/>
  </si>
  <si>
    <t>可通過無障礙</t>
    <phoneticPr fontId="2" type="noConversion"/>
  </si>
  <si>
    <t>待提供規格</t>
    <phoneticPr fontId="2" type="noConversion"/>
  </si>
  <si>
    <t>讀取資料；含標籤</t>
    <phoneticPr fontId="2" type="noConversion"/>
  </si>
  <si>
    <t>待提供規格；同台灣好行首頁影音呈現方式</t>
    <phoneticPr fontId="2" type="noConversion"/>
  </si>
  <si>
    <t>需確認規格</t>
    <phoneticPr fontId="2" type="noConversion"/>
  </si>
  <si>
    <t>預定交付</t>
    <phoneticPr fontId="2" type="noConversion"/>
  </si>
  <si>
    <t>項目</t>
    <phoneticPr fontId="2" type="noConversion"/>
  </si>
  <si>
    <t>主要類別</t>
    <phoneticPr fontId="2" type="noConversion"/>
  </si>
  <si>
    <t>多語系元件</t>
    <phoneticPr fontId="2" type="noConversion"/>
  </si>
  <si>
    <t>中英日韓</t>
    <phoneticPr fontId="2" type="noConversion"/>
  </si>
  <si>
    <t>採用語系對照檔，非Google翻譯功能</t>
    <phoneticPr fontId="2" type="noConversion"/>
  </si>
  <si>
    <t>備註</t>
    <phoneticPr fontId="2" type="noConversion"/>
  </si>
  <si>
    <t>3.站台各功能相關之Table Schema，需於4/1(含)前提供具有可用性之版本；若延後提供，則各功能預定交付日需一併順延相同日數(日曆天)</t>
    <phoneticPr fontId="2" type="noConversion"/>
  </si>
  <si>
    <t>1.Layout之RWD、跨瀏覽器支援(FireFox, Edge, Chrome, Mobile Browser)，此項目均需由視覺人員負責提供功能，包含除錯與相容性設定</t>
    <phoneticPr fontId="2" type="noConversion"/>
  </si>
  <si>
    <t>2.視覺若需變更CSS、HTML、JavaScript、相關套件，應提供差異變更說明文件，說明變更前後差異與更新方式</t>
    <phoneticPr fontId="2" type="noConversion"/>
  </si>
  <si>
    <t>僅做提示視窗使用者至連絡我們，無其他動態功能</t>
    <phoneticPr fontId="2" type="noConversion"/>
  </si>
  <si>
    <t>分享遊程</t>
    <phoneticPr fontId="2" type="noConversion"/>
  </si>
  <si>
    <t>視覺切版套用；無障礙；多語系</t>
    <phoneticPr fontId="2" type="noConversion"/>
  </si>
  <si>
    <t>New</t>
    <phoneticPr fontId="2" type="noConversion"/>
  </si>
  <si>
    <t>視覺切版套用；無障礙調整；多語系調整；功能搬移整合</t>
    <phoneticPr fontId="2" type="noConversion"/>
  </si>
  <si>
    <t>Create</t>
    <phoneticPr fontId="2" type="noConversion"/>
  </si>
  <si>
    <t>商品搜尋</t>
    <phoneticPr fontId="2" type="noConversion"/>
  </si>
  <si>
    <t>Function</t>
    <phoneticPr fontId="2" type="noConversion"/>
  </si>
  <si>
    <t>視覺切版套用；無障礙調整</t>
    <phoneticPr fontId="2" type="noConversion"/>
  </si>
  <si>
    <t>輸入關鍵字後，將關鍵字透過GET參數傳入商品列表頁</t>
    <phoneticPr fontId="2" type="noConversion"/>
  </si>
  <si>
    <t>Footer</t>
    <phoneticPr fontId="2" type="noConversion"/>
  </si>
  <si>
    <t>New</t>
    <phoneticPr fontId="2" type="noConversion"/>
  </si>
  <si>
    <t>Top回首頁</t>
    <phoneticPr fontId="2" type="noConversion"/>
  </si>
  <si>
    <t>缺表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</si>
</sst>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color indexed="81"/>
      <name val="細明體"/>
      <family val="3"/>
      <charset val="136"/>
    </font>
    <font>
      <strike/>
      <sz val="12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 applyAlignment="1">
      <alignment horizontal="right"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361950</xdr:colOff>
      <xdr:row>16</xdr:row>
      <xdr:rowOff>66675</xdr:rowOff>
    </xdr:from>
    <xdr:to>
      <xdr:col>26</xdr:col>
      <xdr:colOff>18236</xdr:colOff>
      <xdr:row>39</xdr:row>
      <xdr:rowOff>75596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ED9EAEA-86A8-49A1-ADB5-31745C28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0" y="3419475"/>
          <a:ext cx="6514286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pane ySplit="1" topLeftCell="A35" activePane="bottomLeft" state="frozen"/>
      <selection pane="bottomLeft" activeCell="B61" sqref="B61"/>
    </sheetView>
  </sheetViews>
  <sheetFormatPr defaultRowHeight="16.5"/>
  <cols>
    <col min="2" max="2" width="15.25" bestFit="1" customWidth="1"/>
    <col min="3" max="3" width="19.75" customWidth="1"/>
    <col min="4" max="4" width="12.375" bestFit="1" customWidth="1"/>
    <col min="5" max="5" width="51.625" bestFit="1" customWidth="1"/>
    <col min="6" max="6" width="5.5" style="2" bestFit="1" customWidth="1"/>
    <col min="7" max="7" width="5.5" bestFit="1" customWidth="1"/>
    <col min="8" max="8" width="9.5" style="4" bestFit="1" customWidth="1"/>
  </cols>
  <sheetData>
    <row r="1" spans="2:13" s="8" customFormat="1">
      <c r="B1" s="8" t="s">
        <v>112</v>
      </c>
      <c r="C1" s="8" t="s">
        <v>111</v>
      </c>
      <c r="D1" s="8" t="s">
        <v>10</v>
      </c>
      <c r="E1" s="8" t="s">
        <v>66</v>
      </c>
      <c r="F1" s="9" t="s">
        <v>9</v>
      </c>
      <c r="G1" s="8" t="s">
        <v>103</v>
      </c>
      <c r="H1" s="10" t="s">
        <v>110</v>
      </c>
    </row>
    <row r="2" spans="2:13">
      <c r="B2" t="s">
        <v>11</v>
      </c>
    </row>
    <row r="3" spans="2:13">
      <c r="C3" t="s">
        <v>12</v>
      </c>
      <c r="D3" t="s">
        <v>58</v>
      </c>
      <c r="E3" t="s">
        <v>37</v>
      </c>
      <c r="F3" s="2">
        <v>4</v>
      </c>
      <c r="G3" t="s">
        <v>63</v>
      </c>
      <c r="H3" s="5">
        <v>44306</v>
      </c>
      <c r="I3" t="s">
        <v>98</v>
      </c>
    </row>
    <row r="4" spans="2:13">
      <c r="C4" t="s">
        <v>36</v>
      </c>
      <c r="D4" t="s">
        <v>58</v>
      </c>
      <c r="E4" t="s">
        <v>37</v>
      </c>
      <c r="F4" s="2">
        <v>4</v>
      </c>
      <c r="G4" t="s">
        <v>63</v>
      </c>
      <c r="H4" s="5">
        <v>44306</v>
      </c>
      <c r="I4" t="s">
        <v>98</v>
      </c>
    </row>
    <row r="5" spans="2:13">
      <c r="C5" t="s">
        <v>113</v>
      </c>
      <c r="D5" t="s">
        <v>95</v>
      </c>
      <c r="E5" t="s">
        <v>114</v>
      </c>
      <c r="F5" s="2">
        <v>8</v>
      </c>
      <c r="G5" t="s">
        <v>63</v>
      </c>
      <c r="H5" s="5">
        <v>44306</v>
      </c>
      <c r="I5" t="s">
        <v>115</v>
      </c>
    </row>
    <row r="6" spans="2:13">
      <c r="B6" t="s">
        <v>3</v>
      </c>
    </row>
    <row r="7" spans="2:13">
      <c r="C7" t="s">
        <v>4</v>
      </c>
      <c r="D7" t="s">
        <v>58</v>
      </c>
      <c r="E7" t="s">
        <v>65</v>
      </c>
      <c r="F7" s="2">
        <v>1</v>
      </c>
      <c r="G7" t="s">
        <v>63</v>
      </c>
      <c r="H7" s="5">
        <v>44306</v>
      </c>
    </row>
    <row r="8" spans="2:13">
      <c r="D8" t="s">
        <v>59</v>
      </c>
      <c r="E8" t="s">
        <v>64</v>
      </c>
      <c r="F8" s="2">
        <v>2</v>
      </c>
      <c r="G8" t="s">
        <v>63</v>
      </c>
      <c r="H8" s="5">
        <v>44306</v>
      </c>
    </row>
    <row r="9" spans="2:13">
      <c r="C9" t="s">
        <v>0</v>
      </c>
      <c r="D9" t="s">
        <v>57</v>
      </c>
      <c r="E9" t="s">
        <v>65</v>
      </c>
      <c r="F9" s="2">
        <v>1</v>
      </c>
      <c r="G9" t="s">
        <v>63</v>
      </c>
      <c r="H9" s="5">
        <v>44306</v>
      </c>
      <c r="K9" s="1"/>
    </row>
    <row r="10" spans="2:13">
      <c r="D10" t="s">
        <v>59</v>
      </c>
      <c r="E10" t="s">
        <v>64</v>
      </c>
      <c r="F10" s="2">
        <v>2</v>
      </c>
      <c r="G10" t="s">
        <v>63</v>
      </c>
      <c r="H10" s="5">
        <v>44306</v>
      </c>
      <c r="I10" t="s">
        <v>106</v>
      </c>
      <c r="M10" t="s">
        <v>20</v>
      </c>
    </row>
    <row r="11" spans="2:13">
      <c r="C11" t="s">
        <v>13</v>
      </c>
      <c r="D11" t="s">
        <v>57</v>
      </c>
      <c r="E11" t="s">
        <v>65</v>
      </c>
      <c r="F11" s="2">
        <v>1</v>
      </c>
      <c r="G11" t="s">
        <v>63</v>
      </c>
      <c r="H11" s="5">
        <v>44306</v>
      </c>
      <c r="M11" t="s">
        <v>21</v>
      </c>
    </row>
    <row r="12" spans="2:13">
      <c r="D12" t="s">
        <v>59</v>
      </c>
      <c r="E12" t="s">
        <v>64</v>
      </c>
      <c r="F12" s="3">
        <v>4</v>
      </c>
      <c r="G12" t="s">
        <v>63</v>
      </c>
      <c r="H12" s="5">
        <v>44306</v>
      </c>
      <c r="I12" t="s">
        <v>106</v>
      </c>
      <c r="K12" s="1"/>
      <c r="M12" t="s">
        <v>22</v>
      </c>
    </row>
    <row r="13" spans="2:13">
      <c r="C13" t="s">
        <v>14</v>
      </c>
      <c r="D13" t="s">
        <v>57</v>
      </c>
      <c r="E13" t="s">
        <v>65</v>
      </c>
      <c r="F13" s="2">
        <v>1</v>
      </c>
      <c r="G13" t="s">
        <v>63</v>
      </c>
      <c r="H13" s="5">
        <v>44306</v>
      </c>
    </row>
    <row r="14" spans="2:13">
      <c r="D14" t="s">
        <v>59</v>
      </c>
      <c r="E14" t="s">
        <v>64</v>
      </c>
      <c r="F14" s="2">
        <v>4</v>
      </c>
      <c r="G14" t="s">
        <v>63</v>
      </c>
      <c r="H14" s="5">
        <v>44306</v>
      </c>
      <c r="I14" t="s">
        <v>106</v>
      </c>
      <c r="M14" t="s">
        <v>23</v>
      </c>
    </row>
    <row r="15" spans="2:13">
      <c r="C15" s="16" t="s">
        <v>15</v>
      </c>
      <c r="D15" s="17" t="s">
        <v>57</v>
      </c>
      <c r="E15" s="17" t="s">
        <v>65</v>
      </c>
      <c r="F15" s="12"/>
      <c r="G15" s="17" t="s">
        <v>63</v>
      </c>
      <c r="H15" s="18">
        <v>44306</v>
      </c>
      <c r="M15" t="s">
        <v>24</v>
      </c>
    </row>
    <row r="16" spans="2:13">
      <c r="C16" s="17"/>
      <c r="D16" s="17" t="s">
        <v>59</v>
      </c>
      <c r="E16" s="17" t="s">
        <v>64</v>
      </c>
      <c r="F16" s="12"/>
      <c r="G16" s="17" t="s">
        <v>63</v>
      </c>
      <c r="H16" s="18">
        <v>44306</v>
      </c>
      <c r="I16" t="s">
        <v>106</v>
      </c>
      <c r="K16" s="1"/>
      <c r="M16" t="s">
        <v>25</v>
      </c>
    </row>
    <row r="17" spans="2:12">
      <c r="C17" t="s">
        <v>5</v>
      </c>
      <c r="D17" t="s">
        <v>57</v>
      </c>
      <c r="E17" t="s">
        <v>65</v>
      </c>
      <c r="F17" s="2">
        <v>1</v>
      </c>
      <c r="G17" t="s">
        <v>63</v>
      </c>
      <c r="H17" s="5">
        <v>44306</v>
      </c>
    </row>
    <row r="18" spans="2:12">
      <c r="D18" t="s">
        <v>59</v>
      </c>
      <c r="E18" t="s">
        <v>82</v>
      </c>
      <c r="F18" s="3">
        <v>4</v>
      </c>
      <c r="G18" t="s">
        <v>63</v>
      </c>
      <c r="H18" s="5">
        <v>44306</v>
      </c>
      <c r="I18" t="s">
        <v>106</v>
      </c>
      <c r="L18" s="1"/>
    </row>
    <row r="19" spans="2:12">
      <c r="C19" t="s">
        <v>2</v>
      </c>
      <c r="D19" t="s">
        <v>57</v>
      </c>
      <c r="E19" t="s">
        <v>65</v>
      </c>
      <c r="F19" s="2">
        <v>1</v>
      </c>
      <c r="G19" t="s">
        <v>63</v>
      </c>
      <c r="H19" s="5">
        <v>44306</v>
      </c>
    </row>
    <row r="20" spans="2:12">
      <c r="D20" t="s">
        <v>59</v>
      </c>
      <c r="E20" t="s">
        <v>107</v>
      </c>
      <c r="F20" s="2">
        <v>4</v>
      </c>
      <c r="G20" t="s">
        <v>63</v>
      </c>
      <c r="H20" s="5">
        <v>44306</v>
      </c>
      <c r="I20" t="s">
        <v>108</v>
      </c>
    </row>
    <row r="21" spans="2:12">
      <c r="C21" t="s">
        <v>6</v>
      </c>
      <c r="D21" t="s">
        <v>57</v>
      </c>
      <c r="E21" t="s">
        <v>65</v>
      </c>
      <c r="F21" s="2">
        <v>1</v>
      </c>
      <c r="G21" t="s">
        <v>63</v>
      </c>
      <c r="H21" s="5">
        <v>44306</v>
      </c>
    </row>
    <row r="22" spans="2:12">
      <c r="D22" t="s">
        <v>59</v>
      </c>
      <c r="E22" t="s">
        <v>67</v>
      </c>
      <c r="F22" s="2">
        <v>2</v>
      </c>
      <c r="G22" t="s">
        <v>63</v>
      </c>
      <c r="H22" s="5">
        <v>44306</v>
      </c>
      <c r="I22" t="s">
        <v>106</v>
      </c>
    </row>
    <row r="23" spans="2:12">
      <c r="C23" t="s">
        <v>7</v>
      </c>
      <c r="D23" t="s">
        <v>57</v>
      </c>
      <c r="E23" t="s">
        <v>65</v>
      </c>
      <c r="F23" s="3">
        <v>1</v>
      </c>
      <c r="G23" t="s">
        <v>63</v>
      </c>
      <c r="H23" s="5">
        <v>44306</v>
      </c>
      <c r="K23" s="1"/>
    </row>
    <row r="24" spans="2:12">
      <c r="D24" t="s">
        <v>59</v>
      </c>
      <c r="E24" t="s">
        <v>67</v>
      </c>
      <c r="F24" s="2">
        <v>2</v>
      </c>
      <c r="G24" t="s">
        <v>63</v>
      </c>
      <c r="H24" s="5">
        <v>44306</v>
      </c>
      <c r="I24" t="s">
        <v>106</v>
      </c>
    </row>
    <row r="25" spans="2:12">
      <c r="C25" t="s">
        <v>1</v>
      </c>
      <c r="D25" t="s">
        <v>57</v>
      </c>
      <c r="E25" t="s">
        <v>65</v>
      </c>
      <c r="F25" s="2">
        <v>1</v>
      </c>
      <c r="G25" t="s">
        <v>63</v>
      </c>
      <c r="H25" s="5">
        <v>44306</v>
      </c>
    </row>
    <row r="26" spans="2:12">
      <c r="C26" t="s">
        <v>8</v>
      </c>
      <c r="D26" t="s">
        <v>57</v>
      </c>
      <c r="E26" t="s">
        <v>65</v>
      </c>
      <c r="F26" s="2">
        <v>1</v>
      </c>
      <c r="G26" t="s">
        <v>63</v>
      </c>
      <c r="H26" s="5">
        <v>44306</v>
      </c>
    </row>
    <row r="27" spans="2:12">
      <c r="C27" t="s">
        <v>126</v>
      </c>
      <c r="D27" t="s">
        <v>57</v>
      </c>
      <c r="E27" t="s">
        <v>128</v>
      </c>
      <c r="F27" s="2">
        <v>1</v>
      </c>
      <c r="G27" t="s">
        <v>63</v>
      </c>
      <c r="H27" s="5">
        <v>44306</v>
      </c>
    </row>
    <row r="28" spans="2:12">
      <c r="D28" t="s">
        <v>127</v>
      </c>
      <c r="E28" t="s">
        <v>129</v>
      </c>
      <c r="F28" s="2">
        <v>2</v>
      </c>
      <c r="G28" t="s">
        <v>63</v>
      </c>
      <c r="H28" s="5">
        <v>44306</v>
      </c>
    </row>
    <row r="29" spans="2:12">
      <c r="B29" t="s">
        <v>72</v>
      </c>
      <c r="C29" t="s">
        <v>69</v>
      </c>
      <c r="D29" t="s">
        <v>57</v>
      </c>
      <c r="E29" t="s">
        <v>68</v>
      </c>
      <c r="F29" s="2">
        <v>1</v>
      </c>
      <c r="G29" t="s">
        <v>70</v>
      </c>
      <c r="H29" s="5">
        <v>44331</v>
      </c>
    </row>
    <row r="30" spans="2:12">
      <c r="C30" t="s">
        <v>52</v>
      </c>
      <c r="D30" t="s">
        <v>57</v>
      </c>
      <c r="E30" t="s">
        <v>68</v>
      </c>
      <c r="F30" s="2">
        <v>1</v>
      </c>
      <c r="G30" t="s">
        <v>63</v>
      </c>
      <c r="H30" s="5">
        <v>44306</v>
      </c>
    </row>
    <row r="31" spans="2:12">
      <c r="C31" t="s">
        <v>51</v>
      </c>
      <c r="D31" t="s">
        <v>57</v>
      </c>
      <c r="E31" t="s">
        <v>71</v>
      </c>
      <c r="F31" s="2">
        <v>2</v>
      </c>
      <c r="G31" t="s">
        <v>70</v>
      </c>
      <c r="H31" s="5">
        <v>44331</v>
      </c>
    </row>
    <row r="32" spans="2:12">
      <c r="D32" t="s">
        <v>59</v>
      </c>
      <c r="E32" t="s">
        <v>74</v>
      </c>
      <c r="F32" s="2">
        <v>4</v>
      </c>
      <c r="G32" t="s">
        <v>70</v>
      </c>
      <c r="H32" s="5">
        <v>44331</v>
      </c>
      <c r="I32" t="s">
        <v>53</v>
      </c>
      <c r="K32" s="1"/>
    </row>
    <row r="33" spans="1:11">
      <c r="C33" t="s">
        <v>130</v>
      </c>
      <c r="D33" t="s">
        <v>57</v>
      </c>
      <c r="E33" t="s">
        <v>128</v>
      </c>
      <c r="F33" s="2">
        <v>1</v>
      </c>
      <c r="G33" t="s">
        <v>131</v>
      </c>
      <c r="H33" s="5">
        <v>44306</v>
      </c>
      <c r="K33" s="1"/>
    </row>
    <row r="34" spans="1:11">
      <c r="C34" t="s">
        <v>132</v>
      </c>
      <c r="D34" t="s">
        <v>57</v>
      </c>
      <c r="E34" t="s">
        <v>128</v>
      </c>
      <c r="F34" s="2">
        <v>1</v>
      </c>
      <c r="G34" t="s">
        <v>131</v>
      </c>
      <c r="H34" s="5">
        <v>44306</v>
      </c>
      <c r="K34" s="1"/>
    </row>
    <row r="35" spans="1:11">
      <c r="A35" s="19" t="s">
        <v>133</v>
      </c>
      <c r="B35" t="s">
        <v>0</v>
      </c>
      <c r="K35" s="1"/>
    </row>
    <row r="36" spans="1:11">
      <c r="C36" t="s">
        <v>16</v>
      </c>
      <c r="D36" t="s">
        <v>57</v>
      </c>
      <c r="E36" t="s">
        <v>65</v>
      </c>
      <c r="F36" s="2">
        <v>1</v>
      </c>
      <c r="G36" t="s">
        <v>63</v>
      </c>
      <c r="H36" s="5">
        <v>44306</v>
      </c>
      <c r="I36" s="1"/>
    </row>
    <row r="37" spans="1:11">
      <c r="D37" t="s">
        <v>60</v>
      </c>
      <c r="E37" t="s">
        <v>73</v>
      </c>
      <c r="F37" s="2">
        <v>2</v>
      </c>
      <c r="G37" t="s">
        <v>63</v>
      </c>
      <c r="H37" s="5">
        <v>44306</v>
      </c>
      <c r="I37" t="s">
        <v>78</v>
      </c>
    </row>
    <row r="38" spans="1:11">
      <c r="D38" t="s">
        <v>59</v>
      </c>
      <c r="E38" t="s">
        <v>64</v>
      </c>
      <c r="F38" s="2">
        <v>4</v>
      </c>
      <c r="G38" t="s">
        <v>63</v>
      </c>
      <c r="H38" s="5">
        <v>44306</v>
      </c>
    </row>
    <row r="39" spans="1:11">
      <c r="D39" t="s">
        <v>59</v>
      </c>
      <c r="E39" t="s">
        <v>79</v>
      </c>
      <c r="F39" s="2">
        <v>2</v>
      </c>
      <c r="G39" t="s">
        <v>63</v>
      </c>
      <c r="H39" s="5">
        <v>44306</v>
      </c>
      <c r="I39" s="3" t="s">
        <v>104</v>
      </c>
    </row>
    <row r="40" spans="1:11">
      <c r="C40" t="s">
        <v>17</v>
      </c>
    </row>
    <row r="41" spans="1:11">
      <c r="D41" t="s">
        <v>57</v>
      </c>
      <c r="E41" t="s">
        <v>65</v>
      </c>
      <c r="F41" s="2">
        <v>1</v>
      </c>
      <c r="G41" t="s">
        <v>63</v>
      </c>
      <c r="H41" s="5">
        <v>44306</v>
      </c>
      <c r="I41" s="1"/>
    </row>
    <row r="42" spans="1:11">
      <c r="D42" t="s">
        <v>59</v>
      </c>
      <c r="E42" t="s">
        <v>64</v>
      </c>
      <c r="F42" s="2">
        <v>8</v>
      </c>
      <c r="G42" t="s">
        <v>63</v>
      </c>
      <c r="H42" s="5">
        <v>44306</v>
      </c>
      <c r="I42" t="s">
        <v>50</v>
      </c>
    </row>
    <row r="43" spans="1:11">
      <c r="A43" s="19" t="s">
        <v>133</v>
      </c>
      <c r="B43" t="s">
        <v>1</v>
      </c>
      <c r="H43" s="5"/>
    </row>
    <row r="44" spans="1:11">
      <c r="C44" t="s">
        <v>16</v>
      </c>
      <c r="D44" t="s">
        <v>57</v>
      </c>
      <c r="E44" t="s">
        <v>65</v>
      </c>
      <c r="F44" s="2">
        <v>1</v>
      </c>
      <c r="G44" t="s">
        <v>63</v>
      </c>
      <c r="H44" s="5">
        <v>44306</v>
      </c>
    </row>
    <row r="45" spans="1:11">
      <c r="D45" t="s">
        <v>60</v>
      </c>
      <c r="E45" t="s">
        <v>75</v>
      </c>
      <c r="F45" s="2">
        <v>4</v>
      </c>
      <c r="G45" t="s">
        <v>63</v>
      </c>
      <c r="H45" s="5">
        <v>44306</v>
      </c>
    </row>
    <row r="46" spans="1:11">
      <c r="D46" t="s">
        <v>59</v>
      </c>
      <c r="E46" t="s">
        <v>81</v>
      </c>
      <c r="F46" s="2">
        <v>8</v>
      </c>
      <c r="G46" t="s">
        <v>63</v>
      </c>
      <c r="H46" s="5">
        <v>44306</v>
      </c>
      <c r="I46" s="2" t="s">
        <v>18</v>
      </c>
    </row>
    <row r="47" spans="1:11">
      <c r="D47" t="s">
        <v>59</v>
      </c>
      <c r="E47" t="s">
        <v>79</v>
      </c>
      <c r="F47" s="2">
        <v>2</v>
      </c>
      <c r="G47" t="s">
        <v>63</v>
      </c>
      <c r="H47" s="5">
        <v>44306</v>
      </c>
      <c r="I47" s="3" t="s">
        <v>104</v>
      </c>
    </row>
    <row r="48" spans="1:11">
      <c r="C48" t="s">
        <v>17</v>
      </c>
      <c r="I48" s="2"/>
    </row>
    <row r="49" spans="1:12">
      <c r="D49" t="s">
        <v>57</v>
      </c>
      <c r="E49" t="s">
        <v>65</v>
      </c>
      <c r="F49" s="2">
        <v>1</v>
      </c>
      <c r="G49" t="s">
        <v>63</v>
      </c>
      <c r="H49" s="5">
        <v>44306</v>
      </c>
      <c r="I49" s="2"/>
    </row>
    <row r="50" spans="1:12">
      <c r="D50" t="s">
        <v>59</v>
      </c>
      <c r="E50" t="s">
        <v>83</v>
      </c>
      <c r="F50" s="2">
        <v>8</v>
      </c>
      <c r="G50" t="s">
        <v>63</v>
      </c>
      <c r="H50" s="5">
        <v>44306</v>
      </c>
      <c r="I50" s="2" t="s">
        <v>19</v>
      </c>
    </row>
    <row r="51" spans="1:12">
      <c r="D51" t="s">
        <v>59</v>
      </c>
      <c r="E51" t="s">
        <v>76</v>
      </c>
      <c r="F51" s="2">
        <v>8</v>
      </c>
      <c r="G51" t="s">
        <v>63</v>
      </c>
      <c r="H51" s="5">
        <v>44306</v>
      </c>
      <c r="I51" s="3" t="s">
        <v>109</v>
      </c>
      <c r="L51" s="1"/>
    </row>
    <row r="52" spans="1:12">
      <c r="B52" t="s">
        <v>38</v>
      </c>
      <c r="I52" s="2"/>
    </row>
    <row r="53" spans="1:12">
      <c r="C53" t="s">
        <v>39</v>
      </c>
      <c r="D53" t="s">
        <v>57</v>
      </c>
      <c r="E53" t="s">
        <v>65</v>
      </c>
      <c r="F53" s="2">
        <v>2</v>
      </c>
      <c r="G53" t="s">
        <v>63</v>
      </c>
      <c r="H53" s="6">
        <v>44306</v>
      </c>
      <c r="I53" s="2"/>
    </row>
    <row r="54" spans="1:12">
      <c r="D54" t="s">
        <v>60</v>
      </c>
      <c r="E54" t="s">
        <v>75</v>
      </c>
      <c r="F54" s="2">
        <v>2</v>
      </c>
      <c r="G54" t="s">
        <v>63</v>
      </c>
      <c r="H54" s="6">
        <v>44306</v>
      </c>
      <c r="I54" s="3" t="s">
        <v>80</v>
      </c>
    </row>
    <row r="55" spans="1:12">
      <c r="D55" t="s">
        <v>59</v>
      </c>
      <c r="E55" t="s">
        <v>81</v>
      </c>
      <c r="F55" s="2">
        <v>8</v>
      </c>
      <c r="G55" t="s">
        <v>70</v>
      </c>
      <c r="H55" s="6">
        <v>44306</v>
      </c>
      <c r="I55" s="2"/>
      <c r="K55" s="2"/>
    </row>
    <row r="56" spans="1:12">
      <c r="D56" t="s">
        <v>77</v>
      </c>
      <c r="E56" t="s">
        <v>79</v>
      </c>
      <c r="F56" s="2">
        <v>2</v>
      </c>
      <c r="G56" t="s">
        <v>70</v>
      </c>
      <c r="H56" s="6">
        <v>44306</v>
      </c>
      <c r="I56" s="3" t="s">
        <v>104</v>
      </c>
      <c r="K56" s="2"/>
    </row>
    <row r="57" spans="1:12">
      <c r="C57" t="s">
        <v>40</v>
      </c>
      <c r="H57" s="7"/>
      <c r="I57" s="2"/>
      <c r="K57" s="2"/>
    </row>
    <row r="58" spans="1:12">
      <c r="D58" t="s">
        <v>57</v>
      </c>
      <c r="E58" t="s">
        <v>65</v>
      </c>
      <c r="F58" s="2">
        <v>2</v>
      </c>
      <c r="G58" t="s">
        <v>63</v>
      </c>
      <c r="H58" s="6">
        <v>44306</v>
      </c>
      <c r="I58" s="2"/>
    </row>
    <row r="59" spans="1:12">
      <c r="D59" t="s">
        <v>59</v>
      </c>
      <c r="E59" t="s">
        <v>41</v>
      </c>
      <c r="F59" s="2">
        <v>8</v>
      </c>
      <c r="G59" t="s">
        <v>63</v>
      </c>
      <c r="H59" s="6">
        <v>44306</v>
      </c>
      <c r="I59" s="3" t="s">
        <v>109</v>
      </c>
      <c r="K59" s="1"/>
    </row>
    <row r="60" spans="1:12">
      <c r="D60" t="s">
        <v>59</v>
      </c>
      <c r="E60" t="s">
        <v>85</v>
      </c>
      <c r="F60" s="2">
        <v>4</v>
      </c>
      <c r="G60" t="s">
        <v>84</v>
      </c>
      <c r="H60" s="6">
        <v>44306</v>
      </c>
      <c r="I60" s="2" t="s">
        <v>42</v>
      </c>
    </row>
    <row r="61" spans="1:12">
      <c r="D61" t="s">
        <v>59</v>
      </c>
      <c r="E61" t="s">
        <v>88</v>
      </c>
      <c r="F61" s="2">
        <v>4</v>
      </c>
      <c r="G61" t="s">
        <v>84</v>
      </c>
      <c r="H61" s="6">
        <v>44306</v>
      </c>
      <c r="I61" s="2"/>
    </row>
    <row r="62" spans="1:12">
      <c r="D62" t="s">
        <v>87</v>
      </c>
      <c r="E62" t="s">
        <v>86</v>
      </c>
      <c r="F62" s="2">
        <v>2</v>
      </c>
      <c r="G62" t="s">
        <v>84</v>
      </c>
      <c r="H62" s="6">
        <v>44306</v>
      </c>
      <c r="I62" s="2"/>
    </row>
    <row r="63" spans="1:12">
      <c r="A63" s="19" t="s">
        <v>133</v>
      </c>
      <c r="B63" t="s">
        <v>2</v>
      </c>
      <c r="H63" s="6"/>
      <c r="I63" s="2"/>
    </row>
    <row r="64" spans="1:12">
      <c r="C64" t="s">
        <v>39</v>
      </c>
      <c r="D64" t="s">
        <v>57</v>
      </c>
      <c r="E64" t="s">
        <v>65</v>
      </c>
      <c r="F64" s="2">
        <v>2</v>
      </c>
      <c r="G64" t="s">
        <v>63</v>
      </c>
      <c r="H64" s="6">
        <v>44306</v>
      </c>
      <c r="I64" s="2"/>
    </row>
    <row r="65" spans="2:9">
      <c r="D65" t="s">
        <v>60</v>
      </c>
      <c r="E65" t="s">
        <v>75</v>
      </c>
      <c r="F65" s="2">
        <v>4</v>
      </c>
      <c r="G65" t="s">
        <v>63</v>
      </c>
      <c r="H65" s="6">
        <v>44306</v>
      </c>
      <c r="I65" s="2" t="s">
        <v>99</v>
      </c>
    </row>
    <row r="66" spans="2:9">
      <c r="D66" t="s">
        <v>59</v>
      </c>
      <c r="E66" t="s">
        <v>81</v>
      </c>
      <c r="F66" s="2">
        <v>8</v>
      </c>
      <c r="G66" t="s">
        <v>63</v>
      </c>
      <c r="H66" s="6">
        <v>44306</v>
      </c>
      <c r="I66" s="2"/>
    </row>
    <row r="67" spans="2:9">
      <c r="D67" t="s">
        <v>61</v>
      </c>
      <c r="E67" t="s">
        <v>43</v>
      </c>
      <c r="F67" s="2">
        <v>1</v>
      </c>
      <c r="G67" t="s">
        <v>63</v>
      </c>
      <c r="H67" s="6">
        <v>44306</v>
      </c>
      <c r="I67" s="3" t="s">
        <v>89</v>
      </c>
    </row>
    <row r="68" spans="2:9">
      <c r="D68" t="s">
        <v>59</v>
      </c>
      <c r="E68" t="s">
        <v>79</v>
      </c>
      <c r="F68" s="2">
        <v>2</v>
      </c>
      <c r="G68" t="s">
        <v>63</v>
      </c>
      <c r="H68" s="6">
        <v>44306</v>
      </c>
      <c r="I68" s="3" t="s">
        <v>104</v>
      </c>
    </row>
    <row r="69" spans="2:9">
      <c r="B69" t="s">
        <v>26</v>
      </c>
      <c r="I69" s="2"/>
    </row>
    <row r="70" spans="2:9">
      <c r="C70" t="s">
        <v>29</v>
      </c>
      <c r="D70" t="s">
        <v>57</v>
      </c>
      <c r="E70" t="s">
        <v>68</v>
      </c>
      <c r="F70" s="2">
        <v>3</v>
      </c>
      <c r="G70" t="s">
        <v>84</v>
      </c>
      <c r="H70" s="6">
        <v>44331</v>
      </c>
    </row>
    <row r="71" spans="2:9">
      <c r="C71" t="s">
        <v>27</v>
      </c>
      <c r="D71" t="s">
        <v>62</v>
      </c>
      <c r="E71" t="s">
        <v>90</v>
      </c>
      <c r="F71" s="2">
        <v>1</v>
      </c>
      <c r="G71" t="s">
        <v>84</v>
      </c>
      <c r="H71" s="6">
        <v>44331</v>
      </c>
    </row>
    <row r="72" spans="2:9">
      <c r="C72" t="s">
        <v>28</v>
      </c>
      <c r="D72" t="s">
        <v>62</v>
      </c>
      <c r="E72" t="s">
        <v>91</v>
      </c>
      <c r="F72" s="2">
        <v>8</v>
      </c>
      <c r="G72" t="s">
        <v>84</v>
      </c>
      <c r="H72" s="6">
        <v>44331</v>
      </c>
    </row>
    <row r="73" spans="2:9">
      <c r="C73" t="s">
        <v>32</v>
      </c>
      <c r="D73" t="s">
        <v>61</v>
      </c>
      <c r="E73" t="s">
        <v>105</v>
      </c>
      <c r="F73" s="2">
        <v>16</v>
      </c>
      <c r="G73" t="s">
        <v>84</v>
      </c>
      <c r="H73" s="6">
        <v>44331</v>
      </c>
      <c r="I73" t="s">
        <v>33</v>
      </c>
    </row>
    <row r="74" spans="2:9">
      <c r="C74" t="s">
        <v>30</v>
      </c>
      <c r="D74" t="s">
        <v>57</v>
      </c>
      <c r="E74" t="s">
        <v>97</v>
      </c>
      <c r="F74" s="2">
        <v>2</v>
      </c>
      <c r="G74" t="s">
        <v>84</v>
      </c>
      <c r="H74" s="6">
        <v>44331</v>
      </c>
    </row>
    <row r="75" spans="2:9">
      <c r="C75" t="s">
        <v>31</v>
      </c>
      <c r="D75" t="s">
        <v>57</v>
      </c>
      <c r="E75" t="s">
        <v>92</v>
      </c>
      <c r="F75" s="2">
        <v>1</v>
      </c>
      <c r="G75" t="s">
        <v>84</v>
      </c>
      <c r="H75" s="6">
        <v>44331</v>
      </c>
    </row>
    <row r="76" spans="2:9">
      <c r="C76" t="s">
        <v>34</v>
      </c>
      <c r="D76" t="s">
        <v>57</v>
      </c>
      <c r="E76" t="s">
        <v>97</v>
      </c>
      <c r="F76" s="2">
        <v>2</v>
      </c>
      <c r="G76" t="s">
        <v>84</v>
      </c>
      <c r="H76" s="6">
        <v>44331</v>
      </c>
    </row>
    <row r="77" spans="2:9">
      <c r="C77" t="s">
        <v>35</v>
      </c>
      <c r="D77" t="s">
        <v>57</v>
      </c>
      <c r="E77" t="s">
        <v>92</v>
      </c>
      <c r="F77" s="2">
        <v>1</v>
      </c>
      <c r="G77" t="s">
        <v>84</v>
      </c>
      <c r="H77" s="6">
        <v>44331</v>
      </c>
    </row>
    <row r="78" spans="2:9">
      <c r="C78" t="s">
        <v>55</v>
      </c>
      <c r="D78" t="s">
        <v>57</v>
      </c>
      <c r="E78" t="s">
        <v>68</v>
      </c>
      <c r="F78" s="2">
        <v>2</v>
      </c>
      <c r="G78" t="s">
        <v>84</v>
      </c>
      <c r="H78" s="6">
        <v>44331</v>
      </c>
    </row>
    <row r="79" spans="2:9">
      <c r="C79" t="s">
        <v>45</v>
      </c>
      <c r="D79" t="s">
        <v>57</v>
      </c>
      <c r="E79" t="s">
        <v>124</v>
      </c>
      <c r="F79" s="3">
        <v>4</v>
      </c>
      <c r="G79" t="s">
        <v>84</v>
      </c>
      <c r="H79" s="6">
        <v>44331</v>
      </c>
    </row>
    <row r="80" spans="2:9">
      <c r="C80" t="s">
        <v>46</v>
      </c>
      <c r="D80" t="s">
        <v>57</v>
      </c>
      <c r="E80" t="s">
        <v>97</v>
      </c>
      <c r="F80" s="3">
        <v>3</v>
      </c>
      <c r="G80" t="s">
        <v>84</v>
      </c>
      <c r="H80" s="6">
        <v>44331</v>
      </c>
    </row>
    <row r="81" spans="3:11">
      <c r="C81" s="17" t="s">
        <v>47</v>
      </c>
      <c r="D81" s="17" t="s">
        <v>57</v>
      </c>
      <c r="E81" s="17" t="s">
        <v>97</v>
      </c>
      <c r="F81" s="12"/>
      <c r="G81" s="17" t="s">
        <v>84</v>
      </c>
      <c r="H81" s="13">
        <v>44331</v>
      </c>
    </row>
    <row r="82" spans="3:11">
      <c r="C82" s="11" t="s">
        <v>48</v>
      </c>
      <c r="D82" s="11" t="s">
        <v>93</v>
      </c>
      <c r="E82" s="11" t="s">
        <v>94</v>
      </c>
      <c r="F82" s="12"/>
      <c r="G82" s="11" t="s">
        <v>63</v>
      </c>
      <c r="H82" s="13">
        <v>44331</v>
      </c>
      <c r="I82" t="s">
        <v>56</v>
      </c>
      <c r="K82" s="1"/>
    </row>
    <row r="83" spans="3:11">
      <c r="C83" s="11" t="s">
        <v>44</v>
      </c>
      <c r="D83" s="11" t="s">
        <v>57</v>
      </c>
      <c r="E83" s="11" t="s">
        <v>68</v>
      </c>
      <c r="F83" s="12"/>
      <c r="G83" s="11" t="s">
        <v>63</v>
      </c>
      <c r="H83" s="13">
        <v>44331</v>
      </c>
    </row>
    <row r="84" spans="3:11">
      <c r="C84" s="11"/>
      <c r="D84" s="11" t="s">
        <v>59</v>
      </c>
      <c r="E84" s="11" t="s">
        <v>96</v>
      </c>
      <c r="F84" s="12"/>
      <c r="G84" s="11" t="s">
        <v>84</v>
      </c>
      <c r="H84" s="13">
        <v>44331</v>
      </c>
    </row>
    <row r="85" spans="3:11">
      <c r="C85" s="11"/>
      <c r="D85" s="11" t="s">
        <v>95</v>
      </c>
      <c r="E85" s="11" t="s">
        <v>49</v>
      </c>
      <c r="F85" s="12"/>
      <c r="G85" s="11" t="s">
        <v>63</v>
      </c>
      <c r="H85" s="13">
        <v>44331</v>
      </c>
      <c r="I85" t="s">
        <v>120</v>
      </c>
      <c r="K85" s="1"/>
    </row>
    <row r="86" spans="3:11">
      <c r="C86" s="14" t="s">
        <v>121</v>
      </c>
      <c r="D86" s="15" t="s">
        <v>57</v>
      </c>
      <c r="E86" s="15" t="s">
        <v>122</v>
      </c>
      <c r="F86" s="3">
        <v>1</v>
      </c>
      <c r="G86" t="s">
        <v>123</v>
      </c>
      <c r="H86" s="6">
        <v>44331</v>
      </c>
    </row>
    <row r="87" spans="3:11">
      <c r="C87" s="15"/>
      <c r="D87" s="15" t="s">
        <v>125</v>
      </c>
      <c r="E87" s="15" t="s">
        <v>121</v>
      </c>
      <c r="F87" s="3">
        <v>8</v>
      </c>
      <c r="G87" t="s">
        <v>123</v>
      </c>
      <c r="H87" s="6">
        <v>44331</v>
      </c>
    </row>
    <row r="90" spans="3:11">
      <c r="J90" t="s">
        <v>100</v>
      </c>
      <c r="K90" s="2">
        <f>SUM(F2:F88)</f>
        <v>216</v>
      </c>
    </row>
    <row r="91" spans="3:11">
      <c r="J91" t="s">
        <v>54</v>
      </c>
      <c r="K91">
        <v>500</v>
      </c>
    </row>
    <row r="92" spans="3:11">
      <c r="J92" t="s">
        <v>101</v>
      </c>
      <c r="K92">
        <f>K90*K91</f>
        <v>108000</v>
      </c>
    </row>
    <row r="93" spans="3:11">
      <c r="J93" t="s">
        <v>102</v>
      </c>
      <c r="K93">
        <f>K92*1.05</f>
        <v>113400</v>
      </c>
    </row>
    <row r="95" spans="3:11">
      <c r="J95" t="s">
        <v>116</v>
      </c>
      <c r="K95" t="s">
        <v>118</v>
      </c>
    </row>
    <row r="96" spans="3:11">
      <c r="K96" t="s">
        <v>119</v>
      </c>
    </row>
    <row r="97" spans="11:11">
      <c r="K97" t="s">
        <v>117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Chang</dc:creator>
  <cp:lastModifiedBy>張仲毅Neil</cp:lastModifiedBy>
  <dcterms:created xsi:type="dcterms:W3CDTF">2021-03-23T01:39:58Z</dcterms:created>
  <dcterms:modified xsi:type="dcterms:W3CDTF">2021-04-14T23:48:53Z</dcterms:modified>
</cp:coreProperties>
</file>