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ilzhang\Desktop\"/>
    </mc:Choice>
  </mc:AlternateContent>
  <bookViews>
    <workbookView xWindow="0" yWindow="0" windowWidth="27870" windowHeight="1297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7" i="1" l="1"/>
  <c r="J89" i="1" s="1"/>
  <c r="J90" i="1" l="1"/>
</calcChain>
</file>

<file path=xl/comments1.xml><?xml version="1.0" encoding="utf-8"?>
<comments xmlns="http://schemas.openxmlformats.org/spreadsheetml/2006/main">
  <authors>
    <author>Neil Chang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Neil Chang:</t>
        </r>
        <r>
          <rPr>
            <sz val="9"/>
            <color indexed="81"/>
            <rFont val="Tahoma"/>
            <family val="2"/>
          </rPr>
          <t xml:space="preserve">
C,create
R,Read
S,Search
U,Update
D,Delete
L, Layout
OD, Outer Data
OS, Outer Service
F, Function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Neil Chang: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新增分享遊程清單</t>
        </r>
      </text>
    </comment>
  </commentList>
</comments>
</file>

<file path=xl/sharedStrings.xml><?xml version="1.0" encoding="utf-8"?>
<sst xmlns="http://schemas.openxmlformats.org/spreadsheetml/2006/main" count="313" uniqueCount="126">
  <si>
    <t>最新消息</t>
    <phoneticPr fontId="2" type="noConversion"/>
  </si>
  <si>
    <t>活動年曆</t>
    <phoneticPr fontId="2" type="noConversion"/>
  </si>
  <si>
    <t>影音專區</t>
    <phoneticPr fontId="2" type="noConversion"/>
  </si>
  <si>
    <t>首頁</t>
    <phoneticPr fontId="2" type="noConversion"/>
  </si>
  <si>
    <t>Banner(含子Banner)</t>
    <phoneticPr fontId="2" type="noConversion"/>
  </si>
  <si>
    <t>推薦遊程</t>
    <phoneticPr fontId="2" type="noConversion"/>
  </si>
  <si>
    <t>感官體驗</t>
    <phoneticPr fontId="2" type="noConversion"/>
  </si>
  <si>
    <t>Top10商品推薦</t>
    <phoneticPr fontId="2" type="noConversion"/>
  </si>
  <si>
    <t>日月潭觀光圈簡介</t>
    <phoneticPr fontId="2" type="noConversion"/>
  </si>
  <si>
    <t>工時</t>
    <phoneticPr fontId="2" type="noConversion"/>
  </si>
  <si>
    <t>工項</t>
    <phoneticPr fontId="2" type="noConversion"/>
  </si>
  <si>
    <t>共用元件</t>
    <phoneticPr fontId="2" type="noConversion"/>
  </si>
  <si>
    <t>Common Layout</t>
    <phoneticPr fontId="2" type="noConversion"/>
  </si>
  <si>
    <t>熱門地圖-推薦商品</t>
    <phoneticPr fontId="2" type="noConversion"/>
  </si>
  <si>
    <t>熱門地圖-推薦景點</t>
    <phoneticPr fontId="2" type="noConversion"/>
  </si>
  <si>
    <t>熱門地圖-推薦店家</t>
    <phoneticPr fontId="2" type="noConversion"/>
  </si>
  <si>
    <t>列表</t>
    <phoneticPr fontId="2" type="noConversion"/>
  </si>
  <si>
    <t>內頁</t>
    <phoneticPr fontId="2" type="noConversion"/>
  </si>
  <si>
    <t>圖片、標題(字數不限)、簡介文字(最多顯示200字)、起訖年月日(YYYY-MM-DD)、分類tag(1個)</t>
    <phoneticPr fontId="2" type="noConversion"/>
  </si>
  <si>
    <t>標題(純文字)、分類(tag圖案)、主辦單位(純文字)、活動時間(起訖年月日 YYYY-MM-DD)、 活動主網站(URL)、活動地點(純文字)、圖片(多張)、介紹文字(純文字不含HTML)</t>
    <phoneticPr fontId="2" type="noConversion"/>
  </si>
  <si>
    <t>●需求描述：除網站結構圖紅框外的網站列表+內頁製作</t>
  </si>
  <si>
    <t>1.舊站視覺拉皮(既有程式+小部分微調)：最新消息、熱門景點、會員專區(全部)、TOP(聯絡我們、關於本站)</t>
  </si>
  <si>
    <t>2.新頁面：首頁、活動年曆、影音專區、TOP(語系切換、網站導覽)</t>
  </si>
  <si>
    <t>●專案時程：</t>
  </si>
  <si>
    <t>110/4/20前完成：首頁、TOP-網站導覽、活動訊息、旅遊攻略</t>
  </si>
  <si>
    <t>110/5/15前完成：TOP其他項目、會員專區</t>
  </si>
  <si>
    <t>會員專區</t>
    <phoneticPr fontId="2" type="noConversion"/>
  </si>
  <si>
    <t>Facebook登入</t>
    <phoneticPr fontId="2" type="noConversion"/>
  </si>
  <si>
    <t>Goolge登入</t>
    <phoneticPr fontId="2" type="noConversion"/>
  </si>
  <si>
    <t>登入</t>
    <phoneticPr fontId="2" type="noConversion"/>
  </si>
  <si>
    <t>會員註冊</t>
    <phoneticPr fontId="2" type="noConversion"/>
  </si>
  <si>
    <t>會員註冊通知信</t>
    <phoneticPr fontId="2" type="noConversion"/>
  </si>
  <si>
    <t>防機器人登入(含語音)</t>
    <phoneticPr fontId="2" type="noConversion"/>
  </si>
  <si>
    <t>一組功能通用，含忘記密碼部分</t>
    <phoneticPr fontId="2" type="noConversion"/>
  </si>
  <si>
    <t>忘記密碼</t>
    <phoneticPr fontId="2" type="noConversion"/>
  </si>
  <si>
    <t>忘記密碼通知信</t>
    <phoneticPr fontId="2" type="noConversion"/>
  </si>
  <si>
    <t>Common Footer</t>
    <phoneticPr fontId="2" type="noConversion"/>
  </si>
  <si>
    <t>全站共用</t>
    <phoneticPr fontId="2" type="noConversion"/>
  </si>
  <si>
    <t>景點(旅遊攻略)</t>
    <phoneticPr fontId="2" type="noConversion"/>
  </si>
  <si>
    <t>列表</t>
    <phoneticPr fontId="2" type="noConversion"/>
  </si>
  <si>
    <t>內頁</t>
    <phoneticPr fontId="2" type="noConversion"/>
  </si>
  <si>
    <t>關聯景點串出</t>
    <phoneticPr fontId="2" type="noConversion"/>
  </si>
  <si>
    <t>建議停留時間、門票資訊、交通方式</t>
    <phoneticPr fontId="2" type="noConversion"/>
  </si>
  <si>
    <t>點擊後撥放</t>
    <phoneticPr fontId="2" type="noConversion"/>
  </si>
  <si>
    <t>我的訂單</t>
    <phoneticPr fontId="2" type="noConversion"/>
  </si>
  <si>
    <t>遊程</t>
    <phoneticPr fontId="2" type="noConversion"/>
  </si>
  <si>
    <t>景點</t>
    <phoneticPr fontId="2" type="noConversion"/>
  </si>
  <si>
    <t>票券</t>
    <phoneticPr fontId="2" type="noConversion"/>
  </si>
  <si>
    <t>票券QRCode核銷</t>
    <phoneticPr fontId="2" type="noConversion"/>
  </si>
  <si>
    <t>退貨按鈕</t>
    <phoneticPr fontId="2" type="noConversion"/>
  </si>
  <si>
    <t>標題、類別、發布時間、點閱數、圖文、附件下載</t>
    <phoneticPr fontId="2" type="noConversion"/>
  </si>
  <si>
    <t>聯絡我們</t>
  </si>
  <si>
    <t>網站導覽</t>
  </si>
  <si>
    <t>主題、內容、姓名、性別、連絡電話、聯絡信箱、我不是機器人</t>
    <phoneticPr fontId="2" type="noConversion"/>
  </si>
  <si>
    <t>單價</t>
    <phoneticPr fontId="2" type="noConversion"/>
  </si>
  <si>
    <t>修改個人資料</t>
    <phoneticPr fontId="2" type="noConversion"/>
  </si>
  <si>
    <t>預留視覺規劃好的版位，不實作任何動態功能</t>
    <phoneticPr fontId="2" type="noConversion"/>
  </si>
  <si>
    <t>Layout</t>
  </si>
  <si>
    <t>Layout</t>
    <phoneticPr fontId="2" type="noConversion"/>
  </si>
  <si>
    <t>Read</t>
  </si>
  <si>
    <t>Search</t>
  </si>
  <si>
    <t>Function</t>
  </si>
  <si>
    <t>OutterService</t>
  </si>
  <si>
    <t>New</t>
    <phoneticPr fontId="2" type="noConversion"/>
  </si>
  <si>
    <t>讀取資料；多語系套用</t>
    <phoneticPr fontId="2" type="noConversion"/>
  </si>
  <si>
    <t>視覺切版套用；無障礙調整</t>
    <phoneticPr fontId="2" type="noConversion"/>
  </si>
  <si>
    <t>工項說明</t>
    <phoneticPr fontId="2" type="noConversion"/>
  </si>
  <si>
    <t>標籤資料串出關聯商品；多語系套用</t>
    <phoneticPr fontId="2" type="noConversion"/>
  </si>
  <si>
    <t>視覺切版套用；無障礙調整；多語系調整</t>
    <phoneticPr fontId="2" type="noConversion"/>
  </si>
  <si>
    <t>關於本站</t>
    <phoneticPr fontId="2" type="noConversion"/>
  </si>
  <si>
    <t>Exist</t>
    <phoneticPr fontId="2" type="noConversion"/>
  </si>
  <si>
    <t>視覺切版套用；無障礙調整；多語系調整</t>
    <phoneticPr fontId="2" type="noConversion"/>
  </si>
  <si>
    <t>副功能(TOP)</t>
    <phoneticPr fontId="2" type="noConversion"/>
  </si>
  <si>
    <t>搜尋條件查詢</t>
    <phoneticPr fontId="2" type="noConversion"/>
  </si>
  <si>
    <t>功能搬移/微調</t>
    <phoneticPr fontId="2" type="noConversion"/>
  </si>
  <si>
    <t>搜尋條件查詢；含標籤查詢</t>
    <phoneticPr fontId="2" type="noConversion"/>
  </si>
  <si>
    <t>近似活動串出</t>
    <phoneticPr fontId="2" type="noConversion"/>
  </si>
  <si>
    <t>Read</t>
    <phoneticPr fontId="2" type="noConversion"/>
  </si>
  <si>
    <t>搜尋條件：開始時間、結束時間、關鍵字、下拉分類(訊息、活動、優惠)</t>
    <phoneticPr fontId="2" type="noConversion"/>
  </si>
  <si>
    <t>分頁功能</t>
    <phoneticPr fontId="2" type="noConversion"/>
  </si>
  <si>
    <t>搜尋條件: 鄉鎮、型態、關鍵字</t>
    <phoneticPr fontId="2" type="noConversion"/>
  </si>
  <si>
    <t>清單列表；多語系套用；清單含標籤</t>
    <phoneticPr fontId="2" type="noConversion"/>
  </si>
  <si>
    <t>讀取資料；多語系套用；含標籤</t>
    <phoneticPr fontId="2" type="noConversion"/>
  </si>
  <si>
    <t>讀取資料；多語系套用；資料含標籤</t>
    <phoneticPr fontId="2" type="noConversion"/>
  </si>
  <si>
    <t>Exist</t>
    <phoneticPr fontId="2" type="noConversion"/>
  </si>
  <si>
    <t>除原有欄位外，額外新增欄位</t>
    <phoneticPr fontId="2" type="noConversion"/>
  </si>
  <si>
    <t>加入收藏功能搬移</t>
    <phoneticPr fontId="2" type="noConversion"/>
  </si>
  <si>
    <t>Create</t>
    <phoneticPr fontId="2" type="noConversion"/>
  </si>
  <si>
    <t>現有程式多語系調整</t>
    <phoneticPr fontId="2" type="noConversion"/>
  </si>
  <si>
    <t>同台灣好行方式，直接撥放</t>
    <phoneticPr fontId="2" type="noConversion"/>
  </si>
  <si>
    <t>現有功能搬移</t>
    <phoneticPr fontId="2" type="noConversion"/>
  </si>
  <si>
    <t>整合登入功能</t>
    <phoneticPr fontId="2" type="noConversion"/>
  </si>
  <si>
    <t>Layout調整、多語系調整</t>
    <phoneticPr fontId="2" type="noConversion"/>
  </si>
  <si>
    <t>Layout</t>
    <phoneticPr fontId="2" type="noConversion"/>
  </si>
  <si>
    <t>視覺切版套用</t>
    <phoneticPr fontId="2" type="noConversion"/>
  </si>
  <si>
    <t>Function</t>
    <phoneticPr fontId="2" type="noConversion"/>
  </si>
  <si>
    <t>視覺切版套用；功能搬移</t>
    <phoneticPr fontId="2" type="noConversion"/>
  </si>
  <si>
    <t>視覺切版套用；無障礙調整；多語系調整；功能搬移整合</t>
    <phoneticPr fontId="2" type="noConversion"/>
  </si>
  <si>
    <t>需先待視覺提供資料</t>
    <phoneticPr fontId="2" type="noConversion"/>
  </si>
  <si>
    <t>搜尋條件: 鄉鎮、請選擇感官體驗、旅遊型態</t>
    <phoneticPr fontId="2" type="noConversion"/>
  </si>
  <si>
    <t>總工時</t>
    <phoneticPr fontId="2" type="noConversion"/>
  </si>
  <si>
    <t>稅前總價</t>
    <phoneticPr fontId="2" type="noConversion"/>
  </si>
  <si>
    <t>稅後總價</t>
    <phoneticPr fontId="2" type="noConversion"/>
  </si>
  <si>
    <t>新舊</t>
    <phoneticPr fontId="2" type="noConversion"/>
  </si>
  <si>
    <t>分頁方式: 123456</t>
    <phoneticPr fontId="2" type="noConversion"/>
  </si>
  <si>
    <t>可通過無障礙</t>
    <phoneticPr fontId="2" type="noConversion"/>
  </si>
  <si>
    <t>待提供規格</t>
    <phoneticPr fontId="2" type="noConversion"/>
  </si>
  <si>
    <t>讀取資料；含標籤</t>
    <phoneticPr fontId="2" type="noConversion"/>
  </si>
  <si>
    <t>待提供規格；同台灣好行首頁影音呈現方式</t>
    <phoneticPr fontId="2" type="noConversion"/>
  </si>
  <si>
    <t>需確認規格</t>
    <phoneticPr fontId="2" type="noConversion"/>
  </si>
  <si>
    <t>預定交付</t>
    <phoneticPr fontId="2" type="noConversion"/>
  </si>
  <si>
    <t>項目</t>
    <phoneticPr fontId="2" type="noConversion"/>
  </si>
  <si>
    <t>主要類別</t>
    <phoneticPr fontId="2" type="noConversion"/>
  </si>
  <si>
    <t>多語系元件</t>
    <phoneticPr fontId="2" type="noConversion"/>
  </si>
  <si>
    <t>中英日韓</t>
    <phoneticPr fontId="2" type="noConversion"/>
  </si>
  <si>
    <t>採用語系對照檔，非Google翻譯功能</t>
    <phoneticPr fontId="2" type="noConversion"/>
  </si>
  <si>
    <t>備註</t>
    <phoneticPr fontId="2" type="noConversion"/>
  </si>
  <si>
    <t>3.站台各功能相關之Table Schema，需於4/1(含)前提供具有可用性之版本；若延後提供，則各功能預定交付日需一併順延相同日數(日曆天)</t>
    <phoneticPr fontId="2" type="noConversion"/>
  </si>
  <si>
    <t>1.Layout之RWD、跨瀏覽器支援(FireFox, Edge, Chrome, Mobile Browser)，此項目均需由視覺人員負責提供功能，包含除錯與相容性設定</t>
    <phoneticPr fontId="2" type="noConversion"/>
  </si>
  <si>
    <t>2.視覺若需變更CSS、HTML、JavaScript、相關套件，應提供差異變更說明文件，說明變更前後差異與更新方式</t>
    <phoneticPr fontId="2" type="noConversion"/>
  </si>
  <si>
    <t>僅做提示視窗使用者至連絡我們，無其他動態功能</t>
    <phoneticPr fontId="2" type="noConversion"/>
  </si>
  <si>
    <t>分享遊程</t>
    <phoneticPr fontId="2" type="noConversion"/>
  </si>
  <si>
    <t>視覺切版套用；無障礙；多語系</t>
    <phoneticPr fontId="2" type="noConversion"/>
  </si>
  <si>
    <t>New</t>
    <phoneticPr fontId="2" type="noConversion"/>
  </si>
  <si>
    <t>視覺切版套用；無障礙調整；多語系調整；功能搬移整合</t>
    <phoneticPr fontId="2" type="noConversion"/>
  </si>
  <si>
    <t>Create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</si>
</sst>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1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trike/>
      <sz val="12"/>
      <color theme="1"/>
      <name val="新細明體"/>
      <family val="2"/>
      <charset val="136"/>
      <scheme val="minor"/>
    </font>
    <font>
      <strike/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color indexed="8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2" borderId="0" xfId="0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8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361950</xdr:colOff>
      <xdr:row>16</xdr:row>
      <xdr:rowOff>66675</xdr:rowOff>
    </xdr:from>
    <xdr:to>
      <xdr:col>25</xdr:col>
      <xdr:colOff>18236</xdr:colOff>
      <xdr:row>39</xdr:row>
      <xdr:rowOff>75596</xdr:rowOff>
    </xdr:to>
    <xdr:pic>
      <xdr:nvPicPr>
        <xdr:cNvPr id="2" name="圖片 1">
          <a:extLst>
            <a:ext uri="{FF2B5EF4-FFF2-40B4-BE49-F238E27FC236}">
              <a16:creationId xmlns="" xmlns:a16="http://schemas.microsoft.com/office/drawing/2014/main" id="{CED9EAEA-86A8-49A1-ADB5-31745C283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0" y="3419475"/>
          <a:ext cx="6514286" cy="4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4"/>
  <sheetViews>
    <sheetView tabSelected="1" workbookViewId="0">
      <pane ySplit="1" topLeftCell="A68" activePane="bottomLeft" state="frozen"/>
      <selection pane="bottomLeft" activeCell="E85" sqref="E85"/>
    </sheetView>
  </sheetViews>
  <sheetFormatPr defaultRowHeight="16.5"/>
  <cols>
    <col min="1" max="1" width="15.25" bestFit="1" customWidth="1"/>
    <col min="2" max="2" width="19.75" customWidth="1"/>
    <col min="3" max="3" width="12.375" bestFit="1" customWidth="1"/>
    <col min="4" max="4" width="51.625" bestFit="1" customWidth="1"/>
    <col min="5" max="5" width="5.5" style="2" bestFit="1" customWidth="1"/>
    <col min="6" max="6" width="5.5" bestFit="1" customWidth="1"/>
    <col min="7" max="7" width="9.5" style="4" bestFit="1" customWidth="1"/>
  </cols>
  <sheetData>
    <row r="1" spans="1:12" s="8" customFormat="1">
      <c r="A1" s="8" t="s">
        <v>112</v>
      </c>
      <c r="B1" s="8" t="s">
        <v>111</v>
      </c>
      <c r="C1" s="8" t="s">
        <v>10</v>
      </c>
      <c r="D1" s="8" t="s">
        <v>66</v>
      </c>
      <c r="E1" s="9" t="s">
        <v>9</v>
      </c>
      <c r="F1" s="8" t="s">
        <v>103</v>
      </c>
      <c r="G1" s="10" t="s">
        <v>110</v>
      </c>
    </row>
    <row r="2" spans="1:12">
      <c r="A2" t="s">
        <v>11</v>
      </c>
    </row>
    <row r="3" spans="1:12">
      <c r="B3" t="s">
        <v>12</v>
      </c>
      <c r="C3" t="s">
        <v>58</v>
      </c>
      <c r="D3" t="s">
        <v>37</v>
      </c>
      <c r="E3" s="2">
        <v>4</v>
      </c>
      <c r="F3" t="s">
        <v>63</v>
      </c>
      <c r="G3" s="5">
        <v>44306</v>
      </c>
      <c r="H3" t="s">
        <v>98</v>
      </c>
    </row>
    <row r="4" spans="1:12">
      <c r="B4" t="s">
        <v>36</v>
      </c>
      <c r="C4" t="s">
        <v>58</v>
      </c>
      <c r="D4" t="s">
        <v>37</v>
      </c>
      <c r="E4" s="2">
        <v>4</v>
      </c>
      <c r="F4" t="s">
        <v>63</v>
      </c>
      <c r="G4" s="5">
        <v>44306</v>
      </c>
      <c r="H4" t="s">
        <v>98</v>
      </c>
    </row>
    <row r="5" spans="1:12">
      <c r="B5" t="s">
        <v>113</v>
      </c>
      <c r="C5" t="s">
        <v>95</v>
      </c>
      <c r="D5" t="s">
        <v>114</v>
      </c>
      <c r="E5" s="2">
        <v>8</v>
      </c>
      <c r="F5" t="s">
        <v>63</v>
      </c>
      <c r="G5" s="5">
        <v>44306</v>
      </c>
      <c r="H5" t="s">
        <v>115</v>
      </c>
    </row>
    <row r="6" spans="1:12">
      <c r="A6" t="s">
        <v>3</v>
      </c>
    </row>
    <row r="7" spans="1:12">
      <c r="B7" t="s">
        <v>4</v>
      </c>
      <c r="C7" t="s">
        <v>58</v>
      </c>
      <c r="D7" t="s">
        <v>65</v>
      </c>
      <c r="E7" s="2">
        <v>1</v>
      </c>
      <c r="F7" t="s">
        <v>63</v>
      </c>
      <c r="G7" s="5">
        <v>44306</v>
      </c>
    </row>
    <row r="8" spans="1:12">
      <c r="C8" t="s">
        <v>59</v>
      </c>
      <c r="D8" t="s">
        <v>64</v>
      </c>
      <c r="E8" s="2">
        <v>2</v>
      </c>
      <c r="F8" t="s">
        <v>63</v>
      </c>
      <c r="G8" s="5">
        <v>44306</v>
      </c>
    </row>
    <row r="9" spans="1:12">
      <c r="B9" t="s">
        <v>0</v>
      </c>
      <c r="C9" t="s">
        <v>57</v>
      </c>
      <c r="D9" t="s">
        <v>65</v>
      </c>
      <c r="E9" s="2">
        <v>1</v>
      </c>
      <c r="F9" t="s">
        <v>63</v>
      </c>
      <c r="G9" s="5">
        <v>44306</v>
      </c>
      <c r="J9" s="1"/>
    </row>
    <row r="10" spans="1:12">
      <c r="C10" t="s">
        <v>59</v>
      </c>
      <c r="D10" t="s">
        <v>64</v>
      </c>
      <c r="E10" s="2">
        <v>2</v>
      </c>
      <c r="F10" t="s">
        <v>63</v>
      </c>
      <c r="G10" s="5">
        <v>44306</v>
      </c>
      <c r="H10" t="s">
        <v>106</v>
      </c>
      <c r="L10" t="s">
        <v>20</v>
      </c>
    </row>
    <row r="11" spans="1:12">
      <c r="B11" t="s">
        <v>13</v>
      </c>
      <c r="C11" t="s">
        <v>57</v>
      </c>
      <c r="D11" t="s">
        <v>65</v>
      </c>
      <c r="E11" s="2">
        <v>1</v>
      </c>
      <c r="F11" t="s">
        <v>63</v>
      </c>
      <c r="G11" s="5">
        <v>44306</v>
      </c>
      <c r="L11" t="s">
        <v>21</v>
      </c>
    </row>
    <row r="12" spans="1:12">
      <c r="C12" t="s">
        <v>59</v>
      </c>
      <c r="D12" t="s">
        <v>64</v>
      </c>
      <c r="E12" s="3">
        <v>4</v>
      </c>
      <c r="F12" t="s">
        <v>63</v>
      </c>
      <c r="G12" s="5">
        <v>44306</v>
      </c>
      <c r="H12" t="s">
        <v>106</v>
      </c>
      <c r="J12" s="1"/>
      <c r="L12" t="s">
        <v>22</v>
      </c>
    </row>
    <row r="13" spans="1:12">
      <c r="B13" t="s">
        <v>14</v>
      </c>
      <c r="C13" t="s">
        <v>57</v>
      </c>
      <c r="D13" t="s">
        <v>65</v>
      </c>
      <c r="E13" s="2">
        <v>1</v>
      </c>
      <c r="F13" t="s">
        <v>63</v>
      </c>
      <c r="G13" s="5">
        <v>44306</v>
      </c>
    </row>
    <row r="14" spans="1:12">
      <c r="C14" t="s">
        <v>59</v>
      </c>
      <c r="D14" t="s">
        <v>64</v>
      </c>
      <c r="E14" s="2">
        <v>4</v>
      </c>
      <c r="F14" t="s">
        <v>63</v>
      </c>
      <c r="G14" s="5">
        <v>44306</v>
      </c>
      <c r="H14" t="s">
        <v>106</v>
      </c>
      <c r="L14" t="s">
        <v>23</v>
      </c>
    </row>
    <row r="15" spans="1:12">
      <c r="B15" s="2" t="s">
        <v>15</v>
      </c>
      <c r="C15" t="s">
        <v>57</v>
      </c>
      <c r="D15" t="s">
        <v>65</v>
      </c>
      <c r="E15" s="2">
        <v>1</v>
      </c>
      <c r="F15" t="s">
        <v>63</v>
      </c>
      <c r="G15" s="5">
        <v>44306</v>
      </c>
      <c r="L15" t="s">
        <v>24</v>
      </c>
    </row>
    <row r="16" spans="1:12">
      <c r="C16" t="s">
        <v>59</v>
      </c>
      <c r="D16" t="s">
        <v>64</v>
      </c>
      <c r="E16" s="2">
        <v>4</v>
      </c>
      <c r="F16" t="s">
        <v>63</v>
      </c>
      <c r="G16" s="5">
        <v>44306</v>
      </c>
      <c r="H16" t="s">
        <v>106</v>
      </c>
      <c r="J16" s="1"/>
      <c r="L16" t="s">
        <v>25</v>
      </c>
    </row>
    <row r="17" spans="1:11">
      <c r="B17" t="s">
        <v>5</v>
      </c>
      <c r="C17" t="s">
        <v>57</v>
      </c>
      <c r="D17" t="s">
        <v>65</v>
      </c>
      <c r="E17" s="2">
        <v>1</v>
      </c>
      <c r="F17" t="s">
        <v>63</v>
      </c>
      <c r="G17" s="5">
        <v>44306</v>
      </c>
    </row>
    <row r="18" spans="1:11">
      <c r="C18" t="s">
        <v>59</v>
      </c>
      <c r="D18" t="s">
        <v>82</v>
      </c>
      <c r="E18" s="3">
        <v>4</v>
      </c>
      <c r="F18" t="s">
        <v>63</v>
      </c>
      <c r="G18" s="5">
        <v>44306</v>
      </c>
      <c r="H18" t="s">
        <v>106</v>
      </c>
      <c r="K18" s="1"/>
    </row>
    <row r="19" spans="1:11">
      <c r="B19" t="s">
        <v>2</v>
      </c>
      <c r="C19" t="s">
        <v>57</v>
      </c>
      <c r="D19" t="s">
        <v>65</v>
      </c>
      <c r="E19" s="2">
        <v>1</v>
      </c>
      <c r="F19" t="s">
        <v>63</v>
      </c>
      <c r="G19" s="5">
        <v>44306</v>
      </c>
    </row>
    <row r="20" spans="1:11">
      <c r="C20" t="s">
        <v>59</v>
      </c>
      <c r="D20" t="s">
        <v>107</v>
      </c>
      <c r="E20" s="2">
        <v>4</v>
      </c>
      <c r="F20" t="s">
        <v>63</v>
      </c>
      <c r="G20" s="5">
        <v>44306</v>
      </c>
      <c r="H20" t="s">
        <v>108</v>
      </c>
    </row>
    <row r="21" spans="1:11">
      <c r="B21" t="s">
        <v>6</v>
      </c>
      <c r="C21" t="s">
        <v>57</v>
      </c>
      <c r="D21" t="s">
        <v>65</v>
      </c>
      <c r="E21" s="2">
        <v>1</v>
      </c>
      <c r="F21" t="s">
        <v>63</v>
      </c>
      <c r="G21" s="5">
        <v>44306</v>
      </c>
    </row>
    <row r="22" spans="1:11">
      <c r="C22" t="s">
        <v>59</v>
      </c>
      <c r="D22" t="s">
        <v>67</v>
      </c>
      <c r="E22" s="2">
        <v>2</v>
      </c>
      <c r="F22" t="s">
        <v>63</v>
      </c>
      <c r="G22" s="5">
        <v>44306</v>
      </c>
      <c r="H22" t="s">
        <v>106</v>
      </c>
    </row>
    <row r="23" spans="1:11">
      <c r="B23" t="s">
        <v>7</v>
      </c>
      <c r="C23" t="s">
        <v>57</v>
      </c>
      <c r="D23" t="s">
        <v>65</v>
      </c>
      <c r="E23" s="3">
        <v>1</v>
      </c>
      <c r="F23" t="s">
        <v>63</v>
      </c>
      <c r="G23" s="5">
        <v>44306</v>
      </c>
      <c r="J23" s="1"/>
    </row>
    <row r="24" spans="1:11">
      <c r="C24" t="s">
        <v>59</v>
      </c>
      <c r="D24" t="s">
        <v>67</v>
      </c>
      <c r="E24" s="2">
        <v>2</v>
      </c>
      <c r="F24" t="s">
        <v>63</v>
      </c>
      <c r="G24" s="5">
        <v>44306</v>
      </c>
      <c r="H24" t="s">
        <v>106</v>
      </c>
    </row>
    <row r="25" spans="1:11">
      <c r="B25" t="s">
        <v>1</v>
      </c>
      <c r="C25" t="s">
        <v>57</v>
      </c>
      <c r="D25" t="s">
        <v>65</v>
      </c>
      <c r="E25" s="2">
        <v>1</v>
      </c>
      <c r="F25" t="s">
        <v>63</v>
      </c>
      <c r="G25" s="5">
        <v>44306</v>
      </c>
    </row>
    <row r="26" spans="1:11">
      <c r="B26" t="s">
        <v>8</v>
      </c>
      <c r="C26" t="s">
        <v>57</v>
      </c>
      <c r="D26" t="s">
        <v>65</v>
      </c>
      <c r="E26" s="2">
        <v>1</v>
      </c>
      <c r="F26" t="s">
        <v>63</v>
      </c>
      <c r="G26" s="5">
        <v>44306</v>
      </c>
    </row>
    <row r="28" spans="1:11">
      <c r="A28" t="s">
        <v>72</v>
      </c>
      <c r="B28" t="s">
        <v>69</v>
      </c>
      <c r="C28" t="s">
        <v>57</v>
      </c>
      <c r="D28" t="s">
        <v>68</v>
      </c>
      <c r="E28" s="2">
        <v>1</v>
      </c>
      <c r="F28" t="s">
        <v>70</v>
      </c>
      <c r="G28" s="5">
        <v>44331</v>
      </c>
    </row>
    <row r="29" spans="1:11">
      <c r="B29" t="s">
        <v>52</v>
      </c>
      <c r="C29" t="s">
        <v>57</v>
      </c>
      <c r="D29" t="s">
        <v>68</v>
      </c>
      <c r="E29" s="2">
        <v>1</v>
      </c>
      <c r="F29" t="s">
        <v>63</v>
      </c>
      <c r="G29" s="5">
        <v>44306</v>
      </c>
    </row>
    <row r="30" spans="1:11">
      <c r="B30" t="s">
        <v>51</v>
      </c>
      <c r="C30" t="s">
        <v>57</v>
      </c>
      <c r="D30" t="s">
        <v>71</v>
      </c>
      <c r="E30" s="2">
        <v>2</v>
      </c>
      <c r="F30" t="s">
        <v>70</v>
      </c>
      <c r="G30" s="5">
        <v>44331</v>
      </c>
    </row>
    <row r="31" spans="1:11">
      <c r="C31" t="s">
        <v>59</v>
      </c>
      <c r="D31" t="s">
        <v>74</v>
      </c>
      <c r="E31" s="2">
        <v>4</v>
      </c>
      <c r="F31" t="s">
        <v>70</v>
      </c>
      <c r="G31" s="5">
        <v>44331</v>
      </c>
      <c r="H31" t="s">
        <v>53</v>
      </c>
      <c r="J31" s="1"/>
    </row>
    <row r="32" spans="1:11">
      <c r="A32" t="s">
        <v>0</v>
      </c>
      <c r="J32" s="1"/>
    </row>
    <row r="33" spans="1:11">
      <c r="B33" t="s">
        <v>16</v>
      </c>
      <c r="C33" t="s">
        <v>57</v>
      </c>
      <c r="D33" t="s">
        <v>65</v>
      </c>
      <c r="E33" s="2">
        <v>1</v>
      </c>
      <c r="F33" t="s">
        <v>63</v>
      </c>
      <c r="G33" s="5">
        <v>44306</v>
      </c>
      <c r="H33" s="1"/>
    </row>
    <row r="34" spans="1:11">
      <c r="C34" t="s">
        <v>60</v>
      </c>
      <c r="D34" t="s">
        <v>73</v>
      </c>
      <c r="E34" s="2">
        <v>2</v>
      </c>
      <c r="F34" t="s">
        <v>63</v>
      </c>
      <c r="G34" s="5">
        <v>44306</v>
      </c>
      <c r="H34" t="s">
        <v>78</v>
      </c>
    </row>
    <row r="35" spans="1:11">
      <c r="C35" t="s">
        <v>59</v>
      </c>
      <c r="D35" t="s">
        <v>64</v>
      </c>
      <c r="E35" s="2">
        <v>4</v>
      </c>
      <c r="F35" t="s">
        <v>63</v>
      </c>
      <c r="G35" s="5">
        <v>44306</v>
      </c>
    </row>
    <row r="36" spans="1:11">
      <c r="C36" t="s">
        <v>59</v>
      </c>
      <c r="D36" t="s">
        <v>79</v>
      </c>
      <c r="E36" s="2">
        <v>2</v>
      </c>
      <c r="F36" t="s">
        <v>63</v>
      </c>
      <c r="G36" s="5">
        <v>44306</v>
      </c>
      <c r="H36" s="3" t="s">
        <v>104</v>
      </c>
    </row>
    <row r="37" spans="1:11">
      <c r="B37" t="s">
        <v>17</v>
      </c>
    </row>
    <row r="38" spans="1:11">
      <c r="C38" t="s">
        <v>57</v>
      </c>
      <c r="D38" t="s">
        <v>65</v>
      </c>
      <c r="E38" s="2">
        <v>1</v>
      </c>
      <c r="F38" t="s">
        <v>63</v>
      </c>
      <c r="G38" s="5">
        <v>44306</v>
      </c>
      <c r="H38" s="1"/>
    </row>
    <row r="39" spans="1:11">
      <c r="C39" t="s">
        <v>59</v>
      </c>
      <c r="D39" t="s">
        <v>64</v>
      </c>
      <c r="E39" s="2">
        <v>8</v>
      </c>
      <c r="F39" t="s">
        <v>63</v>
      </c>
      <c r="G39" s="5">
        <v>44306</v>
      </c>
      <c r="H39" t="s">
        <v>50</v>
      </c>
    </row>
    <row r="40" spans="1:11">
      <c r="A40" t="s">
        <v>1</v>
      </c>
      <c r="G40" s="5"/>
    </row>
    <row r="41" spans="1:11">
      <c r="B41" t="s">
        <v>16</v>
      </c>
      <c r="C41" t="s">
        <v>57</v>
      </c>
      <c r="D41" t="s">
        <v>65</v>
      </c>
      <c r="E41" s="2">
        <v>1</v>
      </c>
      <c r="F41" t="s">
        <v>63</v>
      </c>
      <c r="G41" s="5">
        <v>44306</v>
      </c>
    </row>
    <row r="42" spans="1:11">
      <c r="C42" t="s">
        <v>60</v>
      </c>
      <c r="D42" t="s">
        <v>75</v>
      </c>
      <c r="E42" s="2">
        <v>4</v>
      </c>
      <c r="F42" t="s">
        <v>63</v>
      </c>
      <c r="G42" s="5">
        <v>44306</v>
      </c>
    </row>
    <row r="43" spans="1:11">
      <c r="C43" t="s">
        <v>59</v>
      </c>
      <c r="D43" t="s">
        <v>81</v>
      </c>
      <c r="E43" s="2">
        <v>8</v>
      </c>
      <c r="F43" t="s">
        <v>63</v>
      </c>
      <c r="G43" s="5">
        <v>44306</v>
      </c>
      <c r="H43" s="2" t="s">
        <v>18</v>
      </c>
    </row>
    <row r="44" spans="1:11">
      <c r="C44" t="s">
        <v>59</v>
      </c>
      <c r="D44" t="s">
        <v>79</v>
      </c>
      <c r="E44" s="2">
        <v>2</v>
      </c>
      <c r="F44" t="s">
        <v>63</v>
      </c>
      <c r="G44" s="5">
        <v>44306</v>
      </c>
      <c r="H44" s="3" t="s">
        <v>104</v>
      </c>
    </row>
    <row r="45" spans="1:11">
      <c r="B45" t="s">
        <v>17</v>
      </c>
      <c r="H45" s="2"/>
    </row>
    <row r="46" spans="1:11">
      <c r="C46" t="s">
        <v>57</v>
      </c>
      <c r="D46" t="s">
        <v>65</v>
      </c>
      <c r="E46" s="2">
        <v>1</v>
      </c>
      <c r="F46" t="s">
        <v>63</v>
      </c>
      <c r="G46" s="5">
        <v>44306</v>
      </c>
      <c r="H46" s="2"/>
    </row>
    <row r="47" spans="1:11">
      <c r="C47" t="s">
        <v>59</v>
      </c>
      <c r="D47" t="s">
        <v>83</v>
      </c>
      <c r="E47" s="2">
        <v>8</v>
      </c>
      <c r="F47" t="s">
        <v>63</v>
      </c>
      <c r="G47" s="5">
        <v>44306</v>
      </c>
      <c r="H47" s="2" t="s">
        <v>19</v>
      </c>
    </row>
    <row r="48" spans="1:11">
      <c r="C48" t="s">
        <v>59</v>
      </c>
      <c r="D48" t="s">
        <v>76</v>
      </c>
      <c r="E48" s="2">
        <v>8</v>
      </c>
      <c r="F48" t="s">
        <v>63</v>
      </c>
      <c r="G48" s="5">
        <v>44306</v>
      </c>
      <c r="H48" s="3" t="s">
        <v>109</v>
      </c>
      <c r="K48" s="1"/>
    </row>
    <row r="49" spans="1:10">
      <c r="A49" t="s">
        <v>38</v>
      </c>
      <c r="H49" s="2"/>
    </row>
    <row r="50" spans="1:10">
      <c r="B50" t="s">
        <v>39</v>
      </c>
      <c r="C50" t="s">
        <v>57</v>
      </c>
      <c r="D50" t="s">
        <v>65</v>
      </c>
      <c r="E50" s="2">
        <v>2</v>
      </c>
      <c r="F50" t="s">
        <v>63</v>
      </c>
      <c r="G50" s="6">
        <v>44306</v>
      </c>
      <c r="H50" s="2"/>
    </row>
    <row r="51" spans="1:10">
      <c r="C51" t="s">
        <v>60</v>
      </c>
      <c r="D51" t="s">
        <v>75</v>
      </c>
      <c r="E51" s="2">
        <v>2</v>
      </c>
      <c r="F51" t="s">
        <v>63</v>
      </c>
      <c r="G51" s="6">
        <v>44306</v>
      </c>
      <c r="H51" s="3" t="s">
        <v>80</v>
      </c>
    </row>
    <row r="52" spans="1:10">
      <c r="C52" t="s">
        <v>59</v>
      </c>
      <c r="D52" t="s">
        <v>81</v>
      </c>
      <c r="E52" s="2">
        <v>8</v>
      </c>
      <c r="F52" t="s">
        <v>70</v>
      </c>
      <c r="G52" s="6">
        <v>44306</v>
      </c>
      <c r="H52" s="2"/>
      <c r="J52" s="2"/>
    </row>
    <row r="53" spans="1:10">
      <c r="C53" t="s">
        <v>77</v>
      </c>
      <c r="D53" t="s">
        <v>79</v>
      </c>
      <c r="E53" s="2">
        <v>2</v>
      </c>
      <c r="F53" t="s">
        <v>70</v>
      </c>
      <c r="G53" s="6">
        <v>44306</v>
      </c>
      <c r="H53" s="3" t="s">
        <v>104</v>
      </c>
      <c r="J53" s="2"/>
    </row>
    <row r="54" spans="1:10">
      <c r="B54" t="s">
        <v>40</v>
      </c>
      <c r="G54" s="7"/>
      <c r="H54" s="2"/>
      <c r="J54" s="2"/>
    </row>
    <row r="55" spans="1:10">
      <c r="C55" t="s">
        <v>57</v>
      </c>
      <c r="D55" t="s">
        <v>65</v>
      </c>
      <c r="E55" s="2">
        <v>2</v>
      </c>
      <c r="F55" t="s">
        <v>63</v>
      </c>
      <c r="G55" s="6">
        <v>44306</v>
      </c>
      <c r="H55" s="2"/>
    </row>
    <row r="56" spans="1:10">
      <c r="C56" t="s">
        <v>59</v>
      </c>
      <c r="D56" t="s">
        <v>41</v>
      </c>
      <c r="E56" s="2">
        <v>8</v>
      </c>
      <c r="F56" t="s">
        <v>63</v>
      </c>
      <c r="G56" s="6">
        <v>44306</v>
      </c>
      <c r="H56" s="3" t="s">
        <v>109</v>
      </c>
      <c r="J56" s="1"/>
    </row>
    <row r="57" spans="1:10">
      <c r="C57" t="s">
        <v>59</v>
      </c>
      <c r="D57" t="s">
        <v>85</v>
      </c>
      <c r="E57" s="2">
        <v>4</v>
      </c>
      <c r="F57" t="s">
        <v>84</v>
      </c>
      <c r="G57" s="6">
        <v>44306</v>
      </c>
      <c r="H57" s="2" t="s">
        <v>42</v>
      </c>
    </row>
    <row r="58" spans="1:10">
      <c r="C58" t="s">
        <v>59</v>
      </c>
      <c r="D58" t="s">
        <v>88</v>
      </c>
      <c r="E58" s="2">
        <v>4</v>
      </c>
      <c r="F58" t="s">
        <v>84</v>
      </c>
      <c r="G58" s="6">
        <v>44306</v>
      </c>
      <c r="H58" s="2"/>
    </row>
    <row r="59" spans="1:10">
      <c r="C59" t="s">
        <v>87</v>
      </c>
      <c r="D59" t="s">
        <v>86</v>
      </c>
      <c r="E59" s="2">
        <v>2</v>
      </c>
      <c r="F59" t="s">
        <v>84</v>
      </c>
      <c r="G59" s="6">
        <v>44306</v>
      </c>
      <c r="H59" s="2"/>
    </row>
    <row r="60" spans="1:10">
      <c r="A60" t="s">
        <v>2</v>
      </c>
      <c r="G60" s="6"/>
      <c r="H60" s="2"/>
    </row>
    <row r="61" spans="1:10">
      <c r="B61" t="s">
        <v>39</v>
      </c>
      <c r="C61" t="s">
        <v>57</v>
      </c>
      <c r="D61" t="s">
        <v>65</v>
      </c>
      <c r="E61" s="2">
        <v>2</v>
      </c>
      <c r="F61" t="s">
        <v>63</v>
      </c>
      <c r="G61" s="6">
        <v>44306</v>
      </c>
      <c r="H61" s="2"/>
    </row>
    <row r="62" spans="1:10">
      <c r="C62" t="s">
        <v>60</v>
      </c>
      <c r="D62" t="s">
        <v>75</v>
      </c>
      <c r="E62" s="2">
        <v>4</v>
      </c>
      <c r="F62" t="s">
        <v>63</v>
      </c>
      <c r="G62" s="6">
        <v>44306</v>
      </c>
      <c r="H62" s="2" t="s">
        <v>99</v>
      </c>
    </row>
    <row r="63" spans="1:10">
      <c r="C63" t="s">
        <v>59</v>
      </c>
      <c r="D63" t="s">
        <v>81</v>
      </c>
      <c r="E63" s="2">
        <v>8</v>
      </c>
      <c r="F63" t="s">
        <v>63</v>
      </c>
      <c r="G63" s="6">
        <v>44306</v>
      </c>
      <c r="H63" s="2"/>
    </row>
    <row r="64" spans="1:10">
      <c r="C64" t="s">
        <v>61</v>
      </c>
      <c r="D64" t="s">
        <v>43</v>
      </c>
      <c r="E64" s="2">
        <v>1</v>
      </c>
      <c r="F64" t="s">
        <v>63</v>
      </c>
      <c r="G64" s="6">
        <v>44306</v>
      </c>
      <c r="H64" s="3" t="s">
        <v>89</v>
      </c>
    </row>
    <row r="65" spans="1:10">
      <c r="C65" t="s">
        <v>59</v>
      </c>
      <c r="D65" t="s">
        <v>79</v>
      </c>
      <c r="E65" s="2">
        <v>2</v>
      </c>
      <c r="F65" t="s">
        <v>63</v>
      </c>
      <c r="G65" s="6">
        <v>44306</v>
      </c>
      <c r="H65" s="3" t="s">
        <v>104</v>
      </c>
    </row>
    <row r="66" spans="1:10">
      <c r="A66" t="s">
        <v>26</v>
      </c>
      <c r="H66" s="2"/>
    </row>
    <row r="67" spans="1:10">
      <c r="B67" t="s">
        <v>29</v>
      </c>
      <c r="C67" t="s">
        <v>57</v>
      </c>
      <c r="D67" t="s">
        <v>68</v>
      </c>
      <c r="E67" s="2">
        <v>3</v>
      </c>
      <c r="F67" t="s">
        <v>84</v>
      </c>
      <c r="G67" s="6">
        <v>44331</v>
      </c>
    </row>
    <row r="68" spans="1:10">
      <c r="B68" t="s">
        <v>27</v>
      </c>
      <c r="C68" t="s">
        <v>62</v>
      </c>
      <c r="D68" t="s">
        <v>90</v>
      </c>
      <c r="E68" s="2">
        <v>1</v>
      </c>
      <c r="F68" t="s">
        <v>84</v>
      </c>
      <c r="G68" s="6">
        <v>44331</v>
      </c>
    </row>
    <row r="69" spans="1:10">
      <c r="B69" t="s">
        <v>28</v>
      </c>
      <c r="C69" t="s">
        <v>62</v>
      </c>
      <c r="D69" t="s">
        <v>91</v>
      </c>
      <c r="E69" s="2">
        <v>8</v>
      </c>
      <c r="F69" t="s">
        <v>84</v>
      </c>
      <c r="G69" s="6">
        <v>44331</v>
      </c>
    </row>
    <row r="70" spans="1:10">
      <c r="B70" t="s">
        <v>32</v>
      </c>
      <c r="C70" t="s">
        <v>61</v>
      </c>
      <c r="D70" t="s">
        <v>105</v>
      </c>
      <c r="E70" s="2">
        <v>16</v>
      </c>
      <c r="F70" t="s">
        <v>84</v>
      </c>
      <c r="G70" s="6">
        <v>44331</v>
      </c>
      <c r="H70" t="s">
        <v>33</v>
      </c>
    </row>
    <row r="71" spans="1:10">
      <c r="B71" t="s">
        <v>30</v>
      </c>
      <c r="C71" t="s">
        <v>57</v>
      </c>
      <c r="D71" t="s">
        <v>97</v>
      </c>
      <c r="E71" s="2">
        <v>2</v>
      </c>
      <c r="F71" t="s">
        <v>84</v>
      </c>
      <c r="G71" s="6">
        <v>44331</v>
      </c>
    </row>
    <row r="72" spans="1:10">
      <c r="B72" t="s">
        <v>31</v>
      </c>
      <c r="C72" t="s">
        <v>57</v>
      </c>
      <c r="D72" t="s">
        <v>92</v>
      </c>
      <c r="E72" s="2">
        <v>1</v>
      </c>
      <c r="F72" t="s">
        <v>84</v>
      </c>
      <c r="G72" s="6">
        <v>44331</v>
      </c>
    </row>
    <row r="73" spans="1:10">
      <c r="B73" t="s">
        <v>34</v>
      </c>
      <c r="C73" t="s">
        <v>57</v>
      </c>
      <c r="D73" t="s">
        <v>97</v>
      </c>
      <c r="E73" s="2">
        <v>2</v>
      </c>
      <c r="F73" t="s">
        <v>84</v>
      </c>
      <c r="G73" s="6">
        <v>44331</v>
      </c>
    </row>
    <row r="74" spans="1:10">
      <c r="B74" t="s">
        <v>35</v>
      </c>
      <c r="C74" t="s">
        <v>57</v>
      </c>
      <c r="D74" t="s">
        <v>92</v>
      </c>
      <c r="E74" s="2">
        <v>1</v>
      </c>
      <c r="F74" t="s">
        <v>84</v>
      </c>
      <c r="G74" s="6">
        <v>44331</v>
      </c>
    </row>
    <row r="75" spans="1:10">
      <c r="B75" t="s">
        <v>55</v>
      </c>
      <c r="C75" t="s">
        <v>57</v>
      </c>
      <c r="D75" t="s">
        <v>68</v>
      </c>
      <c r="E75" s="2">
        <v>2</v>
      </c>
      <c r="F75" t="s">
        <v>84</v>
      </c>
      <c r="G75" s="6">
        <v>44331</v>
      </c>
    </row>
    <row r="76" spans="1:10">
      <c r="B76" t="s">
        <v>45</v>
      </c>
      <c r="C76" t="s">
        <v>57</v>
      </c>
      <c r="D76" t="s">
        <v>124</v>
      </c>
      <c r="E76" s="3">
        <v>4</v>
      </c>
      <c r="F76" t="s">
        <v>84</v>
      </c>
      <c r="G76" s="6">
        <v>44331</v>
      </c>
    </row>
    <row r="77" spans="1:10">
      <c r="B77" t="s">
        <v>46</v>
      </c>
      <c r="C77" t="s">
        <v>57</v>
      </c>
      <c r="D77" t="s">
        <v>97</v>
      </c>
      <c r="E77" s="3">
        <v>3</v>
      </c>
      <c r="F77" t="s">
        <v>84</v>
      </c>
      <c r="G77" s="6">
        <v>44331</v>
      </c>
    </row>
    <row r="78" spans="1:10">
      <c r="B78" t="s">
        <v>47</v>
      </c>
      <c r="C78" t="s">
        <v>57</v>
      </c>
      <c r="D78" t="s">
        <v>97</v>
      </c>
      <c r="E78" s="3">
        <v>3</v>
      </c>
      <c r="F78" t="s">
        <v>84</v>
      </c>
      <c r="G78" s="6">
        <v>44331</v>
      </c>
    </row>
    <row r="79" spans="1:10">
      <c r="B79" s="11" t="s">
        <v>48</v>
      </c>
      <c r="C79" s="11" t="s">
        <v>93</v>
      </c>
      <c r="D79" s="11" t="s">
        <v>94</v>
      </c>
      <c r="E79" s="12"/>
      <c r="F79" s="11" t="s">
        <v>63</v>
      </c>
      <c r="G79" s="13">
        <v>44331</v>
      </c>
      <c r="H79" t="s">
        <v>56</v>
      </c>
      <c r="J79" s="1"/>
    </row>
    <row r="80" spans="1:10">
      <c r="B80" s="11" t="s">
        <v>44</v>
      </c>
      <c r="C80" s="11" t="s">
        <v>57</v>
      </c>
      <c r="D80" s="11" t="s">
        <v>68</v>
      </c>
      <c r="E80" s="12"/>
      <c r="F80" s="11" t="s">
        <v>63</v>
      </c>
      <c r="G80" s="13">
        <v>44331</v>
      </c>
    </row>
    <row r="81" spans="2:10">
      <c r="B81" s="11"/>
      <c r="C81" s="11" t="s">
        <v>59</v>
      </c>
      <c r="D81" s="11" t="s">
        <v>96</v>
      </c>
      <c r="E81" s="12"/>
      <c r="F81" s="11" t="s">
        <v>84</v>
      </c>
      <c r="G81" s="13">
        <v>44331</v>
      </c>
    </row>
    <row r="82" spans="2:10">
      <c r="B82" s="11"/>
      <c r="C82" s="11" t="s">
        <v>95</v>
      </c>
      <c r="D82" s="11" t="s">
        <v>49</v>
      </c>
      <c r="E82" s="12"/>
      <c r="F82" s="11" t="s">
        <v>63</v>
      </c>
      <c r="G82" s="13">
        <v>44331</v>
      </c>
      <c r="H82" t="s">
        <v>120</v>
      </c>
      <c r="J82" s="1"/>
    </row>
    <row r="83" spans="2:10">
      <c r="B83" s="14" t="s">
        <v>121</v>
      </c>
      <c r="C83" s="15" t="s">
        <v>57</v>
      </c>
      <c r="D83" s="15" t="s">
        <v>122</v>
      </c>
      <c r="E83" s="3">
        <v>1</v>
      </c>
      <c r="F83" t="s">
        <v>123</v>
      </c>
      <c r="G83" s="6">
        <v>44331</v>
      </c>
    </row>
    <row r="84" spans="2:10">
      <c r="B84" s="15"/>
      <c r="C84" s="15" t="s">
        <v>125</v>
      </c>
      <c r="D84" s="15" t="s">
        <v>121</v>
      </c>
      <c r="E84" s="3">
        <v>8</v>
      </c>
      <c r="F84" t="s">
        <v>123</v>
      </c>
      <c r="G84" s="6">
        <v>44331</v>
      </c>
    </row>
    <row r="87" spans="2:10">
      <c r="I87" t="s">
        <v>100</v>
      </c>
      <c r="J87" s="2">
        <f>SUM(E2:E85)</f>
        <v>219</v>
      </c>
    </row>
    <row r="88" spans="2:10">
      <c r="I88" t="s">
        <v>54</v>
      </c>
      <c r="J88">
        <v>500</v>
      </c>
    </row>
    <row r="89" spans="2:10">
      <c r="I89" t="s">
        <v>101</v>
      </c>
      <c r="J89">
        <f>J87*J88</f>
        <v>109500</v>
      </c>
    </row>
    <row r="90" spans="2:10">
      <c r="I90" t="s">
        <v>102</v>
      </c>
      <c r="J90">
        <f>J89*1.05</f>
        <v>114975</v>
      </c>
    </row>
    <row r="92" spans="2:10">
      <c r="I92" t="s">
        <v>116</v>
      </c>
      <c r="J92" t="s">
        <v>118</v>
      </c>
    </row>
    <row r="93" spans="2:10">
      <c r="J93" t="s">
        <v>119</v>
      </c>
    </row>
    <row r="94" spans="2:10">
      <c r="J94" t="s">
        <v>117</v>
      </c>
    </row>
  </sheetData>
  <phoneticPr fontId="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Chang</dc:creator>
  <cp:lastModifiedBy>Neil Chang</cp:lastModifiedBy>
  <dcterms:created xsi:type="dcterms:W3CDTF">2021-03-23T01:39:58Z</dcterms:created>
  <dcterms:modified xsi:type="dcterms:W3CDTF">2021-04-01T07:17:31Z</dcterms:modified>
</cp:coreProperties>
</file>