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jac\Google Drive\SU21_Collaboration\Full Gait Simscape\kinematic_data\Syrian_Dataset\"/>
    </mc:Choice>
  </mc:AlternateContent>
  <xr:revisionPtr revIDLastSave="0" documentId="13_ncr:1_{3899CE18-81AA-4654-81B0-83F3030CFBB8}" xr6:coauthVersionLast="47" xr6:coauthVersionMax="47" xr10:uidLastSave="{00000000-0000-0000-0000-000000000000}"/>
  <bookViews>
    <workbookView xWindow="-13620" yWindow="-5505" windowWidth="13740" windowHeight="21120" xr2:uid="{00000000-000D-0000-FFFF-FFFF00000000}"/>
  </bookViews>
  <sheets>
    <sheet name="N" sheetId="6" r:id="rId1"/>
    <sheet name="AMP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B17" i="7"/>
  <c r="B16" i="7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B23" i="6"/>
  <c r="B22" i="6"/>
</calcChain>
</file>

<file path=xl/sharedStrings.xml><?xml version="1.0" encoding="utf-8"?>
<sst xmlns="http://schemas.openxmlformats.org/spreadsheetml/2006/main" count="66" uniqueCount="61">
  <si>
    <t>NSF1</t>
  </si>
  <si>
    <t>NSF2</t>
  </si>
  <si>
    <t>NSF3</t>
  </si>
  <si>
    <t>NSF4</t>
  </si>
  <si>
    <t>NSF5</t>
  </si>
  <si>
    <t>NSF6</t>
  </si>
  <si>
    <t>NSF7</t>
  </si>
  <si>
    <t>NSF8</t>
  </si>
  <si>
    <t>NSF9</t>
  </si>
  <si>
    <t>NSF10</t>
  </si>
  <si>
    <t>NSM1</t>
  </si>
  <si>
    <t>NSM2</t>
  </si>
  <si>
    <t>NSM3</t>
  </si>
  <si>
    <t>NSM4</t>
  </si>
  <si>
    <t>NSM5</t>
  </si>
  <si>
    <t>NSM6</t>
  </si>
  <si>
    <t>NSM7</t>
  </si>
  <si>
    <t>NSM8</t>
  </si>
  <si>
    <t>NSM9</t>
  </si>
  <si>
    <t>NSM10</t>
  </si>
  <si>
    <t>AMPF1</t>
  </si>
  <si>
    <t>AMPF2</t>
  </si>
  <si>
    <t>AMPF3</t>
  </si>
  <si>
    <t>AMPF4</t>
  </si>
  <si>
    <t>AMPF5</t>
  </si>
  <si>
    <t>AMPM1</t>
  </si>
  <si>
    <t>AMPM2</t>
  </si>
  <si>
    <t>AMPM3</t>
  </si>
  <si>
    <t>AMPM4</t>
  </si>
  <si>
    <t>AMPM5</t>
  </si>
  <si>
    <t>AMPM6</t>
  </si>
  <si>
    <t>AMPM7</t>
  </si>
  <si>
    <t>AMPM8</t>
  </si>
  <si>
    <t>AMPM9</t>
  </si>
  <si>
    <t>Participant's code</t>
  </si>
  <si>
    <t>P =Prosthetic side</t>
  </si>
  <si>
    <t>S = Sound Side</t>
  </si>
  <si>
    <t>R = Rihgt side</t>
  </si>
  <si>
    <t>L = Left Side</t>
  </si>
  <si>
    <t xml:space="preserve">AVE step width [m] </t>
  </si>
  <si>
    <t xml:space="preserve">AVE R step length [m] </t>
  </si>
  <si>
    <t xml:space="preserve">AVE L step length [m] </t>
  </si>
  <si>
    <t xml:space="preserve"> [s]AVE Gait Cycle Duration</t>
  </si>
  <si>
    <t>AVE R Stance Phase Duration [s]</t>
  </si>
  <si>
    <t>AVE R Swing Phase Duration [s]</t>
  </si>
  <si>
    <t>AVE R Double Support Duration [s]</t>
  </si>
  <si>
    <t>AVE L Stance Phase Duration [s]</t>
  </si>
  <si>
    <t>AVE L Swing Phase Duration [s]</t>
  </si>
  <si>
    <t>AVE L Double Support Duration [s]</t>
  </si>
  <si>
    <t>AVE Velocity [m/s]</t>
  </si>
  <si>
    <t>mean</t>
  </si>
  <si>
    <t>SD</t>
  </si>
  <si>
    <t xml:space="preserve">AVE P step length [m] </t>
  </si>
  <si>
    <t xml:space="preserve">AVE S step length [m] </t>
  </si>
  <si>
    <t>AVE Gait Cycle Duration [s]</t>
  </si>
  <si>
    <t>AVE P Stance Phase Duration [s]</t>
  </si>
  <si>
    <t>AVE P Swing Phase Duration [s]</t>
  </si>
  <si>
    <t>AVE P Double Support Duration [s]</t>
  </si>
  <si>
    <t>AVE S Stance Phase Duration [s]</t>
  </si>
  <si>
    <t>AVE S Swing Phase Duration [s]</t>
  </si>
  <si>
    <t>AVE S Double Support Duration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</si>
</sst>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8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Simplified Arabic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Simplified Arabic"/>
      <family val="1"/>
    </font>
    <font>
      <b/>
      <sz val="10"/>
      <color theme="0"/>
      <name val="Times New Roman"/>
      <family val="1"/>
    </font>
    <font>
      <b/>
      <sz val="11"/>
      <color theme="1"/>
      <name val="Simplified Arabic"/>
      <family val="1"/>
    </font>
    <font>
      <b/>
      <sz val="11"/>
      <color theme="1"/>
      <name val="Times New Roman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2"/>
    </xf>
    <xf numFmtId="0" fontId="2" fillId="0" borderId="3" xfId="0" applyFont="1" applyBorder="1" applyAlignment="1">
      <alignment vertical="center" readingOrder="2"/>
    </xf>
    <xf numFmtId="0" fontId="3" fillId="0" borderId="1" xfId="0" applyFont="1" applyBorder="1" applyAlignment="1">
      <alignment horizontal="center" vertical="center" readingOrder="1"/>
    </xf>
    <xf numFmtId="0" fontId="2" fillId="0" borderId="4" xfId="0" applyFont="1" applyBorder="1" applyAlignment="1">
      <alignment vertical="center" readingOrder="2"/>
    </xf>
    <xf numFmtId="0" fontId="2" fillId="0" borderId="5" xfId="0" applyFont="1" applyBorder="1" applyAlignment="1">
      <alignment horizontal="center" vertical="center" readingOrder="1"/>
    </xf>
    <xf numFmtId="0" fontId="2" fillId="0" borderId="4" xfId="0" applyFont="1" applyBorder="1" applyAlignment="1">
      <alignment vertical="center" readingOrder="1"/>
    </xf>
    <xf numFmtId="0" fontId="2" fillId="0" borderId="3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1"/>
    </xf>
    <xf numFmtId="0" fontId="5" fillId="0" borderId="5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0" fillId="2" borderId="3" xfId="0" applyFont="1" applyFill="1" applyBorder="1" applyAlignment="1">
      <alignment horizontal="center" vertical="center" readingOrder="2"/>
    </xf>
    <xf numFmtId="2" fontId="11" fillId="2" borderId="5" xfId="0" applyNumberFormat="1" applyFont="1" applyFill="1" applyBorder="1" applyAlignment="1">
      <alignment horizontal="center" vertical="center" readingOrder="1"/>
    </xf>
    <xf numFmtId="0" fontId="10" fillId="2" borderId="2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rgb="FFEEECE1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rgb="FFEEECE1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rgb="FFEEECE1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2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2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L23" totalsRowShown="0" headerRowDxfId="29" dataDxfId="28" tableBorderDxfId="27">
  <autoFilter ref="A1:L23" xr:uid="{00000000-0009-0000-0100-000001000000}"/>
  <tableColumns count="12">
    <tableColumn id="1" xr3:uid="{00000000-0010-0000-0000-000001000000}" name="Participant's code" dataDxfId="26"/>
    <tableColumn id="3" xr3:uid="{00000000-0010-0000-0000-000003000000}" name="AVE step width [m] " dataDxfId="25"/>
    <tableColumn id="4" xr3:uid="{00000000-0010-0000-0000-000004000000}" name="AVE R step length [m] " dataDxfId="24"/>
    <tableColumn id="5" xr3:uid="{00000000-0010-0000-0000-000005000000}" name="AVE L step length [m] " dataDxfId="23"/>
    <tableColumn id="6" xr3:uid="{00000000-0010-0000-0000-000006000000}" name=" [s]AVE Gait Cycle Duration" dataDxfId="22"/>
    <tableColumn id="7" xr3:uid="{00000000-0010-0000-0000-000007000000}" name="AVE R Stance Phase Duration [s]" dataDxfId="21"/>
    <tableColumn id="8" xr3:uid="{00000000-0010-0000-0000-000008000000}" name="AVE R Swing Phase Duration [s]" dataDxfId="20"/>
    <tableColumn id="9" xr3:uid="{00000000-0010-0000-0000-000009000000}" name="AVE R Double Support Duration [s]" dataDxfId="19"/>
    <tableColumn id="10" xr3:uid="{00000000-0010-0000-0000-00000A000000}" name="AVE L Stance Phase Duration [s]" dataDxfId="18"/>
    <tableColumn id="11" xr3:uid="{00000000-0010-0000-0000-00000B000000}" name="AVE L Swing Phase Duration [s]" dataDxfId="17"/>
    <tableColumn id="12" xr3:uid="{00000000-0010-0000-0000-00000C000000}" name="AVE L Double Support Duration [s]" dataDxfId="16"/>
    <tableColumn id="14" xr3:uid="{00000000-0010-0000-0000-00000E000000}" name="AVE Velocity [m/s]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الجدول2" displayName="الجدول2" ref="A1:L17" totalsRowShown="0" headerRowDxfId="14" dataDxfId="13" tableBorderDxfId="12">
  <autoFilter ref="A1:L17" xr:uid="{00000000-0009-0000-0100-000002000000}"/>
  <tableColumns count="12">
    <tableColumn id="1" xr3:uid="{00000000-0010-0000-0100-000001000000}" name="Participant's code" dataDxfId="11"/>
    <tableColumn id="3" xr3:uid="{00000000-0010-0000-0100-000003000000}" name="AVE step width [m] " dataDxfId="10"/>
    <tableColumn id="4" xr3:uid="{00000000-0010-0000-0100-000004000000}" name="AVE P step length [m] " dataDxfId="9"/>
    <tableColumn id="5" xr3:uid="{00000000-0010-0000-0100-000005000000}" name="AVE S step length [m] " dataDxfId="8"/>
    <tableColumn id="6" xr3:uid="{00000000-0010-0000-0100-000006000000}" name="AVE Gait Cycle Duration [s]" dataDxfId="7"/>
    <tableColumn id="7" xr3:uid="{00000000-0010-0000-0100-000007000000}" name="AVE P Stance Phase Duration [s]" dataDxfId="6"/>
    <tableColumn id="8" xr3:uid="{00000000-0010-0000-0100-000008000000}" name="AVE P Swing Phase Duration [s]" dataDxfId="5"/>
    <tableColumn id="9" xr3:uid="{00000000-0010-0000-0100-000009000000}" name="AVE P Double Support Duration [s]" dataDxfId="4"/>
    <tableColumn id="10" xr3:uid="{00000000-0010-0000-0100-00000A000000}" name="AVE S Stance Phase Duration [s]" dataDxfId="3"/>
    <tableColumn id="11" xr3:uid="{00000000-0010-0000-0100-00000B000000}" name="AVE S Swing Phase Duration [s]" dataDxfId="2"/>
    <tableColumn id="12" xr3:uid="{00000000-0010-0000-0100-00000C000000}" name="AVE S Double Support Duration [s]" dataDxfId="1"/>
    <tableColumn id="14" xr3:uid="{00000000-0010-0000-0100-00000E000000}" name="AVE Velocity [m/s]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29" sqref="C29"/>
    </sheetView>
  </sheetViews>
  <sheetFormatPr defaultRowHeight="15" x14ac:dyDescent="0.25"/>
  <cols>
    <col min="1" max="1" width="17.140625" customWidth="1"/>
    <col min="2" max="2" width="20" customWidth="1"/>
    <col min="3" max="3" width="15.85546875" customWidth="1"/>
    <col min="4" max="4" width="16.140625" customWidth="1"/>
    <col min="5" max="5" width="18.42578125" customWidth="1"/>
    <col min="6" max="6" width="21.42578125" customWidth="1"/>
    <col min="7" max="7" width="25.42578125" customWidth="1"/>
    <col min="8" max="8" width="24.85546875" customWidth="1"/>
    <col min="9" max="9" width="27.42578125" customWidth="1"/>
    <col min="10" max="10" width="25.42578125" customWidth="1"/>
    <col min="11" max="11" width="24.28515625" customWidth="1"/>
    <col min="12" max="12" width="18.42578125" customWidth="1"/>
    <col min="13" max="13" width="13.7109375" customWidth="1"/>
  </cols>
  <sheetData>
    <row r="1" spans="1:12" ht="13.5" customHeight="1" thickBot="1" x14ac:dyDescent="0.3">
      <c r="A1" s="4" t="s">
        <v>34</v>
      </c>
      <c r="B1" s="5" t="s">
        <v>39</v>
      </c>
      <c r="C1" s="12" t="s">
        <v>40</v>
      </c>
      <c r="D1" s="5" t="s">
        <v>41</v>
      </c>
      <c r="E1" s="6" t="s">
        <v>42</v>
      </c>
      <c r="F1" s="7" t="s">
        <v>43</v>
      </c>
      <c r="G1" s="7" t="s">
        <v>44</v>
      </c>
      <c r="H1" s="8" t="s">
        <v>45</v>
      </c>
      <c r="I1" s="7" t="s">
        <v>46</v>
      </c>
      <c r="J1" s="7" t="s">
        <v>47</v>
      </c>
      <c r="K1" s="8" t="s">
        <v>48</v>
      </c>
      <c r="L1" s="7" t="s">
        <v>49</v>
      </c>
    </row>
    <row r="2" spans="1:12" ht="16.5" thickBot="1" x14ac:dyDescent="0.3">
      <c r="A2" s="3" t="s">
        <v>0</v>
      </c>
      <c r="B2" s="1">
        <v>0.17</v>
      </c>
      <c r="C2" s="1">
        <v>0.61</v>
      </c>
      <c r="D2" s="1">
        <v>0.65</v>
      </c>
      <c r="E2" s="2">
        <v>1.21</v>
      </c>
      <c r="F2" s="2">
        <v>0.73</v>
      </c>
      <c r="G2" s="2">
        <v>0.47</v>
      </c>
      <c r="H2" s="2">
        <v>0.14000000000000001</v>
      </c>
      <c r="I2" s="2">
        <v>0.77</v>
      </c>
      <c r="J2" s="2">
        <v>0.48</v>
      </c>
      <c r="K2" s="2">
        <v>0.11</v>
      </c>
      <c r="L2" s="2">
        <v>1.02</v>
      </c>
    </row>
    <row r="3" spans="1:12" ht="16.5" thickBot="1" x14ac:dyDescent="0.3">
      <c r="A3" s="3" t="s">
        <v>1</v>
      </c>
      <c r="B3" s="1">
        <v>0.19</v>
      </c>
      <c r="C3" s="1">
        <v>0.56000000000000005</v>
      </c>
      <c r="D3" s="1">
        <v>0.59</v>
      </c>
      <c r="E3" s="2">
        <v>1</v>
      </c>
      <c r="F3" s="2">
        <v>0.61</v>
      </c>
      <c r="G3" s="2">
        <v>0.39</v>
      </c>
      <c r="H3" s="2">
        <v>0.11</v>
      </c>
      <c r="I3" s="2">
        <v>0.57999999999999996</v>
      </c>
      <c r="J3" s="2">
        <v>0.4</v>
      </c>
      <c r="K3" s="2">
        <v>0.11</v>
      </c>
      <c r="L3" s="2">
        <v>1.3</v>
      </c>
    </row>
    <row r="4" spans="1:12" ht="16.5" thickBot="1" x14ac:dyDescent="0.3">
      <c r="A4" s="3" t="s">
        <v>2</v>
      </c>
      <c r="B4" s="1">
        <v>0.17</v>
      </c>
      <c r="C4" s="1">
        <v>0.64</v>
      </c>
      <c r="D4" s="1">
        <v>0.63</v>
      </c>
      <c r="E4" s="2">
        <v>1.02</v>
      </c>
      <c r="F4" s="2">
        <v>0.6</v>
      </c>
      <c r="G4" s="2">
        <v>0.42</v>
      </c>
      <c r="H4" s="2">
        <v>0.09</v>
      </c>
      <c r="I4" s="2">
        <v>0.56999999999999995</v>
      </c>
      <c r="J4" s="2">
        <v>0.43</v>
      </c>
      <c r="K4" s="2">
        <v>0.09</v>
      </c>
      <c r="L4" s="2">
        <v>1.4</v>
      </c>
    </row>
    <row r="5" spans="1:12" ht="16.5" thickBot="1" x14ac:dyDescent="0.3">
      <c r="A5" s="3" t="s">
        <v>3</v>
      </c>
      <c r="B5" s="1">
        <v>0.17</v>
      </c>
      <c r="C5" s="1">
        <v>0.73</v>
      </c>
      <c r="D5" s="1">
        <v>0.71</v>
      </c>
      <c r="E5" s="2">
        <v>1.23</v>
      </c>
      <c r="F5" s="2">
        <v>0.73</v>
      </c>
      <c r="G5" s="2">
        <v>0.49</v>
      </c>
      <c r="H5" s="2">
        <v>0.12</v>
      </c>
      <c r="I5" s="2">
        <v>0.77</v>
      </c>
      <c r="J5" s="2">
        <v>0.49</v>
      </c>
      <c r="K5" s="2">
        <v>0.12</v>
      </c>
      <c r="L5" s="2">
        <v>1.03</v>
      </c>
    </row>
    <row r="6" spans="1:12" ht="16.5" thickBot="1" x14ac:dyDescent="0.3">
      <c r="A6" s="3" t="s">
        <v>4</v>
      </c>
      <c r="B6" s="1">
        <v>0.16</v>
      </c>
      <c r="C6" s="1">
        <v>0.63</v>
      </c>
      <c r="D6" s="1">
        <v>0.62</v>
      </c>
      <c r="E6" s="2">
        <v>1.1000000000000001</v>
      </c>
      <c r="F6" s="2">
        <v>0.65</v>
      </c>
      <c r="G6" s="2">
        <v>0.44</v>
      </c>
      <c r="H6" s="2">
        <v>0.11</v>
      </c>
      <c r="I6" s="2">
        <v>0.65</v>
      </c>
      <c r="J6" s="2">
        <v>0.45</v>
      </c>
      <c r="K6" s="2">
        <v>0.1</v>
      </c>
      <c r="L6" s="2">
        <v>1.1100000000000001</v>
      </c>
    </row>
    <row r="7" spans="1:12" ht="16.5" thickBot="1" x14ac:dyDescent="0.3">
      <c r="A7" s="3" t="s">
        <v>5</v>
      </c>
      <c r="B7" s="1">
        <v>0.14000000000000001</v>
      </c>
      <c r="C7" s="1">
        <v>0.61</v>
      </c>
      <c r="D7" s="1">
        <v>0.64</v>
      </c>
      <c r="E7" s="2">
        <v>1.0900000000000001</v>
      </c>
      <c r="F7" s="2">
        <v>0.64</v>
      </c>
      <c r="G7" s="2">
        <v>0.44</v>
      </c>
      <c r="H7" s="2">
        <v>0.1</v>
      </c>
      <c r="I7" s="2">
        <v>0.65</v>
      </c>
      <c r="J7" s="2">
        <v>0.45</v>
      </c>
      <c r="K7" s="2">
        <v>0.09</v>
      </c>
      <c r="L7" s="2">
        <v>1.1000000000000001</v>
      </c>
    </row>
    <row r="8" spans="1:12" ht="16.5" thickBot="1" x14ac:dyDescent="0.3">
      <c r="A8" s="3" t="s">
        <v>6</v>
      </c>
      <c r="B8" s="1">
        <v>0.14000000000000001</v>
      </c>
      <c r="C8" s="1">
        <v>0.56999999999999995</v>
      </c>
      <c r="D8" s="1">
        <v>0.61</v>
      </c>
      <c r="E8" s="2">
        <v>1.1599999999999999</v>
      </c>
      <c r="F8" s="2">
        <v>0.73</v>
      </c>
      <c r="G8" s="2">
        <v>0.43</v>
      </c>
      <c r="H8" s="2">
        <v>0.15</v>
      </c>
      <c r="I8" s="2">
        <v>0.73</v>
      </c>
      <c r="J8" s="2">
        <v>0.45</v>
      </c>
      <c r="K8" s="2">
        <v>0.13</v>
      </c>
      <c r="L8" s="2">
        <v>1.06</v>
      </c>
    </row>
    <row r="9" spans="1:12" ht="16.5" thickBot="1" x14ac:dyDescent="0.3">
      <c r="A9" s="3" t="s">
        <v>7</v>
      </c>
      <c r="B9" s="1">
        <v>0.16</v>
      </c>
      <c r="C9" s="1">
        <v>0.61</v>
      </c>
      <c r="D9" s="1">
        <v>0.63</v>
      </c>
      <c r="E9" s="2">
        <v>1.08</v>
      </c>
      <c r="F9" s="2">
        <v>0.65</v>
      </c>
      <c r="G9" s="2">
        <v>0.43</v>
      </c>
      <c r="H9" s="2">
        <v>0.12</v>
      </c>
      <c r="I9" s="2">
        <v>0.68</v>
      </c>
      <c r="J9" s="2">
        <v>0.44</v>
      </c>
      <c r="K9" s="2">
        <v>0.09</v>
      </c>
      <c r="L9" s="2">
        <v>1.19</v>
      </c>
    </row>
    <row r="10" spans="1:12" ht="16.5" thickBot="1" x14ac:dyDescent="0.3">
      <c r="A10" s="3" t="s">
        <v>8</v>
      </c>
      <c r="B10" s="1">
        <v>0.16</v>
      </c>
      <c r="C10" s="1">
        <v>0.62</v>
      </c>
      <c r="D10" s="1">
        <v>0.68</v>
      </c>
      <c r="E10" s="2">
        <v>1.1200000000000001</v>
      </c>
      <c r="F10" s="2">
        <v>0.69</v>
      </c>
      <c r="G10" s="2">
        <v>0.43</v>
      </c>
      <c r="H10" s="2">
        <v>0.11</v>
      </c>
      <c r="I10" s="2">
        <v>0.68</v>
      </c>
      <c r="J10" s="2">
        <v>0.46</v>
      </c>
      <c r="K10" s="2">
        <v>0.12</v>
      </c>
      <c r="L10" s="2">
        <v>1.04</v>
      </c>
    </row>
    <row r="11" spans="1:12" ht="16.5" thickBot="1" x14ac:dyDescent="0.3">
      <c r="A11" s="3" t="s">
        <v>9</v>
      </c>
      <c r="B11" s="1">
        <v>0.18</v>
      </c>
      <c r="C11" s="1">
        <v>0.62</v>
      </c>
      <c r="D11" s="1">
        <v>0.57999999999999996</v>
      </c>
      <c r="E11" s="2">
        <v>1.25</v>
      </c>
      <c r="F11" s="2">
        <v>0.75</v>
      </c>
      <c r="G11" s="2">
        <v>0.5</v>
      </c>
      <c r="H11" s="2">
        <v>0.11</v>
      </c>
      <c r="I11" s="2">
        <v>0.76</v>
      </c>
      <c r="J11" s="2">
        <v>0.52</v>
      </c>
      <c r="K11" s="2">
        <v>0.12</v>
      </c>
      <c r="L11" s="2">
        <v>0.9</v>
      </c>
    </row>
    <row r="12" spans="1:12" ht="16.5" thickBot="1" x14ac:dyDescent="0.3">
      <c r="A12" s="3" t="s">
        <v>10</v>
      </c>
      <c r="B12" s="1">
        <v>0.21</v>
      </c>
      <c r="C12" s="1">
        <v>0.6</v>
      </c>
      <c r="D12" s="1">
        <v>0.6</v>
      </c>
      <c r="E12" s="2">
        <v>1.0900000000000001</v>
      </c>
      <c r="F12" s="2">
        <v>0.64</v>
      </c>
      <c r="G12" s="2">
        <v>0.45</v>
      </c>
      <c r="H12" s="2">
        <v>0.11</v>
      </c>
      <c r="I12" s="2">
        <v>0.65</v>
      </c>
      <c r="J12" s="2">
        <v>0.43</v>
      </c>
      <c r="K12" s="2">
        <v>0.11</v>
      </c>
      <c r="L12" s="2">
        <v>1.44</v>
      </c>
    </row>
    <row r="13" spans="1:12" ht="16.5" thickBot="1" x14ac:dyDescent="0.3">
      <c r="A13" s="3" t="s">
        <v>11</v>
      </c>
      <c r="B13" s="1">
        <v>0.22</v>
      </c>
      <c r="C13" s="1">
        <v>0.61</v>
      </c>
      <c r="D13" s="1">
        <v>0.63</v>
      </c>
      <c r="E13" s="2">
        <v>1.02</v>
      </c>
      <c r="F13" s="2">
        <v>0.61</v>
      </c>
      <c r="G13" s="2">
        <v>0.42</v>
      </c>
      <c r="H13" s="2">
        <v>0.09</v>
      </c>
      <c r="I13" s="2">
        <v>0.6</v>
      </c>
      <c r="J13" s="2">
        <v>0.41</v>
      </c>
      <c r="K13" s="2">
        <v>0.1</v>
      </c>
      <c r="L13" s="2">
        <v>1.27</v>
      </c>
    </row>
    <row r="14" spans="1:12" ht="16.5" thickBot="1" x14ac:dyDescent="0.3">
      <c r="A14" s="3" t="s">
        <v>12</v>
      </c>
      <c r="B14" s="1">
        <v>0.25</v>
      </c>
      <c r="C14" s="1">
        <v>0.61</v>
      </c>
      <c r="D14" s="1">
        <v>0.66</v>
      </c>
      <c r="E14" s="2">
        <v>1.24</v>
      </c>
      <c r="F14" s="2">
        <v>0.74</v>
      </c>
      <c r="G14" s="2">
        <v>0.5</v>
      </c>
      <c r="H14" s="2">
        <v>0.11</v>
      </c>
      <c r="I14" s="2">
        <v>0.74</v>
      </c>
      <c r="J14" s="2">
        <v>0.5</v>
      </c>
      <c r="K14" s="2">
        <v>0.13</v>
      </c>
      <c r="L14" s="2">
        <v>1.03</v>
      </c>
    </row>
    <row r="15" spans="1:12" ht="16.5" thickBot="1" x14ac:dyDescent="0.3">
      <c r="A15" s="3" t="s">
        <v>13</v>
      </c>
      <c r="B15" s="1">
        <v>0.19</v>
      </c>
      <c r="C15" s="1">
        <v>0.62</v>
      </c>
      <c r="D15" s="1">
        <v>0.68</v>
      </c>
      <c r="E15" s="2">
        <v>1.1399999999999999</v>
      </c>
      <c r="F15" s="2">
        <v>0.71</v>
      </c>
      <c r="G15" s="2">
        <v>0.44</v>
      </c>
      <c r="H15" s="2">
        <v>0.13</v>
      </c>
      <c r="I15" s="2">
        <v>0.71</v>
      </c>
      <c r="J15" s="2">
        <v>0.43</v>
      </c>
      <c r="K15" s="2">
        <v>0.14000000000000001</v>
      </c>
      <c r="L15" s="2">
        <v>1.19</v>
      </c>
    </row>
    <row r="16" spans="1:12" ht="16.5" thickBot="1" x14ac:dyDescent="0.3">
      <c r="A16" s="3" t="s">
        <v>14</v>
      </c>
      <c r="B16" s="1">
        <v>0.18</v>
      </c>
      <c r="C16" s="1">
        <v>0.68</v>
      </c>
      <c r="D16" s="1">
        <v>0.7</v>
      </c>
      <c r="E16" s="2">
        <v>1.06</v>
      </c>
      <c r="F16" s="2">
        <v>0.66</v>
      </c>
      <c r="G16" s="2">
        <v>0.4</v>
      </c>
      <c r="H16" s="2">
        <v>0.13</v>
      </c>
      <c r="I16" s="2">
        <v>0.66</v>
      </c>
      <c r="J16" s="2">
        <v>0.42</v>
      </c>
      <c r="K16" s="2">
        <v>0.12</v>
      </c>
      <c r="L16" s="2">
        <v>1.27</v>
      </c>
    </row>
    <row r="17" spans="1:12" ht="16.5" thickBot="1" x14ac:dyDescent="0.3">
      <c r="A17" s="3" t="s">
        <v>15</v>
      </c>
      <c r="B17" s="1">
        <v>0.17</v>
      </c>
      <c r="C17" s="1">
        <v>0.64</v>
      </c>
      <c r="D17" s="1">
        <v>0.64</v>
      </c>
      <c r="E17" s="2">
        <v>1.04</v>
      </c>
      <c r="F17" s="2">
        <v>0.63</v>
      </c>
      <c r="G17" s="2">
        <v>0.41</v>
      </c>
      <c r="H17" s="2">
        <v>0.11</v>
      </c>
      <c r="I17" s="2">
        <v>0.62</v>
      </c>
      <c r="J17" s="2">
        <v>0.42</v>
      </c>
      <c r="K17" s="2">
        <v>0.1</v>
      </c>
      <c r="L17" s="2">
        <v>1.21</v>
      </c>
    </row>
    <row r="18" spans="1:12" ht="16.5" thickBot="1" x14ac:dyDescent="0.3">
      <c r="A18" s="3" t="s">
        <v>16</v>
      </c>
      <c r="B18" s="1">
        <v>0.2</v>
      </c>
      <c r="C18" s="1">
        <v>0.61</v>
      </c>
      <c r="D18" s="1">
        <v>0.57999999999999996</v>
      </c>
      <c r="E18" s="2">
        <v>1.1100000000000001</v>
      </c>
      <c r="F18" s="2">
        <v>0.68</v>
      </c>
      <c r="G18" s="2">
        <v>0.43</v>
      </c>
      <c r="H18" s="2">
        <v>0.13</v>
      </c>
      <c r="I18" s="2">
        <v>0.68</v>
      </c>
      <c r="J18" s="2">
        <v>0.44</v>
      </c>
      <c r="K18" s="2">
        <v>0.1</v>
      </c>
      <c r="L18" s="2">
        <v>1.36</v>
      </c>
    </row>
    <row r="19" spans="1:12" ht="16.5" thickBot="1" x14ac:dyDescent="0.3">
      <c r="A19" s="3" t="s">
        <v>17</v>
      </c>
      <c r="B19" s="1">
        <v>0.17</v>
      </c>
      <c r="C19" s="1">
        <v>0.68</v>
      </c>
      <c r="D19" s="1">
        <v>0.69</v>
      </c>
      <c r="E19" s="2">
        <v>1.1499999999999999</v>
      </c>
      <c r="F19" s="2">
        <v>0.68</v>
      </c>
      <c r="G19" s="2">
        <v>0.48</v>
      </c>
      <c r="H19" s="2">
        <v>0.12</v>
      </c>
      <c r="I19" s="2">
        <v>0.73</v>
      </c>
      <c r="J19" s="2">
        <v>0.44</v>
      </c>
      <c r="K19" s="2">
        <v>0.12</v>
      </c>
      <c r="L19" s="2">
        <v>1.04</v>
      </c>
    </row>
    <row r="20" spans="1:12" ht="16.5" thickBot="1" x14ac:dyDescent="0.3">
      <c r="A20" s="3" t="s">
        <v>18</v>
      </c>
      <c r="B20" s="1">
        <v>0.18</v>
      </c>
      <c r="C20" s="1">
        <v>0.63</v>
      </c>
      <c r="D20" s="1">
        <v>0.6</v>
      </c>
      <c r="E20" s="2">
        <v>1.0900000000000001</v>
      </c>
      <c r="F20" s="2">
        <v>0.67</v>
      </c>
      <c r="G20" s="2">
        <v>0.41</v>
      </c>
      <c r="H20" s="2">
        <v>0.1</v>
      </c>
      <c r="I20" s="2">
        <v>0.7</v>
      </c>
      <c r="J20" s="2">
        <v>0.46</v>
      </c>
      <c r="K20" s="2">
        <v>0.11</v>
      </c>
      <c r="L20" s="2">
        <v>1.2</v>
      </c>
    </row>
    <row r="21" spans="1:12" ht="15.75" x14ac:dyDescent="0.25">
      <c r="A21" s="9" t="s">
        <v>19</v>
      </c>
      <c r="B21" s="11">
        <v>0.18</v>
      </c>
      <c r="C21" s="11">
        <v>0.76</v>
      </c>
      <c r="D21" s="11">
        <v>0.63</v>
      </c>
      <c r="E21" s="10">
        <v>1.1200000000000001</v>
      </c>
      <c r="F21" s="10">
        <v>0.65</v>
      </c>
      <c r="G21" s="10">
        <v>0.47</v>
      </c>
      <c r="H21" s="10">
        <v>0.1</v>
      </c>
      <c r="I21" s="10">
        <v>0.68</v>
      </c>
      <c r="J21" s="10">
        <v>0.44</v>
      </c>
      <c r="K21" s="10">
        <v>0.11</v>
      </c>
      <c r="L21" s="10">
        <v>1.08</v>
      </c>
    </row>
    <row r="22" spans="1:12" x14ac:dyDescent="0.25">
      <c r="A22" s="26" t="s">
        <v>50</v>
      </c>
      <c r="B22" s="27">
        <f>AVERAGE(B2:B21)</f>
        <v>0.17950000000000002</v>
      </c>
      <c r="C22" s="27">
        <f t="shared" ref="C22:L22" si="0">AVERAGE(C2:C21)</f>
        <v>0.6319999999999999</v>
      </c>
      <c r="D22" s="27">
        <f t="shared" si="0"/>
        <v>0.63749999999999996</v>
      </c>
      <c r="E22" s="27">
        <f t="shared" si="0"/>
        <v>1.1160000000000001</v>
      </c>
      <c r="F22" s="27">
        <f t="shared" si="0"/>
        <v>0.6725000000000001</v>
      </c>
      <c r="G22" s="27">
        <f t="shared" si="0"/>
        <v>0.44250000000000006</v>
      </c>
      <c r="H22" s="27">
        <f t="shared" si="0"/>
        <v>0.11450000000000005</v>
      </c>
      <c r="I22" s="27">
        <f t="shared" si="0"/>
        <v>0.68049999999999988</v>
      </c>
      <c r="J22" s="27">
        <f t="shared" si="0"/>
        <v>0.44800000000000006</v>
      </c>
      <c r="K22" s="27">
        <f t="shared" si="0"/>
        <v>0.11100000000000003</v>
      </c>
      <c r="L22" s="27">
        <f t="shared" si="0"/>
        <v>1.1619999999999997</v>
      </c>
    </row>
    <row r="23" spans="1:12" x14ac:dyDescent="0.25">
      <c r="A23" s="26" t="s">
        <v>51</v>
      </c>
      <c r="B23" s="27">
        <f>_xlfn.STDEV.P(B2:B21)</f>
        <v>2.5391927851189301E-2</v>
      </c>
      <c r="C23" s="27">
        <f t="shared" ref="C23:L23" si="1">_xlfn.STDEV.P(C2:C21)</f>
        <v>4.6968074263269516E-2</v>
      </c>
      <c r="D23" s="27">
        <f t="shared" si="1"/>
        <v>3.8193585848935431E-2</v>
      </c>
      <c r="E23" s="27">
        <f t="shared" si="1"/>
        <v>7.1860976892886702E-2</v>
      </c>
      <c r="F23" s="27">
        <f t="shared" si="1"/>
        <v>4.5263119645026668E-2</v>
      </c>
      <c r="G23" s="27">
        <f t="shared" si="1"/>
        <v>3.176082492631449E-2</v>
      </c>
      <c r="H23" s="27">
        <f t="shared" si="1"/>
        <v>1.5321553446044172E-2</v>
      </c>
      <c r="I23" s="27">
        <f t="shared" si="1"/>
        <v>5.817860431464475E-2</v>
      </c>
      <c r="J23" s="27">
        <f t="shared" si="1"/>
        <v>2.9597297173897488E-2</v>
      </c>
      <c r="K23" s="27">
        <f t="shared" si="1"/>
        <v>1.3747727084867248E-2</v>
      </c>
      <c r="L23" s="27">
        <f t="shared" si="1"/>
        <v>0.14105318146004653</v>
      </c>
    </row>
    <row r="24" spans="1:12" x14ac:dyDescent="0.25">
      <c r="A24" s="24" t="s">
        <v>37</v>
      </c>
    </row>
    <row r="25" spans="1:12" x14ac:dyDescent="0.25">
      <c r="A25" s="25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J22" sqref="J22"/>
    </sheetView>
  </sheetViews>
  <sheetFormatPr defaultRowHeight="15" x14ac:dyDescent="0.25"/>
  <cols>
    <col min="1" max="1" width="17.5703125" customWidth="1"/>
    <col min="2" max="2" width="15.85546875" customWidth="1"/>
    <col min="3" max="3" width="14.42578125" customWidth="1"/>
    <col min="4" max="4" width="18.42578125" customWidth="1"/>
    <col min="5" max="5" width="22" customWidth="1"/>
    <col min="6" max="6" width="26.42578125" customWidth="1"/>
    <col min="7" max="7" width="24.5703125" customWidth="1"/>
    <col min="8" max="8" width="27.28515625" customWidth="1"/>
    <col min="9" max="9" width="26.42578125" customWidth="1"/>
    <col min="10" max="10" width="24.42578125" customWidth="1"/>
    <col min="11" max="11" width="27.140625" customWidth="1"/>
    <col min="12" max="12" width="13.7109375" customWidth="1"/>
  </cols>
  <sheetData>
    <row r="1" spans="1:12" ht="25.5" thickBot="1" x14ac:dyDescent="0.3">
      <c r="A1" s="17" t="s">
        <v>34</v>
      </c>
      <c r="B1" s="18" t="s">
        <v>39</v>
      </c>
      <c r="C1" s="19" t="s">
        <v>52</v>
      </c>
      <c r="D1" s="18" t="s">
        <v>53</v>
      </c>
      <c r="E1" s="20" t="s">
        <v>54</v>
      </c>
      <c r="F1" s="20" t="s">
        <v>55</v>
      </c>
      <c r="G1" s="21" t="s">
        <v>56</v>
      </c>
      <c r="H1" s="22" t="s">
        <v>57</v>
      </c>
      <c r="I1" s="20" t="s">
        <v>58</v>
      </c>
      <c r="J1" s="21" t="s">
        <v>59</v>
      </c>
      <c r="K1" s="22" t="s">
        <v>60</v>
      </c>
      <c r="L1" s="23" t="s">
        <v>49</v>
      </c>
    </row>
    <row r="2" spans="1:12" ht="15.75" thickBot="1" x14ac:dyDescent="0.3">
      <c r="A2" s="14" t="s">
        <v>20</v>
      </c>
      <c r="B2" s="13">
        <v>0.24</v>
      </c>
      <c r="C2" s="13">
        <v>0.67</v>
      </c>
      <c r="D2" s="13">
        <v>0.62</v>
      </c>
      <c r="E2" s="13">
        <v>1.3</v>
      </c>
      <c r="F2" s="13">
        <v>0.67</v>
      </c>
      <c r="G2" s="13">
        <v>0.63</v>
      </c>
      <c r="H2" s="13">
        <v>0.08</v>
      </c>
      <c r="I2" s="13">
        <v>0.82</v>
      </c>
      <c r="J2" s="13">
        <v>0.52</v>
      </c>
      <c r="K2" s="13">
        <v>7.0000000000000007E-2</v>
      </c>
      <c r="L2" s="13">
        <v>0.97</v>
      </c>
    </row>
    <row r="3" spans="1:12" ht="15.75" thickBot="1" x14ac:dyDescent="0.3">
      <c r="A3" s="14" t="s">
        <v>21</v>
      </c>
      <c r="B3" s="13">
        <v>0.22</v>
      </c>
      <c r="C3" s="13">
        <v>0.59</v>
      </c>
      <c r="D3" s="13">
        <v>0.48</v>
      </c>
      <c r="E3" s="13">
        <v>1.49</v>
      </c>
      <c r="F3" s="13">
        <v>0.87</v>
      </c>
      <c r="G3" s="13">
        <v>0.63</v>
      </c>
      <c r="H3" s="13">
        <v>0.22</v>
      </c>
      <c r="I3" s="13">
        <v>1.02</v>
      </c>
      <c r="J3" s="13">
        <v>0.5</v>
      </c>
      <c r="K3" s="13">
        <v>0.15</v>
      </c>
      <c r="L3" s="13">
        <v>0.7</v>
      </c>
    </row>
    <row r="4" spans="1:12" ht="15.75" thickBot="1" x14ac:dyDescent="0.3">
      <c r="A4" s="14" t="s">
        <v>22</v>
      </c>
      <c r="B4" s="13">
        <v>0.18</v>
      </c>
      <c r="C4" s="13">
        <v>0.51</v>
      </c>
      <c r="D4" s="13">
        <v>0.48</v>
      </c>
      <c r="E4" s="13">
        <v>1.68</v>
      </c>
      <c r="F4" s="13">
        <v>1.01</v>
      </c>
      <c r="G4" s="13">
        <v>0.67</v>
      </c>
      <c r="H4" s="13">
        <v>0.23</v>
      </c>
      <c r="I4" s="13">
        <v>1.21</v>
      </c>
      <c r="J4" s="13">
        <v>0.51</v>
      </c>
      <c r="K4" s="13">
        <v>0.31</v>
      </c>
      <c r="L4" s="13">
        <v>0.59</v>
      </c>
    </row>
    <row r="5" spans="1:12" ht="15.75" thickBot="1" x14ac:dyDescent="0.3">
      <c r="A5" s="14" t="s">
        <v>23</v>
      </c>
      <c r="B5" s="13">
        <v>0.16</v>
      </c>
      <c r="C5" s="13">
        <v>0.61</v>
      </c>
      <c r="D5" s="13">
        <v>0.56999999999999995</v>
      </c>
      <c r="E5" s="13">
        <v>1.21</v>
      </c>
      <c r="F5" s="13">
        <v>0.71</v>
      </c>
      <c r="G5" s="13">
        <v>0.5</v>
      </c>
      <c r="H5" s="13">
        <v>0.17</v>
      </c>
      <c r="I5" s="13">
        <v>0.78</v>
      </c>
      <c r="J5" s="13">
        <v>0.45</v>
      </c>
      <c r="K5" s="13">
        <v>0.12</v>
      </c>
      <c r="L5" s="13">
        <v>0.97</v>
      </c>
    </row>
    <row r="6" spans="1:12" ht="15.75" thickBot="1" x14ac:dyDescent="0.3">
      <c r="A6" s="14" t="s">
        <v>24</v>
      </c>
      <c r="B6" s="13">
        <v>0.24</v>
      </c>
      <c r="C6" s="13">
        <v>0.7</v>
      </c>
      <c r="D6" s="13">
        <v>0.64</v>
      </c>
      <c r="E6" s="13">
        <v>1.0900000000000001</v>
      </c>
      <c r="F6" s="13">
        <v>0.67</v>
      </c>
      <c r="G6" s="13">
        <v>0.42</v>
      </c>
      <c r="H6" s="13">
        <v>0.11</v>
      </c>
      <c r="I6" s="13">
        <v>0.85</v>
      </c>
      <c r="J6" s="13">
        <v>0.44</v>
      </c>
      <c r="K6" s="13">
        <v>0.12</v>
      </c>
      <c r="L6" s="13">
        <v>0.99</v>
      </c>
    </row>
    <row r="7" spans="1:12" ht="15.75" thickBot="1" x14ac:dyDescent="0.3">
      <c r="A7" s="14" t="s">
        <v>25</v>
      </c>
      <c r="B7" s="13">
        <v>0.26</v>
      </c>
      <c r="C7" s="13">
        <v>0.47</v>
      </c>
      <c r="D7" s="13">
        <v>0.31</v>
      </c>
      <c r="E7" s="13">
        <v>1.21</v>
      </c>
      <c r="F7" s="13">
        <v>0.61</v>
      </c>
      <c r="G7" s="13">
        <v>0.6</v>
      </c>
      <c r="H7" s="13">
        <v>0.12</v>
      </c>
      <c r="I7" s="13">
        <v>0.87</v>
      </c>
      <c r="J7" s="13">
        <v>0.34</v>
      </c>
      <c r="K7" s="13">
        <v>0.17</v>
      </c>
      <c r="L7" s="13">
        <v>0.64</v>
      </c>
    </row>
    <row r="8" spans="1:12" ht="15.75" thickBot="1" x14ac:dyDescent="0.3">
      <c r="A8" s="14" t="s">
        <v>26</v>
      </c>
      <c r="B8" s="13">
        <v>0.21</v>
      </c>
      <c r="C8" s="13">
        <v>0.56000000000000005</v>
      </c>
      <c r="D8" s="13">
        <v>0.55000000000000004</v>
      </c>
      <c r="E8" s="13">
        <v>1.58</v>
      </c>
      <c r="F8" s="13">
        <v>0.69</v>
      </c>
      <c r="G8" s="13">
        <v>0.89</v>
      </c>
      <c r="H8" s="13">
        <v>0.16</v>
      </c>
      <c r="I8" s="13">
        <v>1.2</v>
      </c>
      <c r="J8" s="13">
        <v>0.39</v>
      </c>
      <c r="K8" s="13">
        <v>0.14000000000000001</v>
      </c>
      <c r="L8" s="13">
        <v>0.7</v>
      </c>
    </row>
    <row r="9" spans="1:12" ht="15.75" thickBot="1" x14ac:dyDescent="0.3">
      <c r="A9" s="14" t="s">
        <v>27</v>
      </c>
      <c r="B9" s="13">
        <v>0.24</v>
      </c>
      <c r="C9" s="13">
        <v>0.74</v>
      </c>
      <c r="D9" s="13">
        <v>0.65</v>
      </c>
      <c r="E9" s="13">
        <v>1.29</v>
      </c>
      <c r="F9" s="13">
        <v>0.66</v>
      </c>
      <c r="G9" s="13">
        <v>0.62</v>
      </c>
      <c r="H9" s="13">
        <v>0.12</v>
      </c>
      <c r="I9" s="13">
        <v>0.87</v>
      </c>
      <c r="J9" s="13">
        <v>0.45</v>
      </c>
      <c r="K9" s="13">
        <v>0.13</v>
      </c>
      <c r="L9" s="13">
        <v>1.07</v>
      </c>
    </row>
    <row r="10" spans="1:12" ht="15.75" thickBot="1" x14ac:dyDescent="0.3">
      <c r="A10" s="14" t="s">
        <v>28</v>
      </c>
      <c r="B10" s="13">
        <v>0.24</v>
      </c>
      <c r="C10" s="13">
        <v>0.63</v>
      </c>
      <c r="D10" s="13">
        <v>0.55000000000000004</v>
      </c>
      <c r="E10" s="13">
        <v>1.4</v>
      </c>
      <c r="F10" s="13">
        <v>0.81</v>
      </c>
      <c r="G10" s="13">
        <v>0.59</v>
      </c>
      <c r="H10" s="13">
        <v>0.19</v>
      </c>
      <c r="I10" s="13">
        <v>0.95</v>
      </c>
      <c r="J10" s="13">
        <v>0.51</v>
      </c>
      <c r="K10" s="13">
        <v>0.11</v>
      </c>
      <c r="L10" s="13">
        <v>0.81</v>
      </c>
    </row>
    <row r="11" spans="1:12" ht="15.75" thickBot="1" x14ac:dyDescent="0.3">
      <c r="A11" s="14" t="s">
        <v>29</v>
      </c>
      <c r="B11" s="13">
        <v>0.27</v>
      </c>
      <c r="C11" s="13">
        <v>0.57999999999999996</v>
      </c>
      <c r="D11" s="13">
        <v>0.64</v>
      </c>
      <c r="E11" s="13">
        <v>1.1499999999999999</v>
      </c>
      <c r="F11" s="13">
        <v>0.66</v>
      </c>
      <c r="G11" s="13">
        <v>0.48</v>
      </c>
      <c r="H11" s="13">
        <v>0.16</v>
      </c>
      <c r="I11" s="13">
        <v>0.76</v>
      </c>
      <c r="J11" s="13">
        <v>0.4</v>
      </c>
      <c r="K11" s="13">
        <v>0.12</v>
      </c>
      <c r="L11" s="13">
        <v>1.07</v>
      </c>
    </row>
    <row r="12" spans="1:12" ht="15.75" thickBot="1" x14ac:dyDescent="0.3">
      <c r="A12" s="14" t="s">
        <v>30</v>
      </c>
      <c r="B12" s="13">
        <v>0.21</v>
      </c>
      <c r="C12" s="13">
        <v>0.9</v>
      </c>
      <c r="D12" s="13">
        <v>0.51</v>
      </c>
      <c r="E12" s="13">
        <v>1.25</v>
      </c>
      <c r="F12" s="13">
        <v>0.67</v>
      </c>
      <c r="G12" s="13">
        <v>0.57999999999999996</v>
      </c>
      <c r="H12" s="13">
        <v>0.14000000000000001</v>
      </c>
      <c r="I12" s="13">
        <v>0.81</v>
      </c>
      <c r="J12" s="13">
        <v>0.44</v>
      </c>
      <c r="K12" s="13">
        <v>0.09</v>
      </c>
      <c r="L12" s="13">
        <v>1.1399999999999999</v>
      </c>
    </row>
    <row r="13" spans="1:12" ht="15.75" thickBot="1" x14ac:dyDescent="0.3">
      <c r="A13" s="14" t="s">
        <v>31</v>
      </c>
      <c r="B13" s="13">
        <v>0.3</v>
      </c>
      <c r="C13" s="13">
        <v>0.67</v>
      </c>
      <c r="D13" s="13">
        <v>0.6</v>
      </c>
      <c r="E13" s="13">
        <v>1.28</v>
      </c>
      <c r="F13" s="13">
        <v>0.73</v>
      </c>
      <c r="G13" s="13">
        <v>0.56000000000000005</v>
      </c>
      <c r="H13" s="13">
        <v>0.16</v>
      </c>
      <c r="I13" s="13">
        <v>0.84</v>
      </c>
      <c r="J13" s="13">
        <v>0.41</v>
      </c>
      <c r="K13" s="13">
        <v>0.13</v>
      </c>
      <c r="L13" s="13">
        <v>1</v>
      </c>
    </row>
    <row r="14" spans="1:12" ht="15.75" thickBot="1" x14ac:dyDescent="0.3">
      <c r="A14" s="14" t="s">
        <v>32</v>
      </c>
      <c r="B14" s="13">
        <v>0.28000000000000003</v>
      </c>
      <c r="C14" s="13">
        <v>0.49</v>
      </c>
      <c r="D14" s="13">
        <v>0.46</v>
      </c>
      <c r="E14" s="13">
        <v>1.96</v>
      </c>
      <c r="F14" s="13">
        <v>1.25</v>
      </c>
      <c r="G14" s="13">
        <v>0.71</v>
      </c>
      <c r="H14" s="13">
        <v>0.39</v>
      </c>
      <c r="I14" s="13">
        <v>1.33</v>
      </c>
      <c r="J14" s="13">
        <v>0.5</v>
      </c>
      <c r="K14" s="13">
        <v>0.22</v>
      </c>
      <c r="L14" s="13">
        <v>0.48</v>
      </c>
    </row>
    <row r="15" spans="1:12" x14ac:dyDescent="0.25">
      <c r="A15" s="15" t="s">
        <v>33</v>
      </c>
      <c r="B15" s="16">
        <v>0.22</v>
      </c>
      <c r="C15" s="16">
        <v>0.72</v>
      </c>
      <c r="D15" s="16">
        <v>0.63</v>
      </c>
      <c r="E15" s="16">
        <v>1.44</v>
      </c>
      <c r="F15" s="16">
        <v>0.78</v>
      </c>
      <c r="G15" s="16">
        <v>0.66</v>
      </c>
      <c r="H15" s="16">
        <v>0.15</v>
      </c>
      <c r="I15" s="16">
        <v>0.96</v>
      </c>
      <c r="J15" s="16">
        <v>0.47</v>
      </c>
      <c r="K15" s="16">
        <v>0.15</v>
      </c>
      <c r="L15" s="16">
        <v>0.94</v>
      </c>
    </row>
    <row r="16" spans="1:12" ht="15.75" thickBot="1" x14ac:dyDescent="0.3">
      <c r="A16" s="28" t="s">
        <v>50</v>
      </c>
      <c r="B16" s="29">
        <f>AVERAGE(B2:B15)</f>
        <v>0.23357142857142857</v>
      </c>
      <c r="C16" s="29">
        <f t="shared" ref="C16:L16" si="0">AVERAGE(C2:C15)</f>
        <v>0.63142857142857145</v>
      </c>
      <c r="D16" s="29">
        <f t="shared" si="0"/>
        <v>0.54928571428571427</v>
      </c>
      <c r="E16" s="29">
        <f t="shared" si="0"/>
        <v>1.3807142857142856</v>
      </c>
      <c r="F16" s="29">
        <f t="shared" si="0"/>
        <v>0.7707142857142858</v>
      </c>
      <c r="G16" s="29">
        <f t="shared" si="0"/>
        <v>0.61</v>
      </c>
      <c r="H16" s="29">
        <f t="shared" si="0"/>
        <v>0.1714285714285714</v>
      </c>
      <c r="I16" s="29">
        <f t="shared" si="0"/>
        <v>0.94785714285714284</v>
      </c>
      <c r="J16" s="29">
        <f t="shared" si="0"/>
        <v>0.45214285714285724</v>
      </c>
      <c r="K16" s="29">
        <f t="shared" si="0"/>
        <v>0.14500000000000002</v>
      </c>
      <c r="L16" s="29">
        <f t="shared" si="0"/>
        <v>0.86214285714285721</v>
      </c>
    </row>
    <row r="17" spans="1:12" x14ac:dyDescent="0.25">
      <c r="A17" s="30" t="s">
        <v>51</v>
      </c>
      <c r="B17" s="31">
        <f>_xlfn.STDEV.P(B2:B15)</f>
        <v>3.6372505875640018E-2</v>
      </c>
      <c r="C17" s="31">
        <f t="shared" ref="C17:L17" si="1">_xlfn.STDEV.P(C2:C15)</f>
        <v>0.11025017932328431</v>
      </c>
      <c r="D17" s="31">
        <f t="shared" si="1"/>
        <v>9.1609753513343467E-2</v>
      </c>
      <c r="E17" s="31">
        <f t="shared" si="1"/>
        <v>0.22657273463864336</v>
      </c>
      <c r="F17" s="31">
        <f t="shared" si="1"/>
        <v>0.16713827832556072</v>
      </c>
      <c r="G17" s="31">
        <f t="shared" si="1"/>
        <v>0.10836446439150235</v>
      </c>
      <c r="H17" s="31">
        <f t="shared" si="1"/>
        <v>7.2294748165028677E-2</v>
      </c>
      <c r="I17" s="31">
        <f t="shared" si="1"/>
        <v>0.17234428049810147</v>
      </c>
      <c r="J17" s="31">
        <f t="shared" si="1"/>
        <v>5.1710536564965978E-2</v>
      </c>
      <c r="K17" s="31">
        <f t="shared" si="1"/>
        <v>5.7165174213476729E-2</v>
      </c>
      <c r="L17" s="31">
        <f t="shared" si="1"/>
        <v>0.19875248682823582</v>
      </c>
    </row>
    <row r="18" spans="1:12" x14ac:dyDescent="0.25">
      <c r="A18" s="24" t="s">
        <v>35</v>
      </c>
    </row>
    <row r="19" spans="1:12" x14ac:dyDescent="0.25">
      <c r="A19" s="25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</vt:lpstr>
      <vt:lpstr>AMP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Jacques-Ezechiel Nguessan</cp:lastModifiedBy>
  <dcterms:created xsi:type="dcterms:W3CDTF">2021-03-06T13:34:34Z</dcterms:created>
  <dcterms:modified xsi:type="dcterms:W3CDTF">2024-07-10T22:29:13Z</dcterms:modified>
</cp:coreProperties>
</file>