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6d277348125803/Documents/"/>
    </mc:Choice>
  </mc:AlternateContent>
  <xr:revisionPtr revIDLastSave="0" documentId="8_{705CED76-59A7-4C6C-8114-E63BC33E0705}" xr6:coauthVersionLast="47" xr6:coauthVersionMax="47" xr10:uidLastSave="{00000000-0000-0000-0000-000000000000}"/>
  <bookViews>
    <workbookView xWindow="-120" yWindow="-120" windowWidth="20730" windowHeight="11160" firstSheet="2" activeTab="5" xr2:uid="{54EC2817-375B-431C-8D07-BCC89CF28036}"/>
  </bookViews>
  <sheets>
    <sheet name="Kickstarter" sheetId="1" r:id="rId1"/>
    <sheet name="Outcomes basecd on Launch date" sheetId="2" r:id="rId2"/>
    <sheet name="Descriptive Statistics" sheetId="3" r:id="rId3"/>
    <sheet name="Category Statistics" sheetId="4" r:id="rId4"/>
    <sheet name="Edinburgh Research" sheetId="5" r:id="rId5"/>
    <sheet name="Subcategory Categories" sheetId="6" r:id="rId6"/>
  </sheets>
  <externalReferences>
    <externalReference r:id="rId7"/>
  </externalReferenc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C13" i="3"/>
  <c r="B13" i="3"/>
  <c r="C12" i="3"/>
  <c r="C14" i="3" s="1"/>
  <c r="B12" i="3"/>
  <c r="B14" i="3" s="1"/>
  <c r="C11" i="3"/>
  <c r="B11" i="3"/>
  <c r="C10" i="3"/>
  <c r="B10" i="3"/>
  <c r="C9" i="3"/>
  <c r="B9" i="3"/>
  <c r="C6" i="3"/>
  <c r="B6" i="3"/>
  <c r="C5" i="3"/>
  <c r="C7" i="3" s="1"/>
  <c r="B5" i="3"/>
  <c r="B7" i="3" s="1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<sst xmlns="http://schemas.openxmlformats.org/spreadsheetml/2006/main" count="302" uniqueCount="125">
  <si>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</si>
  <si>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</si>
  <si>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</si>
  <si>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</si>
  <si>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</si>
  <si>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</si>
  <si>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</si>
  <si>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</si>
  <si>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</si>
  <si>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</si>
  <si>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</si>
  <si>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</si>
  <si>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</si>
  <si>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</si>
  <si>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</si>
  <si>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</si>
  <si>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</t>
  </si>
  <si>
    <t>Subcategory</t>
  </si>
  <si>
    <t>Date Created Conversion</t>
  </si>
  <si>
    <t>Date Ended Conversion</t>
  </si>
  <si>
    <t>Les Miserables - Backing fund</t>
  </si>
  <si>
    <t>We as a Performing Arts College are to perform 'Les Miserables'. We need backing in order to afford the set, costume and other aspects.</t>
  </si>
  <si>
    <t>successful</t>
  </si>
  <si>
    <t>GB</t>
  </si>
  <si>
    <t>GBP</t>
  </si>
  <si>
    <t>theater/musical</t>
  </si>
  <si>
    <t>theater</t>
  </si>
  <si>
    <t>musical</t>
  </si>
  <si>
    <t>Forbear! Theatre</t>
  </si>
  <si>
    <t>Forbear! is a new theatre company aiming to produce exciting and innovative theatre using performers from a variety of disciplines.</t>
  </si>
  <si>
    <t>UCAS</t>
  </si>
  <si>
    <t>UCAS is a new British musical premiering at the Edinburgh Fringe Festival 2014.</t>
  </si>
  <si>
    <t>A Brief History of Musical Theatre...</t>
  </si>
  <si>
    <t>A revue show featuring the very best of the last century of musical theatre from aspiring young producers &amp; performers at RWCMD</t>
  </si>
  <si>
    <t>failed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</si>
  <si>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</si>
  <si>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</si>
  <si>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</si>
  <si>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</si>
  <si>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Nothing Changes</t>
  </si>
  <si>
    <t>Nothing Changes is a modern musical version of the Ragged Trousered Philanthropists exploring the inequalities of "austerity Britain"</t>
  </si>
  <si>
    <t>Children Must Run: An Original Musical</t>
  </si>
  <si>
    <t>Children Must Run is an original musical, about a prostitute, a drug mule, a child soldier and their struggles, hopes and dreams.</t>
  </si>
  <si>
    <t>Jeremy Kyle- The Opera</t>
  </si>
  <si>
    <t>The Jeremy Kyle Show offers so much subject matter to create an opera with.  Along with his brilliant put downs it could be excellent!</t>
  </si>
  <si>
    <t>Some Enchanted Evening UK TOUR</t>
  </si>
  <si>
    <t>A professional musical revue. First performed in 2013 as a short tour, to be embarking on a full length tour across the UK in 2015!</t>
  </si>
  <si>
    <t>Zachariah Sheldon: A musical to chill your blood</t>
  </si>
  <si>
    <t>Zachariah Sheldon is a brilliant, darkly twisted brand new musical with music from Mark Newton and script by Anthony Wilkes</t>
  </si>
  <si>
    <t>POP! Community Cabaret Presents...</t>
  </si>
  <si>
    <t>Welcome to POP! Community Cabaret: the "friendliest mad bunch ever"!
We are a cabaret group run by our community for our community.</t>
  </si>
  <si>
    <t>Retro Rhapsody</t>
  </si>
  <si>
    <t>We have formed an innovative company that aims to create musical comedic performances suitable for a range of venues.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</si>
  <si>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</si>
  <si>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</si>
  <si>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</si>
  <si>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</si>
  <si>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The White Feather: a new musical</t>
  </si>
  <si>
    <t>The incredible story of woman's fight to clear her brother from the charge of cowardice in the Great War, brought to life musically</t>
  </si>
  <si>
    <t>No Horizon - The forgotten story, told in a unique musical.</t>
  </si>
  <si>
    <t>No Horizon.  A unique musical inspired by the remarkable, forgotten story of Nicholas Saunderson - a tale of passion and aspiration.</t>
  </si>
  <si>
    <t>Send "Pawn" to Edinburgh!</t>
  </si>
  <si>
    <t>Chess. Betrayal. Blueberry yoghurts. "Pawn" - a new musical by Oxford students - needs funding to go to the Edinburgh Fringe!</t>
  </si>
  <si>
    <t>Austen a New Musical Play</t>
  </si>
  <si>
    <t>This fabulous new play explores the little known love life of England's most famous romantic novelist, Jane Austen.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</si>
  <si>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</si>
  <si>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</si>
  <si>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</si>
  <si>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</si>
  <si>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1000 words (Canceled)</t>
  </si>
  <si>
    <t>New collection of music by Scott Evan Davis!</t>
  </si>
  <si>
    <t>canceled</t>
  </si>
  <si>
    <t>Drinking with Angelika - Marlowe Studio Canterbury May 2016</t>
  </si>
  <si>
    <t>Hopefully a successful Campaign will bring this original musical back to the stage for performances on 26th, 27th and 28th May 2016.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</si>
  <si>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</si>
  <si>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</si>
  <si>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</si>
  <si>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</si>
  <si>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CAGED - A New Musical (Canceled)</t>
  </si>
  <si>
    <t>CAGED - A New Musical is the story of One Passion, One Voice, One Dream. - One man's quest to become the woman he always wanted to be.</t>
  </si>
  <si>
    <t>Years</t>
  </si>
  <si>
    <t>(All)</t>
  </si>
  <si>
    <t>Count of outcomes</t>
  </si>
  <si>
    <t>Column Labels</t>
  </si>
  <si>
    <t>Row Labels</t>
  </si>
  <si>
    <t>live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</si>
  <si>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</si>
  <si>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</si>
  <si>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</si>
  <si>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</si>
  <si>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</si>
  <si>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</si>
  <si>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</si>
  <si>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</si>
  <si>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</si>
  <si>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</si>
  <si>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</si>
  <si>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</si>
  <si>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</si>
  <si>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Successful</t>
  </si>
  <si>
    <t>Failed</t>
  </si>
  <si>
    <t>Mean Goal</t>
  </si>
  <si>
    <t>Median Goal</t>
  </si>
  <si>
    <t>Standard Deviation Of Goal</t>
  </si>
  <si>
    <t>Upper Quartile of Goal</t>
  </si>
  <si>
    <t>Lower Quartile of Goal</t>
  </si>
  <si>
    <t>IQR of Goal</t>
  </si>
  <si>
    <t>Mean Pledged</t>
  </si>
  <si>
    <t>Median Pledged</t>
  </si>
  <si>
    <t>Standard Deviation of Pledged</t>
  </si>
  <si>
    <t>Upper Quartile of Pledged</t>
  </si>
  <si>
    <t>Lowers Quartile of Pledged</t>
  </si>
  <si>
    <t>IQR of Pledged</t>
  </si>
  <si>
    <t>US</t>
  </si>
  <si>
    <t>Name</t>
  </si>
  <si>
    <t>Blurb</t>
  </si>
  <si>
    <t>Goal</t>
  </si>
  <si>
    <t>Pledge</t>
  </si>
  <si>
    <t>Backers_Count</t>
  </si>
  <si>
    <t>Be Prepared</t>
  </si>
  <si>
    <t>Checkpoint 22</t>
  </si>
  <si>
    <t>Cutting Off Kate Bush</t>
  </si>
  <si>
    <t>Jestia and Raedon</t>
  </si>
  <si>
    <t>The Hitchhiker's Guide to the Family</t>
  </si>
  <si>
    <t>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</si>
</sst>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pivotButton="1"/>
  </cellXfs>
  <cellStyles count="2">
    <cellStyle name="Currency" xfId="1" builtinId="4"/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BC-4F06-A5DC-8926AECF2168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3BC-4F06-A5DC-8926AECF2168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8</c:v>
              </c:pt>
              <c:pt idx="2">
                <c:v>14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3BC-4F06-A5DC-8926AECF2168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3BC-4F06-A5DC-8926AECF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667728"/>
        <c:axId val="2021082656"/>
      </c:lineChart>
      <c:catAx>
        <c:axId val="13496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82656"/>
        <c:crosses val="autoZero"/>
        <c:auto val="1"/>
        <c:lblAlgn val="ctr"/>
        <c:lblOffset val="100"/>
        <c:noMultiLvlLbl val="0"/>
      </c:catAx>
      <c:valAx>
        <c:axId val="20210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theater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209E-428B-B2F9-D8C2B125624C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theater</c:v>
              </c:pt>
            </c:strLit>
          </c:cat>
          <c:val>
            <c:numLit>
              <c:formatCode>General</c:formatCode>
              <c:ptCount val="1"/>
              <c:pt idx="0">
                <c:v>349</c:v>
              </c:pt>
            </c:numLit>
          </c:val>
          <c:extLst>
            <c:ext xmlns:c16="http://schemas.microsoft.com/office/drawing/2014/chart" uri="{C3380CC4-5D6E-409C-BE32-E72D297353CC}">
              <c16:uniqueId val="{00000001-209E-428B-B2F9-D8C2B125624C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theater</c:v>
              </c:pt>
            </c:strLit>
          </c:cat>
          <c:val>
            <c:numLit>
              <c:formatCode>General</c:formatCode>
              <c:ptCount val="1"/>
              <c:pt idx="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2-209E-428B-B2F9-D8C2B125624C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theater</c:v>
              </c:pt>
            </c:strLit>
          </c:cat>
          <c:val>
            <c:numLit>
              <c:formatCode>General</c:formatCode>
              <c:ptCount val="1"/>
              <c:pt idx="0">
                <c:v>525</c:v>
              </c:pt>
            </c:numLit>
          </c:val>
          <c:extLst>
            <c:ext xmlns:c16="http://schemas.microsoft.com/office/drawing/2014/chart" uri="{C3380CC4-5D6E-409C-BE32-E72D297353CC}">
              <c16:uniqueId val="{00000003-209E-428B-B2F9-D8C2B125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09028048"/>
        <c:axId val="1937591680"/>
      </c:barChart>
      <c:catAx>
        <c:axId val="13090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91680"/>
        <c:crosses val="autoZero"/>
        <c:auto val="1"/>
        <c:lblAlgn val="ctr"/>
        <c:lblOffset val="100"/>
        <c:noMultiLvlLbl val="0"/>
      </c:catAx>
      <c:valAx>
        <c:axId val="19375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failed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0-4D72-45AF-A395-F71A44D06ACF}"/>
            </c:ext>
          </c:extLst>
        </c:ser>
        <c:ser>
          <c:idx val="1"/>
          <c:order val="1"/>
          <c:tx>
            <c:v>live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1-4D72-45AF-A395-F71A44D06ACF}"/>
            </c:ext>
          </c:extLst>
        </c:ser>
        <c:ser>
          <c:idx val="2"/>
          <c:order val="2"/>
          <c:tx>
            <c:v>successful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412</c:v>
              </c:pt>
            </c:numLit>
          </c:val>
          <c:extLst>
            <c:ext xmlns:c16="http://schemas.microsoft.com/office/drawing/2014/chart" uri="{C3380CC4-5D6E-409C-BE32-E72D297353CC}">
              <c16:uniqueId val="{00000002-4D72-45AF-A395-F71A44D0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000992"/>
        <c:axId val="2020000576"/>
      </c:barChart>
      <c:catAx>
        <c:axId val="20200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00576"/>
        <c:crosses val="autoZero"/>
        <c:auto val="1"/>
        <c:lblAlgn val="ctr"/>
        <c:lblOffset val="100"/>
        <c:noMultiLvlLbl val="0"/>
      </c:catAx>
      <c:valAx>
        <c:axId val="20200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14807524059499"/>
          <c:y val="0.32812372411781859"/>
          <c:w val="0.15085192475940506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4762</xdr:rowOff>
    </xdr:from>
    <xdr:to>
      <xdr:col>13</xdr:col>
      <xdr:colOff>409575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81608-7743-4F27-89BF-E8C2CEF7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166687</xdr:rowOff>
    </xdr:from>
    <xdr:to>
      <xdr:col>13</xdr:col>
      <xdr:colOff>409575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6A086-88D0-41E2-99AE-1898C1486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23812</xdr:rowOff>
    </xdr:from>
    <xdr:to>
      <xdr:col>13</xdr:col>
      <xdr:colOff>438150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C7D28-975F-4307-A8FF-44464EC78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_olb\AppData\Roaming\Microsoft\Excel\kickst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Outcomes Based On Launch Date"/>
      <sheetName val="Chart1"/>
      <sheetName val="Descriptive Statistics"/>
      <sheetName val="Failed US Kickstarters"/>
      <sheetName val="Successful Us Kickstarters"/>
      <sheetName val="Category Statistics"/>
      <sheetName val="Edinburgh Research"/>
      <sheetName val="Subcategory Statistic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  <cell r="G1" t="str">
            <v>country</v>
          </cell>
          <cell r="H1" t="str">
            <v>currency</v>
          </cell>
          <cell r="I1" t="str">
            <v>deadline</v>
          </cell>
          <cell r="J1" t="str">
            <v>launched_at</v>
          </cell>
          <cell r="K1" t="str">
            <v>staff_pick</v>
          </cell>
          <cell r="L1" t="str">
            <v>backers_count</v>
          </cell>
          <cell r="M1" t="str">
            <v>spotlight</v>
          </cell>
          <cell r="N1" t="str">
            <v>Category and Subcategory</v>
          </cell>
          <cell r="O1" t="str">
            <v>Percentage Funded</v>
          </cell>
          <cell r="P1" t="str">
            <v>Average Donation</v>
          </cell>
          <cell r="Q1" t="str">
            <v>Parent</v>
          </cell>
          <cell r="R1" t="str">
            <v>Subcategory</v>
          </cell>
          <cell r="S1" t="str">
            <v>Date Created Conversion</v>
          </cell>
          <cell r="T1" t="str">
            <v>Date Ended Conversion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  <cell r="G2" t="str">
            <v>US</v>
          </cell>
          <cell r="H2" t="str">
            <v>USD</v>
          </cell>
          <cell r="I2">
            <v>1437620400</v>
          </cell>
          <cell r="J2">
            <v>1434931811</v>
          </cell>
          <cell r="K2" t="b">
            <v>0</v>
          </cell>
          <cell r="L2">
            <v>182</v>
          </cell>
          <cell r="M2" t="b">
            <v>1</v>
          </cell>
          <cell r="N2" t="str">
            <v>film &amp; video/television</v>
          </cell>
          <cell r="O2">
            <v>137</v>
          </cell>
          <cell r="P2">
            <v>63.92</v>
          </cell>
          <cell r="Q2" t="str">
            <v>film &amp; video</v>
          </cell>
          <cell r="R2" t="str">
            <v>television</v>
          </cell>
          <cell r="S2">
            <v>42177.007071759261</v>
          </cell>
          <cell r="T2">
            <v>42177.007071759261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  <cell r="G3" t="str">
            <v>US</v>
          </cell>
          <cell r="H3" t="str">
            <v>USD</v>
          </cell>
          <cell r="I3">
            <v>1488464683</v>
          </cell>
          <cell r="J3">
            <v>1485872683</v>
          </cell>
          <cell r="K3" t="b">
            <v>0</v>
          </cell>
          <cell r="L3">
            <v>79</v>
          </cell>
          <cell r="M3" t="b">
            <v>1</v>
          </cell>
          <cell r="N3" t="str">
            <v>film &amp; video/television</v>
          </cell>
          <cell r="O3">
            <v>143</v>
          </cell>
          <cell r="P3">
            <v>185.48</v>
          </cell>
          <cell r="Q3" t="str">
            <v>film &amp; video</v>
          </cell>
          <cell r="R3" t="str">
            <v>television</v>
          </cell>
          <cell r="S3">
            <v>42766.600497685184</v>
          </cell>
          <cell r="T3">
            <v>42766.600497685184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  <cell r="G4" t="str">
            <v>GB</v>
          </cell>
          <cell r="H4" t="str">
            <v>GBP</v>
          </cell>
          <cell r="I4">
            <v>1455555083</v>
          </cell>
          <cell r="J4">
            <v>1454691083</v>
          </cell>
          <cell r="K4" t="b">
            <v>0</v>
          </cell>
          <cell r="L4">
            <v>35</v>
          </cell>
          <cell r="M4" t="b">
            <v>1</v>
          </cell>
          <cell r="N4" t="str">
            <v>film &amp; video/television</v>
          </cell>
          <cell r="O4">
            <v>105</v>
          </cell>
          <cell r="P4">
            <v>15</v>
          </cell>
          <cell r="Q4" t="str">
            <v>film &amp; video</v>
          </cell>
          <cell r="R4" t="str">
            <v>television</v>
          </cell>
          <cell r="S4">
            <v>42405.702349537038</v>
          </cell>
          <cell r="T4">
            <v>42405.702349537038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  <cell r="G5" t="str">
            <v>US</v>
          </cell>
          <cell r="H5" t="str">
            <v>USD</v>
          </cell>
          <cell r="I5">
            <v>1407414107</v>
          </cell>
          <cell r="J5">
            <v>1404822107</v>
          </cell>
          <cell r="K5" t="b">
            <v>0</v>
          </cell>
          <cell r="L5">
            <v>150</v>
          </cell>
          <cell r="M5" t="b">
            <v>1</v>
          </cell>
          <cell r="N5" t="str">
            <v>film &amp; video/television</v>
          </cell>
          <cell r="O5">
            <v>104</v>
          </cell>
          <cell r="P5">
            <v>69.27</v>
          </cell>
          <cell r="Q5" t="str">
            <v>film &amp; video</v>
          </cell>
          <cell r="R5" t="str">
            <v>television</v>
          </cell>
          <cell r="S5">
            <v>41828.515127314815</v>
          </cell>
          <cell r="T5">
            <v>41828.515127314815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  <cell r="G6" t="str">
            <v>US</v>
          </cell>
          <cell r="H6" t="str">
            <v>USD</v>
          </cell>
          <cell r="I6">
            <v>1450555279</v>
          </cell>
          <cell r="J6">
            <v>1447963279</v>
          </cell>
          <cell r="K6" t="b">
            <v>0</v>
          </cell>
          <cell r="L6">
            <v>284</v>
          </cell>
          <cell r="M6" t="b">
            <v>1</v>
          </cell>
          <cell r="N6" t="str">
            <v>film &amp; video/television</v>
          </cell>
          <cell r="O6">
            <v>123</v>
          </cell>
          <cell r="P6">
            <v>190.55</v>
          </cell>
          <cell r="Q6" t="str">
            <v>film &amp; video</v>
          </cell>
          <cell r="R6" t="str">
            <v>television</v>
          </cell>
          <cell r="S6">
            <v>42327.834247685183</v>
          </cell>
          <cell r="T6">
            <v>42327.834247685183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  <cell r="G7" t="str">
            <v>US</v>
          </cell>
          <cell r="H7" t="str">
            <v>USD</v>
          </cell>
          <cell r="I7">
            <v>1469770500</v>
          </cell>
          <cell r="J7">
            <v>1468362207</v>
          </cell>
          <cell r="K7" t="b">
            <v>0</v>
          </cell>
          <cell r="L7">
            <v>47</v>
          </cell>
          <cell r="M7" t="b">
            <v>1</v>
          </cell>
          <cell r="N7" t="str">
            <v>film &amp; video/television</v>
          </cell>
          <cell r="O7">
            <v>110</v>
          </cell>
          <cell r="P7">
            <v>93.4</v>
          </cell>
          <cell r="Q7" t="str">
            <v>film &amp; video</v>
          </cell>
          <cell r="R7" t="str">
            <v>television</v>
          </cell>
          <cell r="S7">
            <v>42563.932951388888</v>
          </cell>
          <cell r="T7">
            <v>42563.932951388888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  <cell r="G8" t="str">
            <v>US</v>
          </cell>
          <cell r="H8" t="str">
            <v>USD</v>
          </cell>
          <cell r="I8">
            <v>1402710250</v>
          </cell>
          <cell r="J8">
            <v>1401846250</v>
          </cell>
          <cell r="K8" t="b">
            <v>0</v>
          </cell>
          <cell r="L8">
            <v>58</v>
          </cell>
          <cell r="M8" t="b">
            <v>1</v>
          </cell>
          <cell r="N8" t="str">
            <v>film &amp; video/television</v>
          </cell>
          <cell r="O8">
            <v>106</v>
          </cell>
          <cell r="P8">
            <v>146.88</v>
          </cell>
          <cell r="Q8" t="str">
            <v>film &amp; video</v>
          </cell>
          <cell r="R8" t="str">
            <v>television</v>
          </cell>
          <cell r="S8">
            <v>41794.072337962964</v>
          </cell>
          <cell r="T8">
            <v>41794.072337962964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  <cell r="G9" t="str">
            <v>US</v>
          </cell>
          <cell r="H9" t="str">
            <v>USD</v>
          </cell>
          <cell r="I9">
            <v>1467680867</v>
          </cell>
          <cell r="J9">
            <v>1464224867</v>
          </cell>
          <cell r="K9" t="b">
            <v>0</v>
          </cell>
          <cell r="L9">
            <v>57</v>
          </cell>
          <cell r="M9" t="b">
            <v>1</v>
          </cell>
          <cell r="N9" t="str">
            <v>film &amp; video/television</v>
          </cell>
          <cell r="O9">
            <v>101</v>
          </cell>
          <cell r="P9">
            <v>159.82</v>
          </cell>
          <cell r="Q9" t="str">
            <v>film &amp; video</v>
          </cell>
          <cell r="R9" t="str">
            <v>television</v>
          </cell>
          <cell r="S9">
            <v>42516.047071759262</v>
          </cell>
          <cell r="T9">
            <v>42516.047071759262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  <cell r="G10" t="str">
            <v>US</v>
          </cell>
          <cell r="H10" t="str">
            <v>USD</v>
          </cell>
          <cell r="I10">
            <v>1460754000</v>
          </cell>
          <cell r="J10">
            <v>1460155212</v>
          </cell>
          <cell r="K10" t="b">
            <v>0</v>
          </cell>
          <cell r="L10">
            <v>12</v>
          </cell>
          <cell r="M10" t="b">
            <v>1</v>
          </cell>
          <cell r="N10" t="str">
            <v>film &amp; video/television</v>
          </cell>
          <cell r="O10">
            <v>100</v>
          </cell>
          <cell r="P10">
            <v>291.79000000000002</v>
          </cell>
          <cell r="Q10" t="str">
            <v>film &amp; video</v>
          </cell>
          <cell r="R10" t="str">
            <v>television</v>
          </cell>
          <cell r="S10">
            <v>42468.94458333333</v>
          </cell>
          <cell r="T10">
            <v>42468.94458333333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  <cell r="G11" t="str">
            <v>US</v>
          </cell>
          <cell r="H11" t="str">
            <v>USD</v>
          </cell>
          <cell r="I11">
            <v>1460860144</v>
          </cell>
          <cell r="J11">
            <v>1458268144</v>
          </cell>
          <cell r="K11" t="b">
            <v>0</v>
          </cell>
          <cell r="L11">
            <v>20</v>
          </cell>
          <cell r="M11" t="b">
            <v>1</v>
          </cell>
          <cell r="N11" t="str">
            <v>film &amp; video/television</v>
          </cell>
          <cell r="O11">
            <v>126</v>
          </cell>
          <cell r="P11">
            <v>31.5</v>
          </cell>
          <cell r="Q11" t="str">
            <v>film &amp; video</v>
          </cell>
          <cell r="R11" t="str">
            <v>television</v>
          </cell>
          <cell r="S11">
            <v>42447.103518518517</v>
          </cell>
          <cell r="T11">
            <v>42447.103518518517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  <cell r="G12" t="str">
            <v>US</v>
          </cell>
          <cell r="H12" t="str">
            <v>USD</v>
          </cell>
          <cell r="I12">
            <v>1403660279</v>
          </cell>
          <cell r="J12">
            <v>1400636279</v>
          </cell>
          <cell r="K12" t="b">
            <v>0</v>
          </cell>
          <cell r="L12">
            <v>19</v>
          </cell>
          <cell r="M12" t="b">
            <v>1</v>
          </cell>
          <cell r="N12" t="str">
            <v>film &amp; video/television</v>
          </cell>
          <cell r="O12">
            <v>101</v>
          </cell>
          <cell r="P12">
            <v>158.68</v>
          </cell>
          <cell r="Q12" t="str">
            <v>film &amp; video</v>
          </cell>
          <cell r="R12" t="str">
            <v>television</v>
          </cell>
          <cell r="S12">
            <v>41780.068043981482</v>
          </cell>
          <cell r="T12">
            <v>41780.068043981482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  <cell r="G13" t="str">
            <v>US</v>
          </cell>
          <cell r="H13" t="str">
            <v>USD</v>
          </cell>
          <cell r="I13">
            <v>1471834800</v>
          </cell>
          <cell r="J13">
            <v>1469126462</v>
          </cell>
          <cell r="K13" t="b">
            <v>0</v>
          </cell>
          <cell r="L13">
            <v>75</v>
          </cell>
          <cell r="M13" t="b">
            <v>1</v>
          </cell>
          <cell r="N13" t="str">
            <v>film &amp; video/television</v>
          </cell>
          <cell r="O13">
            <v>121</v>
          </cell>
          <cell r="P13">
            <v>80.33</v>
          </cell>
          <cell r="Q13" t="str">
            <v>film &amp; video</v>
          </cell>
          <cell r="R13" t="str">
            <v>television</v>
          </cell>
          <cell r="S13">
            <v>42572.778495370367</v>
          </cell>
          <cell r="T13">
            <v>42572.778495370367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  <cell r="G14" t="str">
            <v>US</v>
          </cell>
          <cell r="H14" t="str">
            <v>USD</v>
          </cell>
          <cell r="I14">
            <v>1405479600</v>
          </cell>
          <cell r="J14">
            <v>1401642425</v>
          </cell>
          <cell r="K14" t="b">
            <v>0</v>
          </cell>
          <cell r="L14">
            <v>827</v>
          </cell>
          <cell r="M14" t="b">
            <v>1</v>
          </cell>
          <cell r="N14" t="str">
            <v>film &amp; video/television</v>
          </cell>
          <cell r="O14">
            <v>165</v>
          </cell>
          <cell r="P14">
            <v>59.96</v>
          </cell>
          <cell r="Q14" t="str">
            <v>film &amp; video</v>
          </cell>
          <cell r="R14" t="str">
            <v>television</v>
          </cell>
          <cell r="S14">
            <v>41791.713252314818</v>
          </cell>
          <cell r="T14">
            <v>41791.713252314818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  <cell r="G15" t="str">
            <v>US</v>
          </cell>
          <cell r="H15" t="str">
            <v>USD</v>
          </cell>
          <cell r="I15">
            <v>1466713620</v>
          </cell>
          <cell r="J15">
            <v>1463588109</v>
          </cell>
          <cell r="K15" t="b">
            <v>0</v>
          </cell>
          <cell r="L15">
            <v>51</v>
          </cell>
          <cell r="M15" t="b">
            <v>1</v>
          </cell>
          <cell r="N15" t="str">
            <v>film &amp; video/television</v>
          </cell>
          <cell r="O15">
            <v>160</v>
          </cell>
          <cell r="P15">
            <v>109.78</v>
          </cell>
          <cell r="Q15" t="str">
            <v>film &amp; video</v>
          </cell>
          <cell r="R15" t="str">
            <v>television</v>
          </cell>
          <cell r="S15">
            <v>42508.677187499998</v>
          </cell>
          <cell r="T15">
            <v>42508.677187499998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  <cell r="G16" t="str">
            <v>AU</v>
          </cell>
          <cell r="H16" t="str">
            <v>AUD</v>
          </cell>
          <cell r="I16">
            <v>1405259940</v>
          </cell>
          <cell r="J16">
            <v>1403051888</v>
          </cell>
          <cell r="K16" t="b">
            <v>0</v>
          </cell>
          <cell r="L16">
            <v>41</v>
          </cell>
          <cell r="M16" t="b">
            <v>1</v>
          </cell>
          <cell r="N16" t="str">
            <v>film &amp; video/television</v>
          </cell>
          <cell r="O16">
            <v>101</v>
          </cell>
          <cell r="P16">
            <v>147.71</v>
          </cell>
          <cell r="Q16" t="str">
            <v>film &amp; video</v>
          </cell>
          <cell r="R16" t="str">
            <v>television</v>
          </cell>
          <cell r="S16">
            <v>41808.02648148148</v>
          </cell>
          <cell r="T16">
            <v>41808.02648148148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  <cell r="G17" t="str">
            <v>ES</v>
          </cell>
          <cell r="H17" t="str">
            <v>EUR</v>
          </cell>
          <cell r="I17">
            <v>1443384840</v>
          </cell>
          <cell r="J17">
            <v>1441790658</v>
          </cell>
          <cell r="K17" t="b">
            <v>0</v>
          </cell>
          <cell r="L17">
            <v>98</v>
          </cell>
          <cell r="M17" t="b">
            <v>1</v>
          </cell>
          <cell r="N17" t="str">
            <v>film &amp; video/television</v>
          </cell>
          <cell r="O17">
            <v>107</v>
          </cell>
          <cell r="P17">
            <v>21.76</v>
          </cell>
          <cell r="Q17" t="str">
            <v>film &amp; video</v>
          </cell>
          <cell r="R17" t="str">
            <v>television</v>
          </cell>
          <cell r="S17">
            <v>42256.391875000001</v>
          </cell>
          <cell r="T17">
            <v>42256.391875000001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  <cell r="G18" t="str">
            <v>US</v>
          </cell>
          <cell r="H18" t="str">
            <v>USD</v>
          </cell>
          <cell r="I18">
            <v>1402896600</v>
          </cell>
          <cell r="J18">
            <v>1398971211</v>
          </cell>
          <cell r="K18" t="b">
            <v>0</v>
          </cell>
          <cell r="L18">
            <v>70</v>
          </cell>
          <cell r="M18" t="b">
            <v>1</v>
          </cell>
          <cell r="N18" t="str">
            <v>film &amp; video/television</v>
          </cell>
          <cell r="O18">
            <v>100</v>
          </cell>
          <cell r="P18">
            <v>171.84</v>
          </cell>
          <cell r="Q18" t="str">
            <v>film &amp; video</v>
          </cell>
          <cell r="R18" t="str">
            <v>television</v>
          </cell>
          <cell r="S18">
            <v>41760.796423611115</v>
          </cell>
          <cell r="T18">
            <v>41760.796423611115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  <cell r="G19" t="str">
            <v>GB</v>
          </cell>
          <cell r="H19" t="str">
            <v>GBP</v>
          </cell>
          <cell r="I19">
            <v>1415126022</v>
          </cell>
          <cell r="J19">
            <v>1412530422</v>
          </cell>
          <cell r="K19" t="b">
            <v>0</v>
          </cell>
          <cell r="L19">
            <v>36</v>
          </cell>
          <cell r="M19" t="b">
            <v>1</v>
          </cell>
          <cell r="N19" t="str">
            <v>film &amp; video/television</v>
          </cell>
          <cell r="O19">
            <v>101</v>
          </cell>
          <cell r="P19">
            <v>41.94</v>
          </cell>
          <cell r="Q19" t="str">
            <v>film &amp; video</v>
          </cell>
          <cell r="R19" t="str">
            <v>television</v>
          </cell>
          <cell r="S19">
            <v>41917.731736111113</v>
          </cell>
          <cell r="T19">
            <v>41917.731736111113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  <cell r="G20" t="str">
            <v>US</v>
          </cell>
          <cell r="H20" t="str">
            <v>USD</v>
          </cell>
          <cell r="I20">
            <v>1410958856</v>
          </cell>
          <cell r="J20">
            <v>1408366856</v>
          </cell>
          <cell r="K20" t="b">
            <v>0</v>
          </cell>
          <cell r="L20">
            <v>342</v>
          </cell>
          <cell r="M20" t="b">
            <v>1</v>
          </cell>
          <cell r="N20" t="str">
            <v>film &amp; video/television</v>
          </cell>
          <cell r="O20">
            <v>106</v>
          </cell>
          <cell r="P20">
            <v>93.26</v>
          </cell>
          <cell r="Q20" t="str">
            <v>film &amp; video</v>
          </cell>
          <cell r="R20" t="str">
            <v>television</v>
          </cell>
          <cell r="S20">
            <v>41869.542314814818</v>
          </cell>
          <cell r="T20">
            <v>41869.542314814818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  <cell r="G21" t="str">
            <v>US</v>
          </cell>
          <cell r="H21" t="str">
            <v>USD</v>
          </cell>
          <cell r="I21">
            <v>1437420934</v>
          </cell>
          <cell r="J21">
            <v>1434828934</v>
          </cell>
          <cell r="K21" t="b">
            <v>0</v>
          </cell>
          <cell r="L21">
            <v>22</v>
          </cell>
          <cell r="M21" t="b">
            <v>1</v>
          </cell>
          <cell r="N21" t="str">
            <v>film &amp; video/television</v>
          </cell>
          <cell r="O21">
            <v>145</v>
          </cell>
          <cell r="P21">
            <v>56.14</v>
          </cell>
          <cell r="Q21" t="str">
            <v>film &amp; video</v>
          </cell>
          <cell r="R21" t="str">
            <v>television</v>
          </cell>
          <cell r="S21">
            <v>42175.816365740742</v>
          </cell>
          <cell r="T21">
            <v>42175.816365740742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  <cell r="G22" t="str">
            <v>US</v>
          </cell>
          <cell r="H22" t="str">
            <v>USD</v>
          </cell>
          <cell r="I22">
            <v>1442167912</v>
          </cell>
          <cell r="J22">
            <v>1436983912</v>
          </cell>
          <cell r="K22" t="b">
            <v>0</v>
          </cell>
          <cell r="L22">
            <v>25</v>
          </cell>
          <cell r="M22" t="b">
            <v>1</v>
          </cell>
          <cell r="N22" t="str">
            <v>film &amp; video/television</v>
          </cell>
          <cell r="O22">
            <v>100</v>
          </cell>
          <cell r="P22">
            <v>80.16</v>
          </cell>
          <cell r="Q22" t="str">
            <v>film &amp; video</v>
          </cell>
          <cell r="R22" t="str">
            <v>television</v>
          </cell>
          <cell r="S22">
            <v>42200.758240740746</v>
          </cell>
          <cell r="T22">
            <v>42200.758240740746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  <cell r="G23" t="str">
            <v>US</v>
          </cell>
          <cell r="H23" t="str">
            <v>USD</v>
          </cell>
          <cell r="I23">
            <v>1411743789</v>
          </cell>
          <cell r="J23">
            <v>1409151789</v>
          </cell>
          <cell r="K23" t="b">
            <v>0</v>
          </cell>
          <cell r="L23">
            <v>101</v>
          </cell>
          <cell r="M23" t="b">
            <v>1</v>
          </cell>
          <cell r="N23" t="str">
            <v>film &amp; video/television</v>
          </cell>
          <cell r="O23">
            <v>109</v>
          </cell>
          <cell r="P23">
            <v>199.9</v>
          </cell>
          <cell r="Q23" t="str">
            <v>film &amp; video</v>
          </cell>
          <cell r="R23" t="str">
            <v>television</v>
          </cell>
          <cell r="S23">
            <v>41878.627187500002</v>
          </cell>
          <cell r="T23">
            <v>41878.627187500002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  <cell r="G24" t="str">
            <v>US</v>
          </cell>
          <cell r="H24" t="str">
            <v>USD</v>
          </cell>
          <cell r="I24">
            <v>1420099140</v>
          </cell>
          <cell r="J24">
            <v>1418766740</v>
          </cell>
          <cell r="K24" t="b">
            <v>0</v>
          </cell>
          <cell r="L24">
            <v>8</v>
          </cell>
          <cell r="M24" t="b">
            <v>1</v>
          </cell>
          <cell r="N24" t="str">
            <v>film &amp; video/television</v>
          </cell>
          <cell r="O24">
            <v>117</v>
          </cell>
          <cell r="P24">
            <v>51.25</v>
          </cell>
          <cell r="Q24" t="str">
            <v>film &amp; video</v>
          </cell>
          <cell r="R24" t="str">
            <v>television</v>
          </cell>
          <cell r="S24">
            <v>41989.91134259259</v>
          </cell>
          <cell r="T24">
            <v>41989.91134259259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  <cell r="G25" t="str">
            <v>US</v>
          </cell>
          <cell r="H25" t="str">
            <v>USD</v>
          </cell>
          <cell r="I25">
            <v>1430407200</v>
          </cell>
          <cell r="J25">
            <v>1428086501</v>
          </cell>
          <cell r="K25" t="b">
            <v>0</v>
          </cell>
          <cell r="L25">
            <v>23</v>
          </cell>
          <cell r="M25" t="b">
            <v>1</v>
          </cell>
          <cell r="N25" t="str">
            <v>film &amp; video/television</v>
          </cell>
          <cell r="O25">
            <v>119</v>
          </cell>
          <cell r="P25">
            <v>103.04</v>
          </cell>
          <cell r="Q25" t="str">
            <v>film &amp; video</v>
          </cell>
          <cell r="R25" t="str">
            <v>television</v>
          </cell>
          <cell r="S25">
            <v>42097.778946759259</v>
          </cell>
          <cell r="T25">
            <v>42097.778946759259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  <cell r="G26" t="str">
            <v>US</v>
          </cell>
          <cell r="H26" t="str">
            <v>USD</v>
          </cell>
          <cell r="I26">
            <v>1442345940</v>
          </cell>
          <cell r="J26">
            <v>1439494863</v>
          </cell>
          <cell r="K26" t="b">
            <v>0</v>
          </cell>
          <cell r="L26">
            <v>574</v>
          </cell>
          <cell r="M26" t="b">
            <v>1</v>
          </cell>
          <cell r="N26" t="str">
            <v>film &amp; video/television</v>
          </cell>
          <cell r="O26">
            <v>109</v>
          </cell>
          <cell r="P26">
            <v>66.349999999999994</v>
          </cell>
          <cell r="Q26" t="str">
            <v>film &amp; video</v>
          </cell>
          <cell r="R26" t="str">
            <v>television</v>
          </cell>
          <cell r="S26">
            <v>42229.820173611108</v>
          </cell>
          <cell r="T26">
            <v>42229.820173611108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  <cell r="G27" t="str">
            <v>US</v>
          </cell>
          <cell r="H27" t="str">
            <v>USD</v>
          </cell>
          <cell r="I27">
            <v>1452299761</v>
          </cell>
          <cell r="J27">
            <v>1447115761</v>
          </cell>
          <cell r="K27" t="b">
            <v>0</v>
          </cell>
          <cell r="L27">
            <v>14</v>
          </cell>
          <cell r="M27" t="b">
            <v>1</v>
          </cell>
          <cell r="N27" t="str">
            <v>film &amp; video/television</v>
          </cell>
          <cell r="O27">
            <v>133</v>
          </cell>
          <cell r="P27">
            <v>57.14</v>
          </cell>
          <cell r="Q27" t="str">
            <v>film &amp; video</v>
          </cell>
          <cell r="R27" t="str">
            <v>television</v>
          </cell>
          <cell r="S27">
            <v>42318.025011574078</v>
          </cell>
          <cell r="T27">
            <v>42318.025011574078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  <cell r="G28" t="str">
            <v>US</v>
          </cell>
          <cell r="H28" t="str">
            <v>USD</v>
          </cell>
          <cell r="I28">
            <v>1408278144</v>
          </cell>
          <cell r="J28">
            <v>1404822144</v>
          </cell>
          <cell r="K28" t="b">
            <v>0</v>
          </cell>
          <cell r="L28">
            <v>19</v>
          </cell>
          <cell r="M28" t="b">
            <v>1</v>
          </cell>
          <cell r="N28" t="str">
            <v>film &amp; video/television</v>
          </cell>
          <cell r="O28">
            <v>155</v>
          </cell>
          <cell r="P28">
            <v>102.11</v>
          </cell>
          <cell r="Q28" t="str">
            <v>film &amp; video</v>
          </cell>
          <cell r="R28" t="str">
            <v>television</v>
          </cell>
          <cell r="S28">
            <v>41828.515555555554</v>
          </cell>
          <cell r="T28">
            <v>41828.515555555554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  <cell r="G29" t="str">
            <v>NZ</v>
          </cell>
          <cell r="H29" t="str">
            <v>NZD</v>
          </cell>
          <cell r="I29">
            <v>1416113833</v>
          </cell>
          <cell r="J29">
            <v>1413518233</v>
          </cell>
          <cell r="K29" t="b">
            <v>0</v>
          </cell>
          <cell r="L29">
            <v>150</v>
          </cell>
          <cell r="M29" t="b">
            <v>1</v>
          </cell>
          <cell r="N29" t="str">
            <v>film &amp; video/television</v>
          </cell>
          <cell r="O29">
            <v>112</v>
          </cell>
          <cell r="P29">
            <v>148.97</v>
          </cell>
          <cell r="Q29" t="str">
            <v>film &amp; video</v>
          </cell>
          <cell r="R29" t="str">
            <v>television</v>
          </cell>
          <cell r="S29">
            <v>41929.164733796293</v>
          </cell>
          <cell r="T29">
            <v>41929.164733796293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  <cell r="G30" t="str">
            <v>US</v>
          </cell>
          <cell r="H30" t="str">
            <v>USD</v>
          </cell>
          <cell r="I30">
            <v>1450307284</v>
          </cell>
          <cell r="J30">
            <v>1447715284</v>
          </cell>
          <cell r="K30" t="b">
            <v>0</v>
          </cell>
          <cell r="L30">
            <v>71</v>
          </cell>
          <cell r="M30" t="b">
            <v>1</v>
          </cell>
          <cell r="N30" t="str">
            <v>film &amp; video/television</v>
          </cell>
          <cell r="O30">
            <v>100</v>
          </cell>
          <cell r="P30">
            <v>169.61</v>
          </cell>
          <cell r="Q30" t="str">
            <v>film &amp; video</v>
          </cell>
          <cell r="R30" t="str">
            <v>television</v>
          </cell>
          <cell r="S30">
            <v>42324.96393518518</v>
          </cell>
          <cell r="T30">
            <v>42324.96393518518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  <cell r="G31" t="str">
            <v>GB</v>
          </cell>
          <cell r="H31" t="str">
            <v>GBP</v>
          </cell>
          <cell r="I31">
            <v>1406045368</v>
          </cell>
          <cell r="J31">
            <v>1403453368</v>
          </cell>
          <cell r="K31" t="b">
            <v>0</v>
          </cell>
          <cell r="L31">
            <v>117</v>
          </cell>
          <cell r="M31" t="b">
            <v>1</v>
          </cell>
          <cell r="N31" t="str">
            <v>film &amp; video/television</v>
          </cell>
          <cell r="O31">
            <v>123</v>
          </cell>
          <cell r="P31">
            <v>31.62</v>
          </cell>
          <cell r="Q31" t="str">
            <v>film &amp; video</v>
          </cell>
          <cell r="R31" t="str">
            <v>television</v>
          </cell>
          <cell r="S31">
            <v>41812.67324074074</v>
          </cell>
          <cell r="T31">
            <v>41812.67324074074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  <cell r="G32" t="str">
            <v>US</v>
          </cell>
          <cell r="H32" t="str">
            <v>USD</v>
          </cell>
          <cell r="I32">
            <v>1408604515</v>
          </cell>
          <cell r="J32">
            <v>1406012515</v>
          </cell>
          <cell r="K32" t="b">
            <v>0</v>
          </cell>
          <cell r="L32">
            <v>53</v>
          </cell>
          <cell r="M32" t="b">
            <v>1</v>
          </cell>
          <cell r="N32" t="str">
            <v>film &amp; video/television</v>
          </cell>
          <cell r="O32">
            <v>101</v>
          </cell>
          <cell r="P32">
            <v>76.45</v>
          </cell>
          <cell r="Q32" t="str">
            <v>film &amp; video</v>
          </cell>
          <cell r="R32" t="str">
            <v>television</v>
          </cell>
          <cell r="S32">
            <v>41842.292997685188</v>
          </cell>
          <cell r="T32">
            <v>41842.292997685188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  <cell r="G33" t="str">
            <v>US</v>
          </cell>
          <cell r="H33" t="str">
            <v>USD</v>
          </cell>
          <cell r="I33">
            <v>1453748434</v>
          </cell>
          <cell r="J33">
            <v>1452193234</v>
          </cell>
          <cell r="K33" t="b">
            <v>0</v>
          </cell>
          <cell r="L33">
            <v>1</v>
          </cell>
          <cell r="M33" t="b">
            <v>1</v>
          </cell>
          <cell r="N33" t="str">
            <v>film &amp; video/television</v>
          </cell>
          <cell r="O33">
            <v>100</v>
          </cell>
          <cell r="P33">
            <v>13</v>
          </cell>
          <cell r="Q33" t="str">
            <v>film &amp; video</v>
          </cell>
          <cell r="R33" t="str">
            <v>television</v>
          </cell>
          <cell r="S33">
            <v>42376.79206018518</v>
          </cell>
          <cell r="T33">
            <v>42376.79206018518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  <cell r="G34" t="str">
            <v>US</v>
          </cell>
          <cell r="H34" t="str">
            <v>USD</v>
          </cell>
          <cell r="I34">
            <v>1463111940</v>
          </cell>
          <cell r="J34">
            <v>1459523017</v>
          </cell>
          <cell r="K34" t="b">
            <v>0</v>
          </cell>
          <cell r="L34">
            <v>89</v>
          </cell>
          <cell r="M34" t="b">
            <v>1</v>
          </cell>
          <cell r="N34" t="str">
            <v>film &amp; video/television</v>
          </cell>
          <cell r="O34">
            <v>100</v>
          </cell>
          <cell r="P34">
            <v>320.45</v>
          </cell>
          <cell r="Q34" t="str">
            <v>film &amp; video</v>
          </cell>
          <cell r="R34" t="str">
            <v>television</v>
          </cell>
          <cell r="S34">
            <v>42461.627511574072</v>
          </cell>
          <cell r="T34">
            <v>42461.627511574072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  <cell r="G35" t="str">
            <v>US</v>
          </cell>
          <cell r="H35" t="str">
            <v>USD</v>
          </cell>
          <cell r="I35">
            <v>1447001501</v>
          </cell>
          <cell r="J35">
            <v>1444405901</v>
          </cell>
          <cell r="K35" t="b">
            <v>0</v>
          </cell>
          <cell r="L35">
            <v>64</v>
          </cell>
          <cell r="M35" t="b">
            <v>1</v>
          </cell>
          <cell r="N35" t="str">
            <v>film &amp; video/television</v>
          </cell>
          <cell r="O35">
            <v>102</v>
          </cell>
          <cell r="P35">
            <v>83.75</v>
          </cell>
          <cell r="Q35" t="str">
            <v>film &amp; video</v>
          </cell>
          <cell r="R35" t="str">
            <v>television</v>
          </cell>
          <cell r="S35">
            <v>42286.660891203705</v>
          </cell>
          <cell r="T35">
            <v>42286.660891203705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  <cell r="G36" t="str">
            <v>US</v>
          </cell>
          <cell r="H36" t="str">
            <v>USD</v>
          </cell>
          <cell r="I36">
            <v>1407224601</v>
          </cell>
          <cell r="J36">
            <v>1405928601</v>
          </cell>
          <cell r="K36" t="b">
            <v>0</v>
          </cell>
          <cell r="L36">
            <v>68</v>
          </cell>
          <cell r="M36" t="b">
            <v>1</v>
          </cell>
          <cell r="N36" t="str">
            <v>film &amp; video/television</v>
          </cell>
          <cell r="O36">
            <v>130</v>
          </cell>
          <cell r="P36">
            <v>49.88</v>
          </cell>
          <cell r="Q36" t="str">
            <v>film &amp; video</v>
          </cell>
          <cell r="R36" t="str">
            <v>television</v>
          </cell>
          <cell r="S36">
            <v>41841.321770833332</v>
          </cell>
          <cell r="T36">
            <v>41841.321770833332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  <cell r="G37" t="str">
            <v>US</v>
          </cell>
          <cell r="H37" t="str">
            <v>USD</v>
          </cell>
          <cell r="I37">
            <v>1430179200</v>
          </cell>
          <cell r="J37">
            <v>1428130814</v>
          </cell>
          <cell r="K37" t="b">
            <v>0</v>
          </cell>
          <cell r="L37">
            <v>28</v>
          </cell>
          <cell r="M37" t="b">
            <v>1</v>
          </cell>
          <cell r="N37" t="str">
            <v>film &amp; video/television</v>
          </cell>
          <cell r="O37">
            <v>167</v>
          </cell>
          <cell r="P37">
            <v>59.46</v>
          </cell>
          <cell r="Q37" t="str">
            <v>film &amp; video</v>
          </cell>
          <cell r="R37" t="str">
            <v>television</v>
          </cell>
          <cell r="S37">
            <v>42098.291828703703</v>
          </cell>
          <cell r="T37">
            <v>42098.291828703703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  <cell r="G38" t="str">
            <v>US</v>
          </cell>
          <cell r="H38" t="str">
            <v>USD</v>
          </cell>
          <cell r="I38">
            <v>1428128525</v>
          </cell>
          <cell r="J38">
            <v>1425540125</v>
          </cell>
          <cell r="K38" t="b">
            <v>0</v>
          </cell>
          <cell r="L38">
            <v>44</v>
          </cell>
          <cell r="M38" t="b">
            <v>1</v>
          </cell>
          <cell r="N38" t="str">
            <v>film &amp; video/television</v>
          </cell>
          <cell r="O38">
            <v>142</v>
          </cell>
          <cell r="P38">
            <v>193.84</v>
          </cell>
          <cell r="Q38" t="str">
            <v>film &amp; video</v>
          </cell>
          <cell r="R38" t="str">
            <v>television</v>
          </cell>
          <cell r="S38">
            <v>42068.307002314818</v>
          </cell>
          <cell r="T38">
            <v>42068.307002314818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  <cell r="G39" t="str">
            <v>US</v>
          </cell>
          <cell r="H39" t="str">
            <v>USD</v>
          </cell>
          <cell r="I39">
            <v>1425055079</v>
          </cell>
          <cell r="J39">
            <v>1422463079</v>
          </cell>
          <cell r="K39" t="b">
            <v>0</v>
          </cell>
          <cell r="L39">
            <v>253</v>
          </cell>
          <cell r="M39" t="b">
            <v>1</v>
          </cell>
          <cell r="N39" t="str">
            <v>film &amp; video/television</v>
          </cell>
          <cell r="O39">
            <v>183</v>
          </cell>
          <cell r="P39">
            <v>159.51</v>
          </cell>
          <cell r="Q39" t="str">
            <v>film &amp; video</v>
          </cell>
          <cell r="R39" t="str">
            <v>television</v>
          </cell>
          <cell r="S39">
            <v>42032.693043981482</v>
          </cell>
          <cell r="T39">
            <v>42032.693043981482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  <cell r="G40" t="str">
            <v>US</v>
          </cell>
          <cell r="H40" t="str">
            <v>USD</v>
          </cell>
          <cell r="I40">
            <v>1368235344</v>
          </cell>
          <cell r="J40">
            <v>1365643344</v>
          </cell>
          <cell r="K40" t="b">
            <v>0</v>
          </cell>
          <cell r="L40">
            <v>66</v>
          </cell>
          <cell r="M40" t="b">
            <v>1</v>
          </cell>
          <cell r="N40" t="str">
            <v>film &amp; video/television</v>
          </cell>
          <cell r="O40">
            <v>110</v>
          </cell>
          <cell r="P40">
            <v>41.68</v>
          </cell>
          <cell r="Q40" t="str">
            <v>film &amp; video</v>
          </cell>
          <cell r="R40" t="str">
            <v>television</v>
          </cell>
          <cell r="S40">
            <v>41375.057222222218</v>
          </cell>
          <cell r="T40">
            <v>41375.057222222218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  <cell r="G41" t="str">
            <v>GB</v>
          </cell>
          <cell r="H41" t="str">
            <v>GBP</v>
          </cell>
          <cell r="I41">
            <v>1401058740</v>
          </cell>
          <cell r="J41">
            <v>1398388068</v>
          </cell>
          <cell r="K41" t="b">
            <v>0</v>
          </cell>
          <cell r="L41">
            <v>217</v>
          </cell>
          <cell r="M41" t="b">
            <v>1</v>
          </cell>
          <cell r="N41" t="str">
            <v>film &amp; video/television</v>
          </cell>
          <cell r="O41">
            <v>131</v>
          </cell>
          <cell r="P41">
            <v>150.9</v>
          </cell>
          <cell r="Q41" t="str">
            <v>film &amp; video</v>
          </cell>
          <cell r="R41" t="str">
            <v>television</v>
          </cell>
          <cell r="S41">
            <v>41754.047083333331</v>
          </cell>
          <cell r="T41">
            <v>41754.047083333331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  <cell r="G42" t="str">
            <v>US</v>
          </cell>
          <cell r="H42" t="str">
            <v>USD</v>
          </cell>
          <cell r="I42">
            <v>1403150400</v>
          </cell>
          <cell r="J42">
            <v>1401426488</v>
          </cell>
          <cell r="K42" t="b">
            <v>0</v>
          </cell>
          <cell r="L42">
            <v>16</v>
          </cell>
          <cell r="M42" t="b">
            <v>1</v>
          </cell>
          <cell r="N42" t="str">
            <v>film &amp; video/television</v>
          </cell>
          <cell r="O42">
            <v>101</v>
          </cell>
          <cell r="P42">
            <v>126.69</v>
          </cell>
          <cell r="Q42" t="str">
            <v>film &amp; video</v>
          </cell>
          <cell r="R42" t="str">
            <v>television</v>
          </cell>
          <cell r="S42">
            <v>41789.21398148148</v>
          </cell>
          <cell r="T42">
            <v>41789.21398148148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  <cell r="G43" t="str">
            <v>US</v>
          </cell>
          <cell r="H43" t="str">
            <v>USD</v>
          </cell>
          <cell r="I43">
            <v>1412516354</v>
          </cell>
          <cell r="J43">
            <v>1409924354</v>
          </cell>
          <cell r="K43" t="b">
            <v>0</v>
          </cell>
          <cell r="L43">
            <v>19</v>
          </cell>
          <cell r="M43" t="b">
            <v>1</v>
          </cell>
          <cell r="N43" t="str">
            <v>film &amp; video/television</v>
          </cell>
          <cell r="O43">
            <v>100</v>
          </cell>
          <cell r="P43">
            <v>105.26</v>
          </cell>
          <cell r="Q43" t="str">
            <v>film &amp; video</v>
          </cell>
          <cell r="R43" t="str">
            <v>television</v>
          </cell>
          <cell r="S43">
            <v>41887.568912037037</v>
          </cell>
          <cell r="T43">
            <v>41887.568912037037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  <cell r="G44" t="str">
            <v>US</v>
          </cell>
          <cell r="H44" t="str">
            <v>USD</v>
          </cell>
          <cell r="I44">
            <v>1419780026</v>
          </cell>
          <cell r="J44">
            <v>1417188026</v>
          </cell>
          <cell r="K44" t="b">
            <v>0</v>
          </cell>
          <cell r="L44">
            <v>169</v>
          </cell>
          <cell r="M44" t="b">
            <v>1</v>
          </cell>
          <cell r="N44" t="str">
            <v>film &amp; video/television</v>
          </cell>
          <cell r="O44">
            <v>142</v>
          </cell>
          <cell r="P44">
            <v>117.51</v>
          </cell>
          <cell r="Q44" t="str">
            <v>film &amp; video</v>
          </cell>
          <cell r="R44" t="str">
            <v>television</v>
          </cell>
          <cell r="S44">
            <v>41971.639189814814</v>
          </cell>
          <cell r="T44">
            <v>41971.639189814814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  <cell r="G45" t="str">
            <v>US</v>
          </cell>
          <cell r="H45" t="str">
            <v>USD</v>
          </cell>
          <cell r="I45">
            <v>1405209600</v>
          </cell>
          <cell r="J45">
            <v>1402599486</v>
          </cell>
          <cell r="K45" t="b">
            <v>0</v>
          </cell>
          <cell r="L45">
            <v>263</v>
          </cell>
          <cell r="M45" t="b">
            <v>1</v>
          </cell>
          <cell r="N45" t="str">
            <v>film &amp; video/television</v>
          </cell>
          <cell r="O45">
            <v>309</v>
          </cell>
          <cell r="P45">
            <v>117.36</v>
          </cell>
          <cell r="Q45" t="str">
            <v>film &amp; video</v>
          </cell>
          <cell r="R45" t="str">
            <v>television</v>
          </cell>
          <cell r="S45">
            <v>41802.790347222224</v>
          </cell>
          <cell r="T45">
            <v>41802.790347222224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  <cell r="G46" t="str">
            <v>US</v>
          </cell>
          <cell r="H46" t="str">
            <v>USD</v>
          </cell>
          <cell r="I46">
            <v>1412648537</v>
          </cell>
          <cell r="J46">
            <v>1408760537</v>
          </cell>
          <cell r="K46" t="b">
            <v>0</v>
          </cell>
          <cell r="L46">
            <v>15</v>
          </cell>
          <cell r="M46" t="b">
            <v>1</v>
          </cell>
          <cell r="N46" t="str">
            <v>film &amp; video/television</v>
          </cell>
          <cell r="O46">
            <v>100</v>
          </cell>
          <cell r="P46">
            <v>133.33000000000001</v>
          </cell>
          <cell r="Q46" t="str">
            <v>film &amp; video</v>
          </cell>
          <cell r="R46" t="str">
            <v>television</v>
          </cell>
          <cell r="S46">
            <v>41874.098807870374</v>
          </cell>
          <cell r="T46">
            <v>41874.098807870374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  <cell r="G47" t="str">
            <v>US</v>
          </cell>
          <cell r="H47" t="str">
            <v>USD</v>
          </cell>
          <cell r="I47">
            <v>1461769107</v>
          </cell>
          <cell r="J47">
            <v>1459177107</v>
          </cell>
          <cell r="K47" t="b">
            <v>0</v>
          </cell>
          <cell r="L47">
            <v>61</v>
          </cell>
          <cell r="M47" t="b">
            <v>1</v>
          </cell>
          <cell r="N47" t="str">
            <v>film &amp; video/television</v>
          </cell>
          <cell r="O47">
            <v>120</v>
          </cell>
          <cell r="P47">
            <v>98.36</v>
          </cell>
          <cell r="Q47" t="str">
            <v>film &amp; video</v>
          </cell>
          <cell r="R47" t="str">
            <v>television</v>
          </cell>
          <cell r="S47">
            <v>42457.623923611114</v>
          </cell>
          <cell r="T47">
            <v>42457.623923611114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  <cell r="G48" t="str">
            <v>AU</v>
          </cell>
          <cell r="H48" t="str">
            <v>AUD</v>
          </cell>
          <cell r="I48">
            <v>1450220974</v>
          </cell>
          <cell r="J48">
            <v>1447628974</v>
          </cell>
          <cell r="K48" t="b">
            <v>0</v>
          </cell>
          <cell r="L48">
            <v>45</v>
          </cell>
          <cell r="M48" t="b">
            <v>1</v>
          </cell>
          <cell r="N48" t="str">
            <v>film &amp; video/television</v>
          </cell>
          <cell r="O48">
            <v>104</v>
          </cell>
          <cell r="P48">
            <v>194.44</v>
          </cell>
          <cell r="Q48" t="str">
            <v>film &amp; video</v>
          </cell>
          <cell r="R48" t="str">
            <v>television</v>
          </cell>
          <cell r="S48">
            <v>42323.964976851858</v>
          </cell>
          <cell r="T48">
            <v>42323.964976851858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  <cell r="G49" t="str">
            <v>US</v>
          </cell>
          <cell r="H49" t="str">
            <v>USD</v>
          </cell>
          <cell r="I49">
            <v>1419021607</v>
          </cell>
          <cell r="J49">
            <v>1413834007</v>
          </cell>
          <cell r="K49" t="b">
            <v>0</v>
          </cell>
          <cell r="L49">
            <v>70</v>
          </cell>
          <cell r="M49" t="b">
            <v>1</v>
          </cell>
          <cell r="N49" t="str">
            <v>film &amp; video/television</v>
          </cell>
          <cell r="O49">
            <v>108</v>
          </cell>
          <cell r="P49">
            <v>76.87</v>
          </cell>
          <cell r="Q49" t="str">
            <v>film &amp; video</v>
          </cell>
          <cell r="R49" t="str">
            <v>television</v>
          </cell>
          <cell r="S49">
            <v>41932.819525462961</v>
          </cell>
          <cell r="T49">
            <v>41932.819525462961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  <cell r="G50" t="str">
            <v>GB</v>
          </cell>
          <cell r="H50" t="str">
            <v>GBP</v>
          </cell>
          <cell r="I50">
            <v>1425211200</v>
          </cell>
          <cell r="J50">
            <v>1422534260</v>
          </cell>
          <cell r="K50" t="b">
            <v>0</v>
          </cell>
          <cell r="L50">
            <v>38</v>
          </cell>
          <cell r="M50" t="b">
            <v>1</v>
          </cell>
          <cell r="N50" t="str">
            <v>film &amp; video/television</v>
          </cell>
          <cell r="O50">
            <v>108</v>
          </cell>
          <cell r="P50">
            <v>56.82</v>
          </cell>
          <cell r="Q50" t="str">
            <v>film &amp; video</v>
          </cell>
          <cell r="R50" t="str">
            <v>television</v>
          </cell>
          <cell r="S50">
            <v>42033.516898148147</v>
          </cell>
          <cell r="T50">
            <v>42033.516898148147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  <cell r="G51" t="str">
            <v>US</v>
          </cell>
          <cell r="H51" t="str">
            <v>USD</v>
          </cell>
          <cell r="I51">
            <v>1445660045</v>
          </cell>
          <cell r="J51">
            <v>1443068045</v>
          </cell>
          <cell r="K51" t="b">
            <v>0</v>
          </cell>
          <cell r="L51">
            <v>87</v>
          </cell>
          <cell r="M51" t="b">
            <v>1</v>
          </cell>
          <cell r="N51" t="str">
            <v>film &amp; video/television</v>
          </cell>
          <cell r="O51">
            <v>100</v>
          </cell>
          <cell r="P51">
            <v>137.93</v>
          </cell>
          <cell r="Q51" t="str">
            <v>film &amp; video</v>
          </cell>
          <cell r="R51" t="str">
            <v>television</v>
          </cell>
          <cell r="S51">
            <v>42271.176446759258</v>
          </cell>
          <cell r="T51">
            <v>42271.176446759258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  <cell r="G52" t="str">
            <v>GB</v>
          </cell>
          <cell r="H52" t="str">
            <v>GBP</v>
          </cell>
          <cell r="I52">
            <v>1422637200</v>
          </cell>
          <cell r="J52">
            <v>1419271458</v>
          </cell>
          <cell r="K52" t="b">
            <v>0</v>
          </cell>
          <cell r="L52">
            <v>22</v>
          </cell>
          <cell r="M52" t="b">
            <v>1</v>
          </cell>
          <cell r="N52" t="str">
            <v>film &amp; video/television</v>
          </cell>
          <cell r="O52">
            <v>100</v>
          </cell>
          <cell r="P52">
            <v>27.27</v>
          </cell>
          <cell r="Q52" t="str">
            <v>film &amp; video</v>
          </cell>
          <cell r="R52" t="str">
            <v>television</v>
          </cell>
          <cell r="S52">
            <v>41995.752986111111</v>
          </cell>
          <cell r="T52">
            <v>41995.752986111111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  <cell r="G53" t="str">
            <v>US</v>
          </cell>
          <cell r="H53" t="str">
            <v>USD</v>
          </cell>
          <cell r="I53">
            <v>1439245037</v>
          </cell>
          <cell r="J53">
            <v>1436653037</v>
          </cell>
          <cell r="K53" t="b">
            <v>0</v>
          </cell>
          <cell r="L53">
            <v>119</v>
          </cell>
          <cell r="M53" t="b">
            <v>1</v>
          </cell>
          <cell r="N53" t="str">
            <v>film &amp; video/television</v>
          </cell>
          <cell r="O53">
            <v>128</v>
          </cell>
          <cell r="P53">
            <v>118.34</v>
          </cell>
          <cell r="Q53" t="str">
            <v>film &amp; video</v>
          </cell>
          <cell r="R53" t="str">
            <v>television</v>
          </cell>
          <cell r="S53">
            <v>42196.928668981483</v>
          </cell>
          <cell r="T53">
            <v>42196.928668981483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  <cell r="G54" t="str">
            <v>US</v>
          </cell>
          <cell r="H54" t="str">
            <v>USD</v>
          </cell>
          <cell r="I54">
            <v>1405615846</v>
          </cell>
          <cell r="J54">
            <v>1403023846</v>
          </cell>
          <cell r="K54" t="b">
            <v>0</v>
          </cell>
          <cell r="L54">
            <v>52</v>
          </cell>
          <cell r="M54" t="b">
            <v>1</v>
          </cell>
          <cell r="N54" t="str">
            <v>film &amp; video/television</v>
          </cell>
          <cell r="O54">
            <v>116</v>
          </cell>
          <cell r="P54">
            <v>223.48</v>
          </cell>
          <cell r="Q54" t="str">
            <v>film &amp; video</v>
          </cell>
          <cell r="R54" t="str">
            <v>television</v>
          </cell>
          <cell r="S54">
            <v>41807.701921296299</v>
          </cell>
          <cell r="T54">
            <v>41807.701921296299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  <cell r="G55" t="str">
            <v>US</v>
          </cell>
          <cell r="H55" t="str">
            <v>USD</v>
          </cell>
          <cell r="I55">
            <v>1396648800</v>
          </cell>
          <cell r="J55">
            <v>1395407445</v>
          </cell>
          <cell r="K55" t="b">
            <v>0</v>
          </cell>
          <cell r="L55">
            <v>117</v>
          </cell>
          <cell r="M55" t="b">
            <v>1</v>
          </cell>
          <cell r="N55" t="str">
            <v>film &amp; video/television</v>
          </cell>
          <cell r="O55">
            <v>110</v>
          </cell>
          <cell r="P55">
            <v>28.11</v>
          </cell>
          <cell r="Q55" t="str">
            <v>film &amp; video</v>
          </cell>
          <cell r="R55" t="str">
            <v>television</v>
          </cell>
          <cell r="S55">
            <v>41719.549131944441</v>
          </cell>
          <cell r="T55">
            <v>41719.549131944441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  <cell r="G56" t="str">
            <v>US</v>
          </cell>
          <cell r="H56" t="str">
            <v>USD</v>
          </cell>
          <cell r="I56">
            <v>1451063221</v>
          </cell>
          <cell r="J56">
            <v>1448471221</v>
          </cell>
          <cell r="K56" t="b">
            <v>0</v>
          </cell>
          <cell r="L56">
            <v>52</v>
          </cell>
          <cell r="M56" t="b">
            <v>1</v>
          </cell>
          <cell r="N56" t="str">
            <v>film &amp; video/television</v>
          </cell>
          <cell r="O56">
            <v>101</v>
          </cell>
          <cell r="P56">
            <v>194.23</v>
          </cell>
          <cell r="Q56" t="str">
            <v>film &amp; video</v>
          </cell>
          <cell r="R56" t="str">
            <v>television</v>
          </cell>
          <cell r="S56">
            <v>42333.713206018518</v>
          </cell>
          <cell r="T56">
            <v>42333.713206018518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  <cell r="G57" t="str">
            <v>US</v>
          </cell>
          <cell r="H57" t="str">
            <v>USD</v>
          </cell>
          <cell r="I57">
            <v>1464390916</v>
          </cell>
          <cell r="J57">
            <v>1462576516</v>
          </cell>
          <cell r="K57" t="b">
            <v>0</v>
          </cell>
          <cell r="L57">
            <v>86</v>
          </cell>
          <cell r="M57" t="b">
            <v>1</v>
          </cell>
          <cell r="N57" t="str">
            <v>film &amp; video/television</v>
          </cell>
          <cell r="O57">
            <v>129</v>
          </cell>
          <cell r="P57">
            <v>128.94999999999999</v>
          </cell>
          <cell r="Q57" t="str">
            <v>film &amp; video</v>
          </cell>
          <cell r="R57" t="str">
            <v>television</v>
          </cell>
          <cell r="S57">
            <v>42496.968935185185</v>
          </cell>
          <cell r="T57">
            <v>42496.968935185185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  <cell r="G58" t="str">
            <v>GB</v>
          </cell>
          <cell r="H58" t="str">
            <v>GBP</v>
          </cell>
          <cell r="I58">
            <v>1433779200</v>
          </cell>
          <cell r="J58">
            <v>1432559424</v>
          </cell>
          <cell r="K58" t="b">
            <v>0</v>
          </cell>
          <cell r="L58">
            <v>174</v>
          </cell>
          <cell r="M58" t="b">
            <v>1</v>
          </cell>
          <cell r="N58" t="str">
            <v>film &amp; video/television</v>
          </cell>
          <cell r="O58">
            <v>107</v>
          </cell>
          <cell r="P58">
            <v>49.32</v>
          </cell>
          <cell r="Q58" t="str">
            <v>film &amp; video</v>
          </cell>
          <cell r="R58" t="str">
            <v>television</v>
          </cell>
          <cell r="S58">
            <v>42149.548888888887</v>
          </cell>
          <cell r="T58">
            <v>42149.548888888887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  <cell r="G59" t="str">
            <v>US</v>
          </cell>
          <cell r="H59" t="str">
            <v>USD</v>
          </cell>
          <cell r="I59">
            <v>1429991962</v>
          </cell>
          <cell r="J59">
            <v>1427399962</v>
          </cell>
          <cell r="K59" t="b">
            <v>0</v>
          </cell>
          <cell r="L59">
            <v>69</v>
          </cell>
          <cell r="M59" t="b">
            <v>1</v>
          </cell>
          <cell r="N59" t="str">
            <v>film &amp; video/television</v>
          </cell>
          <cell r="O59">
            <v>102</v>
          </cell>
          <cell r="P59">
            <v>221.52</v>
          </cell>
          <cell r="Q59" t="str">
            <v>film &amp; video</v>
          </cell>
          <cell r="R59" t="str">
            <v>television</v>
          </cell>
          <cell r="S59">
            <v>42089.83289351852</v>
          </cell>
          <cell r="T59">
            <v>42089.83289351852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  <cell r="G60" t="str">
            <v>US</v>
          </cell>
          <cell r="H60" t="str">
            <v>USD</v>
          </cell>
          <cell r="I60">
            <v>1416423172</v>
          </cell>
          <cell r="J60">
            <v>1413827572</v>
          </cell>
          <cell r="K60" t="b">
            <v>0</v>
          </cell>
          <cell r="L60">
            <v>75</v>
          </cell>
          <cell r="M60" t="b">
            <v>1</v>
          </cell>
          <cell r="N60" t="str">
            <v>film &amp; video/television</v>
          </cell>
          <cell r="O60">
            <v>103</v>
          </cell>
          <cell r="P60">
            <v>137.21</v>
          </cell>
          <cell r="Q60" t="str">
            <v>film &amp; video</v>
          </cell>
          <cell r="R60" t="str">
            <v>television</v>
          </cell>
          <cell r="S60">
            <v>41932.745046296295</v>
          </cell>
          <cell r="T60">
            <v>41932.745046296295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  <cell r="G61" t="str">
            <v>US</v>
          </cell>
          <cell r="H61" t="str">
            <v>USD</v>
          </cell>
          <cell r="I61">
            <v>1442264400</v>
          </cell>
          <cell r="J61">
            <v>1439530776</v>
          </cell>
          <cell r="K61" t="b">
            <v>0</v>
          </cell>
          <cell r="L61">
            <v>33</v>
          </cell>
          <cell r="M61" t="b">
            <v>1</v>
          </cell>
          <cell r="N61" t="str">
            <v>film &amp; video/television</v>
          </cell>
          <cell r="O61">
            <v>100</v>
          </cell>
          <cell r="P61">
            <v>606.82000000000005</v>
          </cell>
          <cell r="Q61" t="str">
            <v>film &amp; video</v>
          </cell>
          <cell r="R61" t="str">
            <v>television</v>
          </cell>
          <cell r="S61">
            <v>42230.23583333334</v>
          </cell>
          <cell r="T61">
            <v>42230.23583333334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  <cell r="G62" t="str">
            <v>GB</v>
          </cell>
          <cell r="H62" t="str">
            <v>GBP</v>
          </cell>
          <cell r="I62">
            <v>1395532800</v>
          </cell>
          <cell r="J62">
            <v>1393882717</v>
          </cell>
          <cell r="K62" t="b">
            <v>0</v>
          </cell>
          <cell r="L62">
            <v>108</v>
          </cell>
          <cell r="M62" t="b">
            <v>1</v>
          </cell>
          <cell r="N62" t="str">
            <v>film &amp; video/shorts</v>
          </cell>
          <cell r="O62">
            <v>103</v>
          </cell>
          <cell r="P62">
            <v>43.04</v>
          </cell>
          <cell r="Q62" t="str">
            <v>film &amp; video</v>
          </cell>
          <cell r="R62" t="str">
            <v>shorts</v>
          </cell>
          <cell r="S62">
            <v>41701.901817129627</v>
          </cell>
          <cell r="T62">
            <v>41701.901817129627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  <cell r="G63" t="str">
            <v>US</v>
          </cell>
          <cell r="H63" t="str">
            <v>USD</v>
          </cell>
          <cell r="I63">
            <v>1370547157</v>
          </cell>
          <cell r="J63">
            <v>1368646357</v>
          </cell>
          <cell r="K63" t="b">
            <v>0</v>
          </cell>
          <cell r="L63">
            <v>23</v>
          </cell>
          <cell r="M63" t="b">
            <v>1</v>
          </cell>
          <cell r="N63" t="str">
            <v>film &amp; video/shorts</v>
          </cell>
          <cell r="O63">
            <v>148</v>
          </cell>
          <cell r="P63">
            <v>322.39</v>
          </cell>
          <cell r="Q63" t="str">
            <v>film &amp; video</v>
          </cell>
          <cell r="R63" t="str">
            <v>shorts</v>
          </cell>
          <cell r="S63">
            <v>41409.814317129632</v>
          </cell>
          <cell r="T63">
            <v>41409.814317129632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  <cell r="G64" t="str">
            <v>US</v>
          </cell>
          <cell r="H64" t="str">
            <v>USD</v>
          </cell>
          <cell r="I64">
            <v>1362337878</v>
          </cell>
          <cell r="J64">
            <v>1360177878</v>
          </cell>
          <cell r="K64" t="b">
            <v>0</v>
          </cell>
          <cell r="L64">
            <v>48</v>
          </cell>
          <cell r="M64" t="b">
            <v>1</v>
          </cell>
          <cell r="N64" t="str">
            <v>film &amp; video/shorts</v>
          </cell>
          <cell r="O64">
            <v>155</v>
          </cell>
          <cell r="P64">
            <v>96.71</v>
          </cell>
          <cell r="Q64" t="str">
            <v>film &amp; video</v>
          </cell>
          <cell r="R64" t="str">
            <v>shorts</v>
          </cell>
          <cell r="S64">
            <v>41311.799513888887</v>
          </cell>
          <cell r="T64">
            <v>41311.799513888887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  <cell r="G65" t="str">
            <v>US</v>
          </cell>
          <cell r="H65" t="str">
            <v>USD</v>
          </cell>
          <cell r="I65">
            <v>1388206740</v>
          </cell>
          <cell r="J65">
            <v>1386194013</v>
          </cell>
          <cell r="K65" t="b">
            <v>0</v>
          </cell>
          <cell r="L65">
            <v>64</v>
          </cell>
          <cell r="M65" t="b">
            <v>1</v>
          </cell>
          <cell r="N65" t="str">
            <v>film &amp; video/shorts</v>
          </cell>
          <cell r="O65">
            <v>114</v>
          </cell>
          <cell r="P65">
            <v>35.47</v>
          </cell>
          <cell r="Q65" t="str">
            <v>film &amp; video</v>
          </cell>
          <cell r="R65" t="str">
            <v>shorts</v>
          </cell>
          <cell r="S65">
            <v>41612.912187499998</v>
          </cell>
          <cell r="T65">
            <v>41612.912187499998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  <cell r="G66" t="str">
            <v>US</v>
          </cell>
          <cell r="H66" t="str">
            <v>USD</v>
          </cell>
          <cell r="I66">
            <v>1373243181</v>
          </cell>
          <cell r="J66">
            <v>1370651181</v>
          </cell>
          <cell r="K66" t="b">
            <v>0</v>
          </cell>
          <cell r="L66">
            <v>24</v>
          </cell>
          <cell r="M66" t="b">
            <v>1</v>
          </cell>
          <cell r="N66" t="str">
            <v>film &amp; video/shorts</v>
          </cell>
          <cell r="O66">
            <v>173</v>
          </cell>
          <cell r="P66">
            <v>86.67</v>
          </cell>
          <cell r="Q66" t="str">
            <v>film &amp; video</v>
          </cell>
          <cell r="R66" t="str">
            <v>shorts</v>
          </cell>
          <cell r="S66">
            <v>41433.01829861111</v>
          </cell>
          <cell r="T66">
            <v>41433.01829861111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  <cell r="G67" t="str">
            <v>CA</v>
          </cell>
          <cell r="H67" t="str">
            <v>CAD</v>
          </cell>
          <cell r="I67">
            <v>1407736740</v>
          </cell>
          <cell r="J67">
            <v>1405453354</v>
          </cell>
          <cell r="K67" t="b">
            <v>0</v>
          </cell>
          <cell r="L67">
            <v>57</v>
          </cell>
          <cell r="M67" t="b">
            <v>1</v>
          </cell>
          <cell r="N67" t="str">
            <v>film &amp; video/shorts</v>
          </cell>
          <cell r="O67">
            <v>108</v>
          </cell>
          <cell r="P67">
            <v>132.05000000000001</v>
          </cell>
          <cell r="Q67" t="str">
            <v>film &amp; video</v>
          </cell>
          <cell r="R67" t="str">
            <v>shorts</v>
          </cell>
          <cell r="S67">
            <v>41835.821226851855</v>
          </cell>
          <cell r="T67">
            <v>41835.821226851855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  <cell r="G68" t="str">
            <v>US</v>
          </cell>
          <cell r="H68" t="str">
            <v>USD</v>
          </cell>
          <cell r="I68">
            <v>1468873420</v>
          </cell>
          <cell r="J68">
            <v>1466281420</v>
          </cell>
          <cell r="K68" t="b">
            <v>0</v>
          </cell>
          <cell r="L68">
            <v>26</v>
          </cell>
          <cell r="M68" t="b">
            <v>1</v>
          </cell>
          <cell r="N68" t="str">
            <v>film &amp; video/shorts</v>
          </cell>
          <cell r="O68">
            <v>119</v>
          </cell>
          <cell r="P68">
            <v>91.23</v>
          </cell>
          <cell r="Q68" t="str">
            <v>film &amp; video</v>
          </cell>
          <cell r="R68" t="str">
            <v>shorts</v>
          </cell>
          <cell r="S68">
            <v>42539.849768518514</v>
          </cell>
          <cell r="T68">
            <v>42539.849768518514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  <cell r="G69" t="str">
            <v>US</v>
          </cell>
          <cell r="H69" t="str">
            <v>USD</v>
          </cell>
          <cell r="I69">
            <v>1342360804</v>
          </cell>
          <cell r="J69">
            <v>1339768804</v>
          </cell>
          <cell r="K69" t="b">
            <v>0</v>
          </cell>
          <cell r="L69">
            <v>20</v>
          </cell>
          <cell r="M69" t="b">
            <v>1</v>
          </cell>
          <cell r="N69" t="str">
            <v>film &amp; video/shorts</v>
          </cell>
          <cell r="O69">
            <v>116</v>
          </cell>
          <cell r="P69">
            <v>116.25</v>
          </cell>
          <cell r="Q69" t="str">
            <v>film &amp; video</v>
          </cell>
          <cell r="R69" t="str">
            <v>shorts</v>
          </cell>
          <cell r="S69">
            <v>41075.583379629628</v>
          </cell>
          <cell r="T69">
            <v>41075.583379629628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  <cell r="G70" t="str">
            <v>GB</v>
          </cell>
          <cell r="H70" t="str">
            <v>GBP</v>
          </cell>
          <cell r="I70">
            <v>1393162791</v>
          </cell>
          <cell r="J70">
            <v>1390570791</v>
          </cell>
          <cell r="K70" t="b">
            <v>0</v>
          </cell>
          <cell r="L70">
            <v>36</v>
          </cell>
          <cell r="M70" t="b">
            <v>1</v>
          </cell>
          <cell r="N70" t="str">
            <v>film &amp; video/shorts</v>
          </cell>
          <cell r="O70">
            <v>127</v>
          </cell>
          <cell r="P70">
            <v>21.19</v>
          </cell>
          <cell r="Q70" t="str">
            <v>film &amp; video</v>
          </cell>
          <cell r="R70" t="str">
            <v>shorts</v>
          </cell>
          <cell r="S70">
            <v>41663.569340277776</v>
          </cell>
          <cell r="T70">
            <v>41663.569340277776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  <cell r="G71" t="str">
            <v>US</v>
          </cell>
          <cell r="H71" t="str">
            <v>USD</v>
          </cell>
          <cell r="I71">
            <v>1317538740</v>
          </cell>
          <cell r="J71">
            <v>1314765025</v>
          </cell>
          <cell r="K71" t="b">
            <v>0</v>
          </cell>
          <cell r="L71">
            <v>178</v>
          </cell>
          <cell r="M71" t="b">
            <v>1</v>
          </cell>
          <cell r="N71" t="str">
            <v>film &amp; video/shorts</v>
          </cell>
          <cell r="O71">
            <v>111</v>
          </cell>
          <cell r="P71">
            <v>62.33</v>
          </cell>
          <cell r="Q71" t="str">
            <v>film &amp; video</v>
          </cell>
          <cell r="R71" t="str">
            <v>shorts</v>
          </cell>
          <cell r="S71">
            <v>40786.187789351854</v>
          </cell>
          <cell r="T71">
            <v>40786.187789351854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  <cell r="G72" t="str">
            <v>US</v>
          </cell>
          <cell r="H72" t="str">
            <v>USD</v>
          </cell>
          <cell r="I72">
            <v>1315171845</v>
          </cell>
          <cell r="J72">
            <v>1309987845</v>
          </cell>
          <cell r="K72" t="b">
            <v>0</v>
          </cell>
          <cell r="L72">
            <v>17</v>
          </cell>
          <cell r="M72" t="b">
            <v>1</v>
          </cell>
          <cell r="N72" t="str">
            <v>film &amp; video/shorts</v>
          </cell>
          <cell r="O72">
            <v>127</v>
          </cell>
          <cell r="P72">
            <v>37.409999999999997</v>
          </cell>
          <cell r="Q72" t="str">
            <v>film &amp; video</v>
          </cell>
          <cell r="R72" t="str">
            <v>shorts</v>
          </cell>
          <cell r="S72">
            <v>40730.896354166667</v>
          </cell>
          <cell r="T72">
            <v>40730.896354166667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  <cell r="G73" t="str">
            <v>US</v>
          </cell>
          <cell r="H73" t="str">
            <v>USD</v>
          </cell>
          <cell r="I73">
            <v>1338186657</v>
          </cell>
          <cell r="J73">
            <v>1333002657</v>
          </cell>
          <cell r="K73" t="b">
            <v>0</v>
          </cell>
          <cell r="L73">
            <v>32</v>
          </cell>
          <cell r="M73" t="b">
            <v>1</v>
          </cell>
          <cell r="N73" t="str">
            <v>film &amp; video/shorts</v>
          </cell>
          <cell r="O73">
            <v>124</v>
          </cell>
          <cell r="P73">
            <v>69.72</v>
          </cell>
          <cell r="Q73" t="str">
            <v>film &amp; video</v>
          </cell>
          <cell r="R73" t="str">
            <v>shorts</v>
          </cell>
          <cell r="S73">
            <v>40997.271493055552</v>
          </cell>
          <cell r="T73">
            <v>40997.271493055552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  <cell r="G74" t="str">
            <v>US</v>
          </cell>
          <cell r="H74" t="str">
            <v>USD</v>
          </cell>
          <cell r="I74">
            <v>1352937600</v>
          </cell>
          <cell r="J74">
            <v>1351210481</v>
          </cell>
          <cell r="K74" t="b">
            <v>0</v>
          </cell>
          <cell r="L74">
            <v>41</v>
          </cell>
          <cell r="M74" t="b">
            <v>1</v>
          </cell>
          <cell r="N74" t="str">
            <v>film &amp; video/shorts</v>
          </cell>
          <cell r="O74">
            <v>108</v>
          </cell>
          <cell r="P74">
            <v>58.17</v>
          </cell>
          <cell r="Q74" t="str">
            <v>film &amp; video</v>
          </cell>
          <cell r="R74" t="str">
            <v>shorts</v>
          </cell>
          <cell r="S74">
            <v>41208.010196759256</v>
          </cell>
          <cell r="T74">
            <v>41208.010196759256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  <cell r="G75" t="str">
            <v>US</v>
          </cell>
          <cell r="H75" t="str">
            <v>USD</v>
          </cell>
          <cell r="I75">
            <v>1304395140</v>
          </cell>
          <cell r="J75">
            <v>1297620584</v>
          </cell>
          <cell r="K75" t="b">
            <v>0</v>
          </cell>
          <cell r="L75">
            <v>18</v>
          </cell>
          <cell r="M75" t="b">
            <v>1</v>
          </cell>
          <cell r="N75" t="str">
            <v>film &amp; video/shorts</v>
          </cell>
          <cell r="O75">
            <v>100</v>
          </cell>
          <cell r="P75">
            <v>50</v>
          </cell>
          <cell r="Q75" t="str">
            <v>film &amp; video</v>
          </cell>
          <cell r="R75" t="str">
            <v>shorts</v>
          </cell>
          <cell r="S75">
            <v>40587.75675925926</v>
          </cell>
          <cell r="T75">
            <v>40587.75675925926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  <cell r="G76" t="str">
            <v>FR</v>
          </cell>
          <cell r="H76" t="str">
            <v>EUR</v>
          </cell>
          <cell r="I76">
            <v>1453376495</v>
          </cell>
          <cell r="J76">
            <v>1450784495</v>
          </cell>
          <cell r="K76" t="b">
            <v>0</v>
          </cell>
          <cell r="L76">
            <v>29</v>
          </cell>
          <cell r="M76" t="b">
            <v>1</v>
          </cell>
          <cell r="N76" t="str">
            <v>film &amp; video/shorts</v>
          </cell>
          <cell r="O76">
            <v>113</v>
          </cell>
          <cell r="P76">
            <v>19.47</v>
          </cell>
          <cell r="Q76" t="str">
            <v>film &amp; video</v>
          </cell>
          <cell r="R76" t="str">
            <v>shorts</v>
          </cell>
          <cell r="S76">
            <v>42360.487210648149</v>
          </cell>
          <cell r="T76">
            <v>42360.487210648149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  <cell r="G77" t="str">
            <v>US</v>
          </cell>
          <cell r="H77" t="str">
            <v>USD</v>
          </cell>
          <cell r="I77">
            <v>1366693272</v>
          </cell>
          <cell r="J77">
            <v>1364101272</v>
          </cell>
          <cell r="K77" t="b">
            <v>0</v>
          </cell>
          <cell r="L77">
            <v>47</v>
          </cell>
          <cell r="M77" t="b">
            <v>1</v>
          </cell>
          <cell r="N77" t="str">
            <v>film &amp; video/shorts</v>
          </cell>
          <cell r="O77">
            <v>115</v>
          </cell>
          <cell r="P77">
            <v>85.96</v>
          </cell>
          <cell r="Q77" t="str">
            <v>film &amp; video</v>
          </cell>
          <cell r="R77" t="str">
            <v>shorts</v>
          </cell>
          <cell r="S77">
            <v>41357.209166666667</v>
          </cell>
          <cell r="T77">
            <v>41357.209166666667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  <cell r="G78" t="str">
            <v>US</v>
          </cell>
          <cell r="H78" t="str">
            <v>USD</v>
          </cell>
          <cell r="I78">
            <v>1325007358</v>
          </cell>
          <cell r="J78">
            <v>1319819758</v>
          </cell>
          <cell r="K78" t="b">
            <v>0</v>
          </cell>
          <cell r="L78">
            <v>15</v>
          </cell>
          <cell r="M78" t="b">
            <v>1</v>
          </cell>
          <cell r="N78" t="str">
            <v>film &amp; video/shorts</v>
          </cell>
          <cell r="O78">
            <v>153</v>
          </cell>
          <cell r="P78">
            <v>30.67</v>
          </cell>
          <cell r="Q78" t="str">
            <v>film &amp; video</v>
          </cell>
          <cell r="R78" t="str">
            <v>shorts</v>
          </cell>
          <cell r="S78">
            <v>40844.691643518519</v>
          </cell>
          <cell r="T78">
            <v>40844.691643518519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  <cell r="G79" t="str">
            <v>US</v>
          </cell>
          <cell r="H79" t="str">
            <v>USD</v>
          </cell>
          <cell r="I79">
            <v>1337569140</v>
          </cell>
          <cell r="J79">
            <v>1332991717</v>
          </cell>
          <cell r="K79" t="b">
            <v>0</v>
          </cell>
          <cell r="L79">
            <v>26</v>
          </cell>
          <cell r="M79" t="b">
            <v>1</v>
          </cell>
          <cell r="N79" t="str">
            <v>film &amp; video/shorts</v>
          </cell>
          <cell r="O79">
            <v>393</v>
          </cell>
          <cell r="P79">
            <v>60.38</v>
          </cell>
          <cell r="Q79" t="str">
            <v>film &amp; video</v>
          </cell>
          <cell r="R79" t="str">
            <v>shorts</v>
          </cell>
          <cell r="S79">
            <v>40997.144872685189</v>
          </cell>
          <cell r="T79">
            <v>40997.144872685189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  <cell r="G80" t="str">
            <v>FR</v>
          </cell>
          <cell r="H80" t="str">
            <v>EUR</v>
          </cell>
          <cell r="I80">
            <v>1472751121</v>
          </cell>
          <cell r="J80">
            <v>1471887121</v>
          </cell>
          <cell r="K80" t="b">
            <v>0</v>
          </cell>
          <cell r="L80">
            <v>35</v>
          </cell>
          <cell r="M80" t="b">
            <v>1</v>
          </cell>
          <cell r="N80" t="str">
            <v>film &amp; video/shorts</v>
          </cell>
          <cell r="O80">
            <v>2702</v>
          </cell>
          <cell r="P80">
            <v>38.6</v>
          </cell>
          <cell r="Q80" t="str">
            <v>film &amp; video</v>
          </cell>
          <cell r="R80" t="str">
            <v>shorts</v>
          </cell>
          <cell r="S80">
            <v>42604.730567129634</v>
          </cell>
          <cell r="T80">
            <v>42604.730567129634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  <cell r="G81" t="str">
            <v>GB</v>
          </cell>
          <cell r="H81" t="str">
            <v>GBP</v>
          </cell>
          <cell r="I81">
            <v>1398451093</v>
          </cell>
          <cell r="J81">
            <v>1395859093</v>
          </cell>
          <cell r="K81" t="b">
            <v>0</v>
          </cell>
          <cell r="L81">
            <v>41</v>
          </cell>
          <cell r="M81" t="b">
            <v>1</v>
          </cell>
          <cell r="N81" t="str">
            <v>film &amp; video/shorts</v>
          </cell>
          <cell r="O81">
            <v>127</v>
          </cell>
          <cell r="P81">
            <v>40.270000000000003</v>
          </cell>
          <cell r="Q81" t="str">
            <v>film &amp; video</v>
          </cell>
          <cell r="R81" t="str">
            <v>shorts</v>
          </cell>
          <cell r="S81">
            <v>41724.776539351849</v>
          </cell>
          <cell r="T81">
            <v>41724.776539351849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  <cell r="G82" t="str">
            <v>US</v>
          </cell>
          <cell r="H82" t="str">
            <v>USD</v>
          </cell>
          <cell r="I82">
            <v>1386640856</v>
          </cell>
          <cell r="J82">
            <v>1383616856</v>
          </cell>
          <cell r="K82" t="b">
            <v>0</v>
          </cell>
          <cell r="L82">
            <v>47</v>
          </cell>
          <cell r="M82" t="b">
            <v>1</v>
          </cell>
          <cell r="N82" t="str">
            <v>film &amp; video/shorts</v>
          </cell>
          <cell r="O82">
            <v>107</v>
          </cell>
          <cell r="P82">
            <v>273.83</v>
          </cell>
          <cell r="Q82" t="str">
            <v>film &amp; video</v>
          </cell>
          <cell r="R82" t="str">
            <v>shorts</v>
          </cell>
          <cell r="S82">
            <v>41583.083981481483</v>
          </cell>
          <cell r="T82">
            <v>41583.083981481483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  <cell r="G83" t="str">
            <v>US</v>
          </cell>
          <cell r="H83" t="str">
            <v>USD</v>
          </cell>
          <cell r="I83">
            <v>1342234920</v>
          </cell>
          <cell r="J83">
            <v>1341892127</v>
          </cell>
          <cell r="K83" t="b">
            <v>0</v>
          </cell>
          <cell r="L83">
            <v>28</v>
          </cell>
          <cell r="M83" t="b">
            <v>1</v>
          </cell>
          <cell r="N83" t="str">
            <v>film &amp; video/shorts</v>
          </cell>
          <cell r="O83">
            <v>198</v>
          </cell>
          <cell r="P83">
            <v>53.04</v>
          </cell>
          <cell r="Q83" t="str">
            <v>film &amp; video</v>
          </cell>
          <cell r="R83" t="str">
            <v>shorts</v>
          </cell>
          <cell r="S83">
            <v>41100.158877314818</v>
          </cell>
          <cell r="T83">
            <v>41100.158877314818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  <cell r="G84" t="str">
            <v>US</v>
          </cell>
          <cell r="H84" t="str">
            <v>USD</v>
          </cell>
          <cell r="I84">
            <v>1318189261</v>
          </cell>
          <cell r="J84">
            <v>1315597261</v>
          </cell>
          <cell r="K84" t="b">
            <v>0</v>
          </cell>
          <cell r="L84">
            <v>100</v>
          </cell>
          <cell r="M84" t="b">
            <v>1</v>
          </cell>
          <cell r="N84" t="str">
            <v>film &amp; video/shorts</v>
          </cell>
          <cell r="O84">
            <v>100</v>
          </cell>
          <cell r="P84">
            <v>40.01</v>
          </cell>
          <cell r="Q84" t="str">
            <v>film &amp; video</v>
          </cell>
          <cell r="R84" t="str">
            <v>shorts</v>
          </cell>
          <cell r="S84">
            <v>40795.820150462961</v>
          </cell>
          <cell r="T84">
            <v>40795.820150462961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  <cell r="G85" t="str">
            <v>GB</v>
          </cell>
          <cell r="H85" t="str">
            <v>GBP</v>
          </cell>
          <cell r="I85">
            <v>1424604600</v>
          </cell>
          <cell r="J85">
            <v>1423320389</v>
          </cell>
          <cell r="K85" t="b">
            <v>0</v>
          </cell>
          <cell r="L85">
            <v>13</v>
          </cell>
          <cell r="M85" t="b">
            <v>1</v>
          </cell>
          <cell r="N85" t="str">
            <v>film &amp; video/shorts</v>
          </cell>
          <cell r="O85">
            <v>103</v>
          </cell>
          <cell r="P85">
            <v>15.77</v>
          </cell>
          <cell r="Q85" t="str">
            <v>film &amp; video</v>
          </cell>
          <cell r="R85" t="str">
            <v>shorts</v>
          </cell>
          <cell r="S85">
            <v>42042.615613425922</v>
          </cell>
          <cell r="T85">
            <v>42042.615613425922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  <cell r="G86" t="str">
            <v>US</v>
          </cell>
          <cell r="H86" t="str">
            <v>USD</v>
          </cell>
          <cell r="I86">
            <v>1305483086</v>
          </cell>
          <cell r="J86">
            <v>1302891086</v>
          </cell>
          <cell r="K86" t="b">
            <v>0</v>
          </cell>
          <cell r="L86">
            <v>7</v>
          </cell>
          <cell r="M86" t="b">
            <v>1</v>
          </cell>
          <cell r="N86" t="str">
            <v>film &amp; video/shorts</v>
          </cell>
          <cell r="O86">
            <v>100</v>
          </cell>
          <cell r="P86">
            <v>71.430000000000007</v>
          </cell>
          <cell r="Q86" t="str">
            <v>film &amp; video</v>
          </cell>
          <cell r="R86" t="str">
            <v>shorts</v>
          </cell>
          <cell r="S86">
            <v>40648.757939814815</v>
          </cell>
          <cell r="T86">
            <v>40648.757939814815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  <cell r="G87" t="str">
            <v>US</v>
          </cell>
          <cell r="H87" t="str">
            <v>USD</v>
          </cell>
          <cell r="I87">
            <v>1316746837</v>
          </cell>
          <cell r="J87">
            <v>1314154837</v>
          </cell>
          <cell r="K87" t="b">
            <v>0</v>
          </cell>
          <cell r="L87">
            <v>21</v>
          </cell>
          <cell r="M87" t="b">
            <v>1</v>
          </cell>
          <cell r="N87" t="str">
            <v>film &amp; video/shorts</v>
          </cell>
          <cell r="O87">
            <v>126</v>
          </cell>
          <cell r="P87">
            <v>71.709999999999994</v>
          </cell>
          <cell r="Q87" t="str">
            <v>film &amp; video</v>
          </cell>
          <cell r="R87" t="str">
            <v>shorts</v>
          </cell>
          <cell r="S87">
            <v>40779.125428240739</v>
          </cell>
          <cell r="T87">
            <v>40779.125428240739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  <cell r="G88" t="str">
            <v>FR</v>
          </cell>
          <cell r="H88" t="str">
            <v>EUR</v>
          </cell>
          <cell r="I88">
            <v>1451226045</v>
          </cell>
          <cell r="J88">
            <v>1444828845</v>
          </cell>
          <cell r="K88" t="b">
            <v>0</v>
          </cell>
          <cell r="L88">
            <v>17</v>
          </cell>
          <cell r="M88" t="b">
            <v>1</v>
          </cell>
          <cell r="N88" t="str">
            <v>film &amp; video/shorts</v>
          </cell>
          <cell r="O88">
            <v>106</v>
          </cell>
          <cell r="P88">
            <v>375.76</v>
          </cell>
          <cell r="Q88" t="str">
            <v>film &amp; video</v>
          </cell>
          <cell r="R88" t="str">
            <v>shorts</v>
          </cell>
          <cell r="S88">
            <v>42291.556076388893</v>
          </cell>
          <cell r="T88">
            <v>42291.556076388893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  <cell r="G89" t="str">
            <v>US</v>
          </cell>
          <cell r="H89" t="str">
            <v>USD</v>
          </cell>
          <cell r="I89">
            <v>1275529260</v>
          </cell>
          <cell r="J89">
            <v>1274705803</v>
          </cell>
          <cell r="K89" t="b">
            <v>0</v>
          </cell>
          <cell r="L89">
            <v>25</v>
          </cell>
          <cell r="M89" t="b">
            <v>1</v>
          </cell>
          <cell r="N89" t="str">
            <v>film &amp; video/shorts</v>
          </cell>
          <cell r="O89">
            <v>105</v>
          </cell>
          <cell r="P89">
            <v>104.6</v>
          </cell>
          <cell r="Q89" t="str">
            <v>film &amp; video</v>
          </cell>
          <cell r="R89" t="str">
            <v>shorts</v>
          </cell>
          <cell r="S89">
            <v>40322.53938657407</v>
          </cell>
          <cell r="T89">
            <v>40322.53938657407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  <cell r="G90" t="str">
            <v>US</v>
          </cell>
          <cell r="H90" t="str">
            <v>USD</v>
          </cell>
          <cell r="I90">
            <v>1403452131</v>
          </cell>
          <cell r="J90">
            <v>1401205731</v>
          </cell>
          <cell r="K90" t="b">
            <v>0</v>
          </cell>
          <cell r="L90">
            <v>60</v>
          </cell>
          <cell r="M90" t="b">
            <v>1</v>
          </cell>
          <cell r="N90" t="str">
            <v>film &amp; video/shorts</v>
          </cell>
          <cell r="O90">
            <v>103</v>
          </cell>
          <cell r="P90">
            <v>60</v>
          </cell>
          <cell r="Q90" t="str">
            <v>film &amp; video</v>
          </cell>
          <cell r="R90" t="str">
            <v>shorts</v>
          </cell>
          <cell r="S90">
            <v>41786.65892361111</v>
          </cell>
          <cell r="T90">
            <v>41786.65892361111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  <cell r="G91" t="str">
            <v>US</v>
          </cell>
          <cell r="H91" t="str">
            <v>USD</v>
          </cell>
          <cell r="I91">
            <v>1370196192</v>
          </cell>
          <cell r="J91">
            <v>1368036192</v>
          </cell>
          <cell r="K91" t="b">
            <v>0</v>
          </cell>
          <cell r="L91">
            <v>56</v>
          </cell>
          <cell r="M91" t="b">
            <v>1</v>
          </cell>
          <cell r="N91" t="str">
            <v>film &amp; video/shorts</v>
          </cell>
          <cell r="O91">
            <v>115</v>
          </cell>
          <cell r="P91">
            <v>123.29</v>
          </cell>
          <cell r="Q91" t="str">
            <v>film &amp; video</v>
          </cell>
          <cell r="R91" t="str">
            <v>shorts</v>
          </cell>
          <cell r="S91">
            <v>41402.752222222225</v>
          </cell>
          <cell r="T91">
            <v>41402.752222222225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  <cell r="G92" t="str">
            <v>US</v>
          </cell>
          <cell r="H92" t="str">
            <v>USD</v>
          </cell>
          <cell r="I92">
            <v>1310454499</v>
          </cell>
          <cell r="J92">
            <v>1307862499</v>
          </cell>
          <cell r="K92" t="b">
            <v>0</v>
          </cell>
          <cell r="L92">
            <v>16</v>
          </cell>
          <cell r="M92" t="b">
            <v>1</v>
          </cell>
          <cell r="N92" t="str">
            <v>film &amp; video/shorts</v>
          </cell>
          <cell r="O92">
            <v>100</v>
          </cell>
          <cell r="P92">
            <v>31.38</v>
          </cell>
          <cell r="Q92" t="str">
            <v>film &amp; video</v>
          </cell>
          <cell r="R92" t="str">
            <v>shorts</v>
          </cell>
          <cell r="S92">
            <v>40706.297442129631</v>
          </cell>
          <cell r="T92">
            <v>40706.297442129631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  <cell r="G93" t="str">
            <v>US</v>
          </cell>
          <cell r="H93" t="str">
            <v>USD</v>
          </cell>
          <cell r="I93">
            <v>1305625164</v>
          </cell>
          <cell r="J93">
            <v>1300354764</v>
          </cell>
          <cell r="K93" t="b">
            <v>0</v>
          </cell>
          <cell r="L93">
            <v>46</v>
          </cell>
          <cell r="M93" t="b">
            <v>1</v>
          </cell>
          <cell r="N93" t="str">
            <v>film &amp; video/shorts</v>
          </cell>
          <cell r="O93">
            <v>120</v>
          </cell>
          <cell r="P93">
            <v>78.260000000000005</v>
          </cell>
          <cell r="Q93" t="str">
            <v>film &amp; video</v>
          </cell>
          <cell r="R93" t="str">
            <v>shorts</v>
          </cell>
          <cell r="S93">
            <v>40619.402361111112</v>
          </cell>
          <cell r="T93">
            <v>40619.402361111112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  <cell r="G94" t="str">
            <v>CA</v>
          </cell>
          <cell r="H94" t="str">
            <v>CAD</v>
          </cell>
          <cell r="I94">
            <v>1485936000</v>
          </cell>
          <cell r="J94">
            <v>1481949983</v>
          </cell>
          <cell r="K94" t="b">
            <v>0</v>
          </cell>
          <cell r="L94">
            <v>43</v>
          </cell>
          <cell r="M94" t="b">
            <v>1</v>
          </cell>
          <cell r="N94" t="str">
            <v>film &amp; video/shorts</v>
          </cell>
          <cell r="O94">
            <v>105</v>
          </cell>
          <cell r="P94">
            <v>122.33</v>
          </cell>
          <cell r="Q94" t="str">
            <v>film &amp; video</v>
          </cell>
          <cell r="R94" t="str">
            <v>shorts</v>
          </cell>
          <cell r="S94">
            <v>42721.198877314819</v>
          </cell>
          <cell r="T94">
            <v>42721.198877314819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  <cell r="G95" t="str">
            <v>US</v>
          </cell>
          <cell r="H95" t="str">
            <v>USD</v>
          </cell>
          <cell r="I95">
            <v>1341349200</v>
          </cell>
          <cell r="J95">
            <v>1338928537</v>
          </cell>
          <cell r="K95" t="b">
            <v>0</v>
          </cell>
          <cell r="L95">
            <v>15</v>
          </cell>
          <cell r="M95" t="b">
            <v>1</v>
          </cell>
          <cell r="N95" t="str">
            <v>film &amp; video/shorts</v>
          </cell>
          <cell r="O95">
            <v>111</v>
          </cell>
          <cell r="P95">
            <v>73.73</v>
          </cell>
          <cell r="Q95" t="str">
            <v>film &amp; video</v>
          </cell>
          <cell r="R95" t="str">
            <v>shorts</v>
          </cell>
          <cell r="S95">
            <v>41065.858067129629</v>
          </cell>
          <cell r="T95">
            <v>41065.858067129629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  <cell r="G96" t="str">
            <v>GB</v>
          </cell>
          <cell r="H96" t="str">
            <v>GBP</v>
          </cell>
          <cell r="I96">
            <v>1396890822</v>
          </cell>
          <cell r="J96">
            <v>1395162822</v>
          </cell>
          <cell r="K96" t="b">
            <v>0</v>
          </cell>
          <cell r="L96">
            <v>12</v>
          </cell>
          <cell r="M96" t="b">
            <v>1</v>
          </cell>
          <cell r="N96" t="str">
            <v>film &amp; video/shorts</v>
          </cell>
          <cell r="O96">
            <v>104</v>
          </cell>
          <cell r="P96">
            <v>21.67</v>
          </cell>
          <cell r="Q96" t="str">
            <v>film &amp; video</v>
          </cell>
          <cell r="R96" t="str">
            <v>shorts</v>
          </cell>
          <cell r="S96">
            <v>41716.717847222222</v>
          </cell>
          <cell r="T96">
            <v>41716.717847222222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  <cell r="G97" t="str">
            <v>US</v>
          </cell>
          <cell r="H97" t="str">
            <v>USD</v>
          </cell>
          <cell r="I97">
            <v>1330214841</v>
          </cell>
          <cell r="J97">
            <v>1327622841</v>
          </cell>
          <cell r="K97" t="b">
            <v>0</v>
          </cell>
          <cell r="L97">
            <v>21</v>
          </cell>
          <cell r="M97" t="b">
            <v>1</v>
          </cell>
          <cell r="N97" t="str">
            <v>film &amp; video/shorts</v>
          </cell>
          <cell r="O97">
            <v>131</v>
          </cell>
          <cell r="P97">
            <v>21.9</v>
          </cell>
          <cell r="Q97" t="str">
            <v>film &amp; video</v>
          </cell>
          <cell r="R97" t="str">
            <v>shorts</v>
          </cell>
          <cell r="S97">
            <v>40935.005104166667</v>
          </cell>
          <cell r="T97">
            <v>40935.005104166667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  <cell r="G98" t="str">
            <v>US</v>
          </cell>
          <cell r="H98" t="str">
            <v>USD</v>
          </cell>
          <cell r="I98">
            <v>1280631600</v>
          </cell>
          <cell r="J98">
            <v>1274889241</v>
          </cell>
          <cell r="K98" t="b">
            <v>0</v>
          </cell>
          <cell r="L98">
            <v>34</v>
          </cell>
          <cell r="M98" t="b">
            <v>1</v>
          </cell>
          <cell r="N98" t="str">
            <v>film &amp; video/shorts</v>
          </cell>
          <cell r="O98">
            <v>115</v>
          </cell>
          <cell r="P98">
            <v>50.59</v>
          </cell>
          <cell r="Q98" t="str">
            <v>film &amp; video</v>
          </cell>
          <cell r="R98" t="str">
            <v>shorts</v>
          </cell>
          <cell r="S98">
            <v>40324.662511574075</v>
          </cell>
          <cell r="T98">
            <v>40324.662511574075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  <cell r="G99" t="str">
            <v>US</v>
          </cell>
          <cell r="H99" t="str">
            <v>USD</v>
          </cell>
          <cell r="I99">
            <v>1310440482</v>
          </cell>
          <cell r="J99">
            <v>1307848482</v>
          </cell>
          <cell r="K99" t="b">
            <v>0</v>
          </cell>
          <cell r="L99">
            <v>8</v>
          </cell>
          <cell r="M99" t="b">
            <v>1</v>
          </cell>
          <cell r="N99" t="str">
            <v>film &amp; video/shorts</v>
          </cell>
          <cell r="O99">
            <v>106</v>
          </cell>
          <cell r="P99">
            <v>53.13</v>
          </cell>
          <cell r="Q99" t="str">
            <v>film &amp; video</v>
          </cell>
          <cell r="R99" t="str">
            <v>shorts</v>
          </cell>
          <cell r="S99">
            <v>40706.135208333333</v>
          </cell>
          <cell r="T99">
            <v>40706.135208333333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  <cell r="G100" t="str">
            <v>US</v>
          </cell>
          <cell r="H100" t="str">
            <v>USD</v>
          </cell>
          <cell r="I100">
            <v>1354923000</v>
          </cell>
          <cell r="J100">
            <v>1351796674</v>
          </cell>
          <cell r="K100" t="b">
            <v>0</v>
          </cell>
          <cell r="L100">
            <v>60</v>
          </cell>
          <cell r="M100" t="b">
            <v>1</v>
          </cell>
          <cell r="N100" t="str">
            <v>film &amp; video/shorts</v>
          </cell>
          <cell r="O100">
            <v>106</v>
          </cell>
          <cell r="P100">
            <v>56.67</v>
          </cell>
          <cell r="Q100" t="str">
            <v>film &amp; video</v>
          </cell>
          <cell r="R100" t="str">
            <v>shorts</v>
          </cell>
          <cell r="S100">
            <v>41214.79483796296</v>
          </cell>
          <cell r="T100">
            <v>41214.79483796296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  <cell r="G101" t="str">
            <v>US</v>
          </cell>
          <cell r="H101" t="str">
            <v>USD</v>
          </cell>
          <cell r="I101">
            <v>1390426799</v>
          </cell>
          <cell r="J101">
            <v>1387834799</v>
          </cell>
          <cell r="K101" t="b">
            <v>0</v>
          </cell>
          <cell r="L101">
            <v>39</v>
          </cell>
          <cell r="M101" t="b">
            <v>1</v>
          </cell>
          <cell r="N101" t="str">
            <v>film &amp; video/shorts</v>
          </cell>
          <cell r="O101">
            <v>106</v>
          </cell>
          <cell r="P101">
            <v>40.78</v>
          </cell>
          <cell r="Q101" t="str">
            <v>film &amp; video</v>
          </cell>
          <cell r="R101" t="str">
            <v>shorts</v>
          </cell>
          <cell r="S101">
            <v>41631.902766203704</v>
          </cell>
          <cell r="T101">
            <v>41631.902766203704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  <cell r="G102" t="str">
            <v>US</v>
          </cell>
          <cell r="H102" t="str">
            <v>USD</v>
          </cell>
          <cell r="I102">
            <v>1352055886</v>
          </cell>
          <cell r="J102">
            <v>1350324286</v>
          </cell>
          <cell r="K102" t="b">
            <v>0</v>
          </cell>
          <cell r="L102">
            <v>26</v>
          </cell>
          <cell r="M102" t="b">
            <v>1</v>
          </cell>
          <cell r="N102" t="str">
            <v>film &amp; video/shorts</v>
          </cell>
          <cell r="O102">
            <v>100</v>
          </cell>
          <cell r="P102">
            <v>192.31</v>
          </cell>
          <cell r="Q102" t="str">
            <v>film &amp; video</v>
          </cell>
          <cell r="R102" t="str">
            <v>shorts</v>
          </cell>
          <cell r="S102">
            <v>41197.753310185188</v>
          </cell>
          <cell r="T102">
            <v>41197.753310185188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  <cell r="G103" t="str">
            <v>US</v>
          </cell>
          <cell r="H103" t="str">
            <v>USD</v>
          </cell>
          <cell r="I103">
            <v>1359052710</v>
          </cell>
          <cell r="J103">
            <v>1356979110</v>
          </cell>
          <cell r="K103" t="b">
            <v>0</v>
          </cell>
          <cell r="L103">
            <v>35</v>
          </cell>
          <cell r="M103" t="b">
            <v>1</v>
          </cell>
          <cell r="N103" t="str">
            <v>film &amp; video/shorts</v>
          </cell>
          <cell r="O103">
            <v>100</v>
          </cell>
          <cell r="P103">
            <v>100</v>
          </cell>
          <cell r="Q103" t="str">
            <v>film &amp; video</v>
          </cell>
          <cell r="R103" t="str">
            <v>shorts</v>
          </cell>
          <cell r="S103">
            <v>41274.776736111111</v>
          </cell>
          <cell r="T103">
            <v>41274.776736111111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  <cell r="G104" t="str">
            <v>US</v>
          </cell>
          <cell r="H104" t="str">
            <v>USD</v>
          </cell>
          <cell r="I104">
            <v>1293073733</v>
          </cell>
          <cell r="J104">
            <v>1290481733</v>
          </cell>
          <cell r="K104" t="b">
            <v>0</v>
          </cell>
          <cell r="L104">
            <v>65</v>
          </cell>
          <cell r="M104" t="b">
            <v>1</v>
          </cell>
          <cell r="N104" t="str">
            <v>film &amp; video/shorts</v>
          </cell>
          <cell r="O104">
            <v>128</v>
          </cell>
          <cell r="P104">
            <v>117.92</v>
          </cell>
          <cell r="Q104" t="str">
            <v>film &amp; video</v>
          </cell>
          <cell r="R104" t="str">
            <v>shorts</v>
          </cell>
          <cell r="S104">
            <v>40505.131168981483</v>
          </cell>
          <cell r="T104">
            <v>40505.131168981483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  <cell r="G105" t="str">
            <v>GB</v>
          </cell>
          <cell r="H105" t="str">
            <v>GBP</v>
          </cell>
          <cell r="I105">
            <v>1394220030</v>
          </cell>
          <cell r="J105">
            <v>1392232830</v>
          </cell>
          <cell r="K105" t="b">
            <v>0</v>
          </cell>
          <cell r="L105">
            <v>49</v>
          </cell>
          <cell r="M105" t="b">
            <v>1</v>
          </cell>
          <cell r="N105" t="str">
            <v>film &amp; video/shorts</v>
          </cell>
          <cell r="O105">
            <v>105</v>
          </cell>
          <cell r="P105">
            <v>27.9</v>
          </cell>
          <cell r="Q105" t="str">
            <v>film &amp; video</v>
          </cell>
          <cell r="R105" t="str">
            <v>shorts</v>
          </cell>
          <cell r="S105">
            <v>41682.805902777778</v>
          </cell>
          <cell r="T105">
            <v>41682.805902777778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  <cell r="G106" t="str">
            <v>US</v>
          </cell>
          <cell r="H106" t="str">
            <v>USD</v>
          </cell>
          <cell r="I106">
            <v>1301792400</v>
          </cell>
          <cell r="J106">
            <v>1299775266</v>
          </cell>
          <cell r="K106" t="b">
            <v>0</v>
          </cell>
          <cell r="L106">
            <v>10</v>
          </cell>
          <cell r="M106" t="b">
            <v>1</v>
          </cell>
          <cell r="N106" t="str">
            <v>film &amp; video/shorts</v>
          </cell>
          <cell r="O106">
            <v>120</v>
          </cell>
          <cell r="P106">
            <v>60</v>
          </cell>
          <cell r="Q106" t="str">
            <v>film &amp; video</v>
          </cell>
          <cell r="R106" t="str">
            <v>shorts</v>
          </cell>
          <cell r="S106">
            <v>40612.695208333331</v>
          </cell>
          <cell r="T106">
            <v>40612.695208333331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  <cell r="G107" t="str">
            <v>US</v>
          </cell>
          <cell r="H107" t="str">
            <v>USD</v>
          </cell>
          <cell r="I107">
            <v>1463184000</v>
          </cell>
          <cell r="J107">
            <v>1461605020</v>
          </cell>
          <cell r="K107" t="b">
            <v>0</v>
          </cell>
          <cell r="L107">
            <v>60</v>
          </cell>
          <cell r="M107" t="b">
            <v>1</v>
          </cell>
          <cell r="N107" t="str">
            <v>film &amp; video/shorts</v>
          </cell>
          <cell r="O107">
            <v>107</v>
          </cell>
          <cell r="P107">
            <v>39.380000000000003</v>
          </cell>
          <cell r="Q107" t="str">
            <v>film &amp; video</v>
          </cell>
          <cell r="R107" t="str">
            <v>shorts</v>
          </cell>
          <cell r="S107">
            <v>42485.724768518514</v>
          </cell>
          <cell r="T107">
            <v>42485.724768518514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  <cell r="G108" t="str">
            <v>US</v>
          </cell>
          <cell r="H108" t="str">
            <v>USD</v>
          </cell>
          <cell r="I108">
            <v>1333391901</v>
          </cell>
          <cell r="J108">
            <v>1332182301</v>
          </cell>
          <cell r="K108" t="b">
            <v>0</v>
          </cell>
          <cell r="L108">
            <v>27</v>
          </cell>
          <cell r="M108" t="b">
            <v>1</v>
          </cell>
          <cell r="N108" t="str">
            <v>film &amp; video/shorts</v>
          </cell>
          <cell r="O108">
            <v>101</v>
          </cell>
          <cell r="P108">
            <v>186.11</v>
          </cell>
          <cell r="Q108" t="str">
            <v>film &amp; video</v>
          </cell>
          <cell r="R108" t="str">
            <v>shorts</v>
          </cell>
          <cell r="S108">
            <v>40987.776631944449</v>
          </cell>
          <cell r="T108">
            <v>40987.776631944449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  <cell r="G109" t="str">
            <v>US</v>
          </cell>
          <cell r="H109" t="str">
            <v>USD</v>
          </cell>
          <cell r="I109">
            <v>1303688087</v>
          </cell>
          <cell r="J109">
            <v>1301787287</v>
          </cell>
          <cell r="K109" t="b">
            <v>0</v>
          </cell>
          <cell r="L109">
            <v>69</v>
          </cell>
          <cell r="M109" t="b">
            <v>1</v>
          </cell>
          <cell r="N109" t="str">
            <v>film &amp; video/shorts</v>
          </cell>
          <cell r="O109">
            <v>102</v>
          </cell>
          <cell r="P109">
            <v>111.38</v>
          </cell>
          <cell r="Q109" t="str">
            <v>film &amp; video</v>
          </cell>
          <cell r="R109" t="str">
            <v>shorts</v>
          </cell>
          <cell r="S109">
            <v>40635.982488425929</v>
          </cell>
          <cell r="T109">
            <v>40635.982488425929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  <cell r="G110" t="str">
            <v>US</v>
          </cell>
          <cell r="H110" t="str">
            <v>USD</v>
          </cell>
          <cell r="I110">
            <v>1370011370</v>
          </cell>
          <cell r="J110">
            <v>1364827370</v>
          </cell>
          <cell r="K110" t="b">
            <v>0</v>
          </cell>
          <cell r="L110">
            <v>47</v>
          </cell>
          <cell r="M110" t="b">
            <v>1</v>
          </cell>
          <cell r="N110" t="str">
            <v>film &amp; video/shorts</v>
          </cell>
          <cell r="O110">
            <v>247</v>
          </cell>
          <cell r="P110">
            <v>78.72</v>
          </cell>
          <cell r="Q110" t="str">
            <v>film &amp; video</v>
          </cell>
          <cell r="R110" t="str">
            <v>shorts</v>
          </cell>
          <cell r="S110">
            <v>41365.613078703704</v>
          </cell>
          <cell r="T110">
            <v>41365.613078703704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  <cell r="G111" t="str">
            <v>US</v>
          </cell>
          <cell r="H111" t="str">
            <v>USD</v>
          </cell>
          <cell r="I111">
            <v>1298680630</v>
          </cell>
          <cell r="J111">
            <v>1296088630</v>
          </cell>
          <cell r="K111" t="b">
            <v>0</v>
          </cell>
          <cell r="L111">
            <v>47</v>
          </cell>
          <cell r="M111" t="b">
            <v>1</v>
          </cell>
          <cell r="N111" t="str">
            <v>film &amp; video/shorts</v>
          </cell>
          <cell r="O111">
            <v>220</v>
          </cell>
          <cell r="P111">
            <v>46.7</v>
          </cell>
          <cell r="Q111" t="str">
            <v>film &amp; video</v>
          </cell>
          <cell r="R111" t="str">
            <v>shorts</v>
          </cell>
          <cell r="S111">
            <v>40570.025810185187</v>
          </cell>
          <cell r="T111">
            <v>40570.025810185187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  <cell r="G112" t="str">
            <v>US</v>
          </cell>
          <cell r="H112" t="str">
            <v>USD</v>
          </cell>
          <cell r="I112">
            <v>1384408740</v>
          </cell>
          <cell r="J112">
            <v>1381445253</v>
          </cell>
          <cell r="K112" t="b">
            <v>0</v>
          </cell>
          <cell r="L112">
            <v>26</v>
          </cell>
          <cell r="M112" t="b">
            <v>1</v>
          </cell>
          <cell r="N112" t="str">
            <v>film &amp; video/shorts</v>
          </cell>
          <cell r="O112">
            <v>131</v>
          </cell>
          <cell r="P112">
            <v>65.38</v>
          </cell>
          <cell r="Q112" t="str">
            <v>film &amp; video</v>
          </cell>
          <cell r="R112" t="str">
            <v>shorts</v>
          </cell>
          <cell r="S112">
            <v>41557.949687500004</v>
          </cell>
          <cell r="T112">
            <v>41557.949687500004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  <cell r="G113" t="str">
            <v>AU</v>
          </cell>
          <cell r="H113" t="str">
            <v>AUD</v>
          </cell>
          <cell r="I113">
            <v>1433059187</v>
          </cell>
          <cell r="J113">
            <v>1430467187</v>
          </cell>
          <cell r="K113" t="b">
            <v>0</v>
          </cell>
          <cell r="L113">
            <v>53</v>
          </cell>
          <cell r="M113" t="b">
            <v>1</v>
          </cell>
          <cell r="N113" t="str">
            <v>film &amp; video/shorts</v>
          </cell>
          <cell r="O113">
            <v>155</v>
          </cell>
          <cell r="P113">
            <v>102.08</v>
          </cell>
          <cell r="Q113" t="str">
            <v>film &amp; video</v>
          </cell>
          <cell r="R113" t="str">
            <v>shorts</v>
          </cell>
          <cell r="S113">
            <v>42125.333182870367</v>
          </cell>
          <cell r="T113">
            <v>42125.333182870367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  <cell r="G114" t="str">
            <v>US</v>
          </cell>
          <cell r="H114" t="str">
            <v>USD</v>
          </cell>
          <cell r="I114">
            <v>1397354400</v>
          </cell>
          <cell r="J114">
            <v>1395277318</v>
          </cell>
          <cell r="K114" t="b">
            <v>0</v>
          </cell>
          <cell r="L114">
            <v>81</v>
          </cell>
          <cell r="M114" t="b">
            <v>1</v>
          </cell>
          <cell r="N114" t="str">
            <v>film &amp; video/shorts</v>
          </cell>
          <cell r="O114">
            <v>104</v>
          </cell>
          <cell r="P114">
            <v>64.2</v>
          </cell>
          <cell r="Q114" t="str">
            <v>film &amp; video</v>
          </cell>
          <cell r="R114" t="str">
            <v>shorts</v>
          </cell>
          <cell r="S114">
            <v>41718.043032407404</v>
          </cell>
          <cell r="T114">
            <v>41718.043032407404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  <cell r="G115" t="str">
            <v>US</v>
          </cell>
          <cell r="H115" t="str">
            <v>USD</v>
          </cell>
          <cell r="I115">
            <v>1312642800</v>
          </cell>
          <cell r="J115">
            <v>1311963128</v>
          </cell>
          <cell r="K115" t="b">
            <v>0</v>
          </cell>
          <cell r="L115">
            <v>78</v>
          </cell>
          <cell r="M115" t="b">
            <v>1</v>
          </cell>
          <cell r="N115" t="str">
            <v>film &amp; video/shorts</v>
          </cell>
          <cell r="O115">
            <v>141</v>
          </cell>
          <cell r="P115">
            <v>90.38</v>
          </cell>
          <cell r="Q115" t="str">
            <v>film &amp; video</v>
          </cell>
          <cell r="R115" t="str">
            <v>shorts</v>
          </cell>
          <cell r="S115">
            <v>40753.758425925924</v>
          </cell>
          <cell r="T115">
            <v>40753.758425925924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  <cell r="G116" t="str">
            <v>US</v>
          </cell>
          <cell r="H116" t="str">
            <v>USD</v>
          </cell>
          <cell r="I116">
            <v>1326436488</v>
          </cell>
          <cell r="J116">
            <v>1321252488</v>
          </cell>
          <cell r="K116" t="b">
            <v>0</v>
          </cell>
          <cell r="L116">
            <v>35</v>
          </cell>
          <cell r="M116" t="b">
            <v>1</v>
          </cell>
          <cell r="N116" t="str">
            <v>film &amp; video/shorts</v>
          </cell>
          <cell r="O116">
            <v>103</v>
          </cell>
          <cell r="P116">
            <v>88.57</v>
          </cell>
          <cell r="Q116" t="str">
            <v>film &amp; video</v>
          </cell>
          <cell r="R116" t="str">
            <v>shorts</v>
          </cell>
          <cell r="S116">
            <v>40861.27416666667</v>
          </cell>
          <cell r="T116">
            <v>40861.27416666667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  <cell r="G117" t="str">
            <v>US</v>
          </cell>
          <cell r="H117" t="str">
            <v>USD</v>
          </cell>
          <cell r="I117">
            <v>1328377444</v>
          </cell>
          <cell r="J117">
            <v>1326217444</v>
          </cell>
          <cell r="K117" t="b">
            <v>0</v>
          </cell>
          <cell r="L117">
            <v>22</v>
          </cell>
          <cell r="M117" t="b">
            <v>1</v>
          </cell>
          <cell r="N117" t="str">
            <v>film &amp; video/shorts</v>
          </cell>
          <cell r="O117">
            <v>140</v>
          </cell>
          <cell r="P117">
            <v>28.73</v>
          </cell>
          <cell r="Q117" t="str">
            <v>film &amp; video</v>
          </cell>
          <cell r="R117" t="str">
            <v>shorts</v>
          </cell>
          <cell r="S117">
            <v>40918.738935185182</v>
          </cell>
          <cell r="T117">
            <v>40918.738935185182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  <cell r="G118" t="str">
            <v>US</v>
          </cell>
          <cell r="H118" t="str">
            <v>USD</v>
          </cell>
          <cell r="I118">
            <v>1302260155</v>
          </cell>
          <cell r="J118">
            <v>1298289355</v>
          </cell>
          <cell r="K118" t="b">
            <v>0</v>
          </cell>
          <cell r="L118">
            <v>57</v>
          </cell>
          <cell r="M118" t="b">
            <v>1</v>
          </cell>
          <cell r="N118" t="str">
            <v>film &amp; video/shorts</v>
          </cell>
          <cell r="O118">
            <v>114</v>
          </cell>
          <cell r="P118">
            <v>69.790000000000006</v>
          </cell>
          <cell r="Q118" t="str">
            <v>film &amp; video</v>
          </cell>
          <cell r="R118" t="str">
            <v>shorts</v>
          </cell>
          <cell r="S118">
            <v>40595.497164351851</v>
          </cell>
          <cell r="T118">
            <v>40595.497164351851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  <cell r="G119" t="str">
            <v>US</v>
          </cell>
          <cell r="H119" t="str">
            <v>USD</v>
          </cell>
          <cell r="I119">
            <v>1276110000</v>
          </cell>
          <cell r="J119">
            <v>1268337744</v>
          </cell>
          <cell r="K119" t="b">
            <v>0</v>
          </cell>
          <cell r="L119">
            <v>27</v>
          </cell>
          <cell r="M119" t="b">
            <v>1</v>
          </cell>
          <cell r="N119" t="str">
            <v>film &amp; video/shorts</v>
          </cell>
          <cell r="O119">
            <v>100</v>
          </cell>
          <cell r="P119">
            <v>167.49</v>
          </cell>
          <cell r="Q119" t="str">
            <v>film &amp; video</v>
          </cell>
          <cell r="R119" t="str">
            <v>shorts</v>
          </cell>
          <cell r="S119">
            <v>40248.834999999999</v>
          </cell>
          <cell r="T119">
            <v>40248.834999999999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  <cell r="G120" t="str">
            <v>US</v>
          </cell>
          <cell r="H120" t="str">
            <v>USD</v>
          </cell>
          <cell r="I120">
            <v>1311902236</v>
          </cell>
          <cell r="J120">
            <v>1309310236</v>
          </cell>
          <cell r="K120" t="b">
            <v>0</v>
          </cell>
          <cell r="L120">
            <v>39</v>
          </cell>
          <cell r="M120" t="b">
            <v>1</v>
          </cell>
          <cell r="N120" t="str">
            <v>film &amp; video/shorts</v>
          </cell>
          <cell r="O120">
            <v>113</v>
          </cell>
          <cell r="P120">
            <v>144.91</v>
          </cell>
          <cell r="Q120" t="str">
            <v>film &amp; video</v>
          </cell>
          <cell r="R120" t="str">
            <v>shorts</v>
          </cell>
          <cell r="S120">
            <v>40723.053657407407</v>
          </cell>
          <cell r="T120">
            <v>40723.053657407407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  <cell r="G121" t="str">
            <v>US</v>
          </cell>
          <cell r="H121" t="str">
            <v>USD</v>
          </cell>
          <cell r="I121">
            <v>1313276400</v>
          </cell>
          <cell r="J121">
            <v>1310693986</v>
          </cell>
          <cell r="K121" t="b">
            <v>0</v>
          </cell>
          <cell r="L121">
            <v>37</v>
          </cell>
          <cell r="M121" t="b">
            <v>1</v>
          </cell>
          <cell r="N121" t="str">
            <v>film &amp; video/shorts</v>
          </cell>
          <cell r="O121">
            <v>105</v>
          </cell>
          <cell r="P121">
            <v>91.84</v>
          </cell>
          <cell r="Q121" t="str">
            <v>film &amp; video</v>
          </cell>
          <cell r="R121" t="str">
            <v>shorts</v>
          </cell>
          <cell r="S121">
            <v>40739.069282407407</v>
          </cell>
          <cell r="T121">
            <v>40739.069282407407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  <cell r="G122" t="str">
            <v>HK</v>
          </cell>
          <cell r="H122" t="str">
            <v>HKD</v>
          </cell>
          <cell r="I122">
            <v>1475457107</v>
          </cell>
          <cell r="J122">
            <v>1472865107</v>
          </cell>
          <cell r="K122" t="b">
            <v>0</v>
          </cell>
          <cell r="L122">
            <v>1</v>
          </cell>
          <cell r="M122" t="b">
            <v>0</v>
          </cell>
          <cell r="N122" t="str">
            <v>film &amp; video/science fiction</v>
          </cell>
          <cell r="O122">
            <v>0</v>
          </cell>
          <cell r="P122">
            <v>10</v>
          </cell>
          <cell r="Q122" t="str">
            <v>film &amp; video</v>
          </cell>
          <cell r="R122" t="str">
            <v>science fiction</v>
          </cell>
          <cell r="S122">
            <v>42616.049849537041</v>
          </cell>
          <cell r="T122">
            <v>42616.049849537041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  <cell r="G123" t="str">
            <v>US</v>
          </cell>
          <cell r="H123" t="str">
            <v>USD</v>
          </cell>
          <cell r="I123">
            <v>1429352160</v>
          </cell>
          <cell r="J123">
            <v>1427993710</v>
          </cell>
          <cell r="K123" t="b">
            <v>0</v>
          </cell>
          <cell r="L123">
            <v>1</v>
          </cell>
          <cell r="M123" t="b">
            <v>0</v>
          </cell>
          <cell r="N123" t="str">
            <v>film &amp; video/science fiction</v>
          </cell>
          <cell r="O123">
            <v>0</v>
          </cell>
          <cell r="P123">
            <v>1</v>
          </cell>
          <cell r="Q123" t="str">
            <v>film &amp; video</v>
          </cell>
          <cell r="R123" t="str">
            <v>science fiction</v>
          </cell>
          <cell r="S123">
            <v>42096.704976851848</v>
          </cell>
          <cell r="T123">
            <v>42096.704976851848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  <cell r="G124" t="str">
            <v>US</v>
          </cell>
          <cell r="H124" t="str">
            <v>USD</v>
          </cell>
          <cell r="I124">
            <v>1476094907</v>
          </cell>
          <cell r="J124">
            <v>1470910907</v>
          </cell>
          <cell r="K124" t="b">
            <v>0</v>
          </cell>
          <cell r="L124">
            <v>0</v>
          </cell>
          <cell r="M124" t="b">
            <v>0</v>
          </cell>
          <cell r="N124" t="str">
            <v>film &amp; video/science fiction</v>
          </cell>
          <cell r="O124">
            <v>0</v>
          </cell>
          <cell r="P124">
            <v>0</v>
          </cell>
          <cell r="Q124" t="str">
            <v>film &amp; video</v>
          </cell>
          <cell r="R124" t="str">
            <v>science fiction</v>
          </cell>
          <cell r="S124">
            <v>42593.431793981479</v>
          </cell>
          <cell r="T124">
            <v>42593.431793981479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  <cell r="G125" t="str">
            <v>US</v>
          </cell>
          <cell r="H125" t="str">
            <v>USD</v>
          </cell>
          <cell r="I125">
            <v>1414533600</v>
          </cell>
          <cell r="J125">
            <v>1411411564</v>
          </cell>
          <cell r="K125" t="b">
            <v>0</v>
          </cell>
          <cell r="L125">
            <v>6</v>
          </cell>
          <cell r="M125" t="b">
            <v>0</v>
          </cell>
          <cell r="N125" t="str">
            <v>film &amp; video/science fiction</v>
          </cell>
          <cell r="O125">
            <v>0</v>
          </cell>
          <cell r="P125">
            <v>25.17</v>
          </cell>
          <cell r="Q125" t="str">
            <v>film &amp; video</v>
          </cell>
          <cell r="R125" t="str">
            <v>science fiction</v>
          </cell>
          <cell r="S125">
            <v>41904.781990740739</v>
          </cell>
          <cell r="T125">
            <v>41904.781990740739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  <cell r="G126" t="str">
            <v>US</v>
          </cell>
          <cell r="H126" t="str">
            <v>USD</v>
          </cell>
          <cell r="I126">
            <v>1431728242</v>
          </cell>
          <cell r="J126">
            <v>1429568242</v>
          </cell>
          <cell r="K126" t="b">
            <v>0</v>
          </cell>
          <cell r="L126">
            <v>0</v>
          </cell>
          <cell r="M126" t="b">
            <v>0</v>
          </cell>
          <cell r="N126" t="str">
            <v>film &amp; video/science fiction</v>
          </cell>
          <cell r="O126">
            <v>0</v>
          </cell>
          <cell r="P126">
            <v>0</v>
          </cell>
          <cell r="Q126" t="str">
            <v>film &amp; video</v>
          </cell>
          <cell r="R126" t="str">
            <v>science fiction</v>
          </cell>
          <cell r="S126">
            <v>42114.928726851853</v>
          </cell>
          <cell r="T126">
            <v>42114.928726851853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  <cell r="G127" t="str">
            <v>CA</v>
          </cell>
          <cell r="H127" t="str">
            <v>CAD</v>
          </cell>
          <cell r="I127">
            <v>1486165880</v>
          </cell>
          <cell r="J127">
            <v>1480981880</v>
          </cell>
          <cell r="K127" t="b">
            <v>0</v>
          </cell>
          <cell r="L127">
            <v>6</v>
          </cell>
          <cell r="M127" t="b">
            <v>0</v>
          </cell>
          <cell r="N127" t="str">
            <v>film &amp; video/science fiction</v>
          </cell>
          <cell r="O127">
            <v>14</v>
          </cell>
          <cell r="P127">
            <v>11.67</v>
          </cell>
          <cell r="Q127" t="str">
            <v>film &amp; video</v>
          </cell>
          <cell r="R127" t="str">
            <v>science fiction</v>
          </cell>
          <cell r="S127">
            <v>42709.993981481486</v>
          </cell>
          <cell r="T127">
            <v>42709.993981481486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  <cell r="G128" t="str">
            <v>US</v>
          </cell>
          <cell r="H128" t="str">
            <v>USD</v>
          </cell>
          <cell r="I128">
            <v>1433988000</v>
          </cell>
          <cell r="J128">
            <v>1431353337</v>
          </cell>
          <cell r="K128" t="b">
            <v>0</v>
          </cell>
          <cell r="L128">
            <v>13</v>
          </cell>
          <cell r="M128" t="b">
            <v>0</v>
          </cell>
          <cell r="N128" t="str">
            <v>film &amp; video/science fiction</v>
          </cell>
          <cell r="O128">
            <v>6</v>
          </cell>
          <cell r="P128">
            <v>106.69</v>
          </cell>
          <cell r="Q128" t="str">
            <v>film &amp; video</v>
          </cell>
          <cell r="R128" t="str">
            <v>science fiction</v>
          </cell>
          <cell r="S128">
            <v>42135.589548611111</v>
          </cell>
          <cell r="T128">
            <v>42135.589548611111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  <cell r="G129" t="str">
            <v>US</v>
          </cell>
          <cell r="H129" t="str">
            <v>USD</v>
          </cell>
          <cell r="I129">
            <v>1428069541</v>
          </cell>
          <cell r="J129">
            <v>1425481141</v>
          </cell>
          <cell r="K129" t="b">
            <v>0</v>
          </cell>
          <cell r="L129">
            <v>4</v>
          </cell>
          <cell r="M129" t="b">
            <v>0</v>
          </cell>
          <cell r="N129" t="str">
            <v>film &amp; video/science fiction</v>
          </cell>
          <cell r="O129">
            <v>2</v>
          </cell>
          <cell r="P129">
            <v>47.5</v>
          </cell>
          <cell r="Q129" t="str">
            <v>film &amp; video</v>
          </cell>
          <cell r="R129" t="str">
            <v>science fiction</v>
          </cell>
          <cell r="S129">
            <v>42067.62431712963</v>
          </cell>
          <cell r="T129">
            <v>42067.62431712963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  <cell r="G130" t="str">
            <v>US</v>
          </cell>
          <cell r="H130" t="str">
            <v>USD</v>
          </cell>
          <cell r="I130">
            <v>1476941293</v>
          </cell>
          <cell r="J130">
            <v>1473917293</v>
          </cell>
          <cell r="K130" t="b">
            <v>0</v>
          </cell>
          <cell r="L130">
            <v>6</v>
          </cell>
          <cell r="M130" t="b">
            <v>0</v>
          </cell>
          <cell r="N130" t="str">
            <v>film &amp; video/science fiction</v>
          </cell>
          <cell r="O130">
            <v>2</v>
          </cell>
          <cell r="P130">
            <v>311.17</v>
          </cell>
          <cell r="Q130" t="str">
            <v>film &amp; video</v>
          </cell>
          <cell r="R130" t="str">
            <v>science fiction</v>
          </cell>
          <cell r="S130">
            <v>42628.22792824074</v>
          </cell>
          <cell r="T130">
            <v>42628.22792824074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  <cell r="G131" t="str">
            <v>US</v>
          </cell>
          <cell r="H131" t="str">
            <v>USD</v>
          </cell>
          <cell r="I131">
            <v>1414708183</v>
          </cell>
          <cell r="J131">
            <v>1409524183</v>
          </cell>
          <cell r="K131" t="b">
            <v>0</v>
          </cell>
          <cell r="L131">
            <v>0</v>
          </cell>
          <cell r="M131" t="b">
            <v>0</v>
          </cell>
          <cell r="N131" t="str">
            <v>film &amp; video/science fiction</v>
          </cell>
          <cell r="O131">
            <v>0</v>
          </cell>
          <cell r="P131">
            <v>0</v>
          </cell>
          <cell r="Q131" t="str">
            <v>film &amp; video</v>
          </cell>
          <cell r="R131" t="str">
            <v>science fiction</v>
          </cell>
          <cell r="S131">
            <v>41882.937303240738</v>
          </cell>
          <cell r="T131">
            <v>41882.937303240738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  <cell r="G132" t="str">
            <v>GB</v>
          </cell>
          <cell r="H132" t="str">
            <v>GBP</v>
          </cell>
          <cell r="I132">
            <v>1402949760</v>
          </cell>
          <cell r="J132">
            <v>1400536692</v>
          </cell>
          <cell r="K132" t="b">
            <v>0</v>
          </cell>
          <cell r="L132">
            <v>0</v>
          </cell>
          <cell r="M132" t="b">
            <v>0</v>
          </cell>
          <cell r="N132" t="str">
            <v>film &amp; video/science fiction</v>
          </cell>
          <cell r="O132">
            <v>0</v>
          </cell>
          <cell r="P132">
            <v>0</v>
          </cell>
          <cell r="Q132" t="str">
            <v>film &amp; video</v>
          </cell>
          <cell r="R132" t="str">
            <v>science fiction</v>
          </cell>
          <cell r="S132">
            <v>41778.915416666663</v>
          </cell>
          <cell r="T132">
            <v>41778.915416666663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  <cell r="G133" t="str">
            <v>US</v>
          </cell>
          <cell r="H133" t="str">
            <v>USD</v>
          </cell>
          <cell r="I133">
            <v>1467763200</v>
          </cell>
          <cell r="J133">
            <v>1466453161</v>
          </cell>
          <cell r="K133" t="b">
            <v>0</v>
          </cell>
          <cell r="L133">
            <v>0</v>
          </cell>
          <cell r="M133" t="b">
            <v>0</v>
          </cell>
          <cell r="N133" t="str">
            <v>film &amp; video/science fiction</v>
          </cell>
          <cell r="O133">
            <v>0</v>
          </cell>
          <cell r="P133">
            <v>0</v>
          </cell>
          <cell r="Q133" t="str">
            <v>film &amp; video</v>
          </cell>
          <cell r="R133" t="str">
            <v>science fiction</v>
          </cell>
          <cell r="S133">
            <v>42541.837511574078</v>
          </cell>
          <cell r="T133">
            <v>42541.837511574078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  <cell r="G134" t="str">
            <v>US</v>
          </cell>
          <cell r="H134" t="str">
            <v>USD</v>
          </cell>
          <cell r="I134">
            <v>1415392207</v>
          </cell>
          <cell r="J134">
            <v>1411500607</v>
          </cell>
          <cell r="K134" t="b">
            <v>0</v>
          </cell>
          <cell r="L134">
            <v>81</v>
          </cell>
          <cell r="M134" t="b">
            <v>0</v>
          </cell>
          <cell r="N134" t="str">
            <v>film &amp; video/science fiction</v>
          </cell>
          <cell r="O134">
            <v>10</v>
          </cell>
          <cell r="P134">
            <v>94.51</v>
          </cell>
          <cell r="Q134" t="str">
            <v>film &amp; video</v>
          </cell>
          <cell r="R134" t="str">
            <v>science fiction</v>
          </cell>
          <cell r="S134">
            <v>41905.812581018516</v>
          </cell>
          <cell r="T134">
            <v>41905.812581018516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  <cell r="G135" t="str">
            <v>US</v>
          </cell>
          <cell r="H135" t="str">
            <v>USD</v>
          </cell>
          <cell r="I135">
            <v>1464715860</v>
          </cell>
          <cell r="J135">
            <v>1462130584</v>
          </cell>
          <cell r="K135" t="b">
            <v>0</v>
          </cell>
          <cell r="L135">
            <v>0</v>
          </cell>
          <cell r="M135" t="b">
            <v>0</v>
          </cell>
          <cell r="N135" t="str">
            <v>film &amp; video/science fiction</v>
          </cell>
          <cell r="O135">
            <v>0</v>
          </cell>
          <cell r="P135">
            <v>0</v>
          </cell>
          <cell r="Q135" t="str">
            <v>film &amp; video</v>
          </cell>
          <cell r="R135" t="str">
            <v>science fiction</v>
          </cell>
          <cell r="S135">
            <v>42491.80768518518</v>
          </cell>
          <cell r="T135">
            <v>42491.80768518518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  <cell r="G136" t="str">
            <v>US</v>
          </cell>
          <cell r="H136" t="str">
            <v>USD</v>
          </cell>
          <cell r="I136">
            <v>1441386000</v>
          </cell>
          <cell r="J136">
            <v>1438811418</v>
          </cell>
          <cell r="K136" t="b">
            <v>0</v>
          </cell>
          <cell r="L136">
            <v>0</v>
          </cell>
          <cell r="M136" t="b">
            <v>0</v>
          </cell>
          <cell r="N136" t="str">
            <v>film &amp; video/science fiction</v>
          </cell>
          <cell r="O136">
            <v>0</v>
          </cell>
          <cell r="P136">
            <v>0</v>
          </cell>
          <cell r="Q136" t="str">
            <v>film &amp; video</v>
          </cell>
          <cell r="R136" t="str">
            <v>science fiction</v>
          </cell>
          <cell r="S136">
            <v>42221.909930555557</v>
          </cell>
          <cell r="T136">
            <v>42221.909930555557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  <cell r="G137" t="str">
            <v>US</v>
          </cell>
          <cell r="H137" t="str">
            <v>USD</v>
          </cell>
          <cell r="I137">
            <v>1404241200</v>
          </cell>
          <cell r="J137">
            <v>1401354597</v>
          </cell>
          <cell r="K137" t="b">
            <v>0</v>
          </cell>
          <cell r="L137">
            <v>5</v>
          </cell>
          <cell r="M137" t="b">
            <v>0</v>
          </cell>
          <cell r="N137" t="str">
            <v>film &amp; video/science fiction</v>
          </cell>
          <cell r="O137">
            <v>13</v>
          </cell>
          <cell r="P137">
            <v>80.599999999999994</v>
          </cell>
          <cell r="Q137" t="str">
            <v>film &amp; video</v>
          </cell>
          <cell r="R137" t="str">
            <v>science fiction</v>
          </cell>
          <cell r="S137">
            <v>41788.381909722222</v>
          </cell>
          <cell r="T137">
            <v>41788.381909722222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  <cell r="G138" t="str">
            <v>US</v>
          </cell>
          <cell r="H138" t="str">
            <v>USD</v>
          </cell>
          <cell r="I138">
            <v>1431771360</v>
          </cell>
          <cell r="J138">
            <v>1427968234</v>
          </cell>
          <cell r="K138" t="b">
            <v>0</v>
          </cell>
          <cell r="L138">
            <v>0</v>
          </cell>
          <cell r="M138" t="b">
            <v>0</v>
          </cell>
          <cell r="N138" t="str">
            <v>film &amp; video/science fiction</v>
          </cell>
          <cell r="O138">
            <v>0</v>
          </cell>
          <cell r="P138">
            <v>0</v>
          </cell>
          <cell r="Q138" t="str">
            <v>film &amp; video</v>
          </cell>
          <cell r="R138" t="str">
            <v>science fiction</v>
          </cell>
          <cell r="S138">
            <v>42096.410115740742</v>
          </cell>
          <cell r="T138">
            <v>42096.410115740742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  <cell r="G139" t="str">
            <v>DK</v>
          </cell>
          <cell r="H139" t="str">
            <v>DKK</v>
          </cell>
          <cell r="I139">
            <v>1444657593</v>
          </cell>
          <cell r="J139">
            <v>1440337593</v>
          </cell>
          <cell r="K139" t="b">
            <v>0</v>
          </cell>
          <cell r="L139">
            <v>0</v>
          </cell>
          <cell r="M139" t="b">
            <v>0</v>
          </cell>
          <cell r="N139" t="str">
            <v>film &amp; video/science fiction</v>
          </cell>
          <cell r="O139">
            <v>0</v>
          </cell>
          <cell r="P139">
            <v>0</v>
          </cell>
          <cell r="Q139" t="str">
            <v>film &amp; video</v>
          </cell>
          <cell r="R139" t="str">
            <v>science fiction</v>
          </cell>
          <cell r="S139">
            <v>42239.573993055557</v>
          </cell>
          <cell r="T139">
            <v>42239.573993055557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  <cell r="G140" t="str">
            <v>US</v>
          </cell>
          <cell r="H140" t="str">
            <v>USD</v>
          </cell>
          <cell r="I140">
            <v>1438405140</v>
          </cell>
          <cell r="J140">
            <v>1435731041</v>
          </cell>
          <cell r="K140" t="b">
            <v>0</v>
          </cell>
          <cell r="L140">
            <v>58</v>
          </cell>
          <cell r="M140" t="b">
            <v>0</v>
          </cell>
          <cell r="N140" t="str">
            <v>film &amp; video/science fiction</v>
          </cell>
          <cell r="O140">
            <v>3</v>
          </cell>
          <cell r="P140">
            <v>81.239999999999995</v>
          </cell>
          <cell r="Q140" t="str">
            <v>film &amp; video</v>
          </cell>
          <cell r="R140" t="str">
            <v>science fiction</v>
          </cell>
          <cell r="S140">
            <v>42186.257418981477</v>
          </cell>
          <cell r="T140">
            <v>42186.257418981477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  <cell r="G141" t="str">
            <v>US</v>
          </cell>
          <cell r="H141" t="str">
            <v>USD</v>
          </cell>
          <cell r="I141">
            <v>1436738772</v>
          </cell>
          <cell r="J141">
            <v>1435874772</v>
          </cell>
          <cell r="K141" t="b">
            <v>0</v>
          </cell>
          <cell r="L141">
            <v>1</v>
          </cell>
          <cell r="M141" t="b">
            <v>0</v>
          </cell>
          <cell r="N141" t="str">
            <v>film &amp; video/science fiction</v>
          </cell>
          <cell r="O141">
            <v>100</v>
          </cell>
          <cell r="P141">
            <v>500</v>
          </cell>
          <cell r="Q141" t="str">
            <v>film &amp; video</v>
          </cell>
          <cell r="R141" t="str">
            <v>science fiction</v>
          </cell>
          <cell r="S141">
            <v>42187.920972222222</v>
          </cell>
          <cell r="T141">
            <v>42187.920972222222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  <cell r="G142" t="str">
            <v>US</v>
          </cell>
          <cell r="H142" t="str">
            <v>USD</v>
          </cell>
          <cell r="I142">
            <v>1426823132</v>
          </cell>
          <cell r="J142">
            <v>1424234732</v>
          </cell>
          <cell r="K142" t="b">
            <v>0</v>
          </cell>
          <cell r="L142">
            <v>0</v>
          </cell>
          <cell r="M142" t="b">
            <v>0</v>
          </cell>
          <cell r="N142" t="str">
            <v>film &amp; video/science fiction</v>
          </cell>
          <cell r="O142">
            <v>0</v>
          </cell>
          <cell r="P142">
            <v>0</v>
          </cell>
          <cell r="Q142" t="str">
            <v>film &amp; video</v>
          </cell>
          <cell r="R142" t="str">
            <v>science fiction</v>
          </cell>
          <cell r="S142">
            <v>42053.198287037041</v>
          </cell>
          <cell r="T142">
            <v>42053.198287037041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  <cell r="G143" t="str">
            <v>US</v>
          </cell>
          <cell r="H143" t="str">
            <v>USD</v>
          </cell>
          <cell r="I143">
            <v>1433043623</v>
          </cell>
          <cell r="J143">
            <v>1429155623</v>
          </cell>
          <cell r="K143" t="b">
            <v>0</v>
          </cell>
          <cell r="L143">
            <v>28</v>
          </cell>
          <cell r="M143" t="b">
            <v>0</v>
          </cell>
          <cell r="N143" t="str">
            <v>film &amp; video/science fiction</v>
          </cell>
          <cell r="O143">
            <v>11</v>
          </cell>
          <cell r="P143">
            <v>46.18</v>
          </cell>
          <cell r="Q143" t="str">
            <v>film &amp; video</v>
          </cell>
          <cell r="R143" t="str">
            <v>science fiction</v>
          </cell>
          <cell r="S143">
            <v>42110.153043981481</v>
          </cell>
          <cell r="T143">
            <v>42110.153043981481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  <cell r="G144" t="str">
            <v>US</v>
          </cell>
          <cell r="H144" t="str">
            <v>USD</v>
          </cell>
          <cell r="I144">
            <v>1416176778</v>
          </cell>
          <cell r="J144">
            <v>1414358778</v>
          </cell>
          <cell r="K144" t="b">
            <v>0</v>
          </cell>
          <cell r="L144">
            <v>1</v>
          </cell>
          <cell r="M144" t="b">
            <v>0</v>
          </cell>
          <cell r="N144" t="str">
            <v>film &amp; video/science fiction</v>
          </cell>
          <cell r="O144">
            <v>0</v>
          </cell>
          <cell r="P144">
            <v>10</v>
          </cell>
          <cell r="Q144" t="str">
            <v>film &amp; video</v>
          </cell>
          <cell r="R144" t="str">
            <v>science fiction</v>
          </cell>
          <cell r="S144">
            <v>41938.893263888887</v>
          </cell>
          <cell r="T144">
            <v>41938.893263888887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  <cell r="G145" t="str">
            <v>AU</v>
          </cell>
          <cell r="H145" t="str">
            <v>AUD</v>
          </cell>
          <cell r="I145">
            <v>1472882100</v>
          </cell>
          <cell r="J145">
            <v>1467941542</v>
          </cell>
          <cell r="K145" t="b">
            <v>0</v>
          </cell>
          <cell r="L145">
            <v>0</v>
          </cell>
          <cell r="M145" t="b">
            <v>0</v>
          </cell>
          <cell r="N145" t="str">
            <v>film &amp; video/science fiction</v>
          </cell>
          <cell r="O145">
            <v>0</v>
          </cell>
          <cell r="P145">
            <v>0</v>
          </cell>
          <cell r="Q145" t="str">
            <v>film &amp; video</v>
          </cell>
          <cell r="R145" t="str">
            <v>science fiction</v>
          </cell>
          <cell r="S145">
            <v>42559.064143518524</v>
          </cell>
          <cell r="T145">
            <v>42559.064143518524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  <cell r="G146" t="str">
            <v>CA</v>
          </cell>
          <cell r="H146" t="str">
            <v>CAD</v>
          </cell>
          <cell r="I146">
            <v>1428945472</v>
          </cell>
          <cell r="J146">
            <v>1423765072</v>
          </cell>
          <cell r="K146" t="b">
            <v>0</v>
          </cell>
          <cell r="L146">
            <v>37</v>
          </cell>
          <cell r="M146" t="b">
            <v>0</v>
          </cell>
          <cell r="N146" t="str">
            <v>film &amp; video/science fiction</v>
          </cell>
          <cell r="O146">
            <v>28</v>
          </cell>
          <cell r="P146">
            <v>55.95</v>
          </cell>
          <cell r="Q146" t="str">
            <v>film &amp; video</v>
          </cell>
          <cell r="R146" t="str">
            <v>science fiction</v>
          </cell>
          <cell r="S146">
            <v>42047.762407407412</v>
          </cell>
          <cell r="T146">
            <v>42047.762407407412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  <cell r="G147" t="str">
            <v>US</v>
          </cell>
          <cell r="H147" t="str">
            <v>USD</v>
          </cell>
          <cell r="I147">
            <v>1439298052</v>
          </cell>
          <cell r="J147">
            <v>1436965252</v>
          </cell>
          <cell r="K147" t="b">
            <v>0</v>
          </cell>
          <cell r="L147">
            <v>9</v>
          </cell>
          <cell r="M147" t="b">
            <v>0</v>
          </cell>
          <cell r="N147" t="str">
            <v>film &amp; video/science fiction</v>
          </cell>
          <cell r="O147">
            <v>8</v>
          </cell>
          <cell r="P147">
            <v>37.56</v>
          </cell>
          <cell r="Q147" t="str">
            <v>film &amp; video</v>
          </cell>
          <cell r="R147" t="str">
            <v>science fiction</v>
          </cell>
          <cell r="S147">
            <v>42200.542268518519</v>
          </cell>
          <cell r="T147">
            <v>42200.542268518519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  <cell r="G148" t="str">
            <v>US</v>
          </cell>
          <cell r="H148" t="str">
            <v>USD</v>
          </cell>
          <cell r="I148">
            <v>1484698998</v>
          </cell>
          <cell r="J148">
            <v>1479514998</v>
          </cell>
          <cell r="K148" t="b">
            <v>0</v>
          </cell>
          <cell r="L148">
            <v>3</v>
          </cell>
          <cell r="M148" t="b">
            <v>0</v>
          </cell>
          <cell r="N148" t="str">
            <v>film &amp; video/science fiction</v>
          </cell>
          <cell r="O148">
            <v>1</v>
          </cell>
          <cell r="P148">
            <v>38.33</v>
          </cell>
          <cell r="Q148" t="str">
            <v>film &amp; video</v>
          </cell>
          <cell r="R148" t="str">
            <v>science fiction</v>
          </cell>
          <cell r="S148">
            <v>42693.016180555554</v>
          </cell>
          <cell r="T148">
            <v>42693.016180555554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  <cell r="G149" t="str">
            <v>GB</v>
          </cell>
          <cell r="H149" t="str">
            <v>GBP</v>
          </cell>
          <cell r="I149">
            <v>1420741080</v>
          </cell>
          <cell r="J149">
            <v>1417026340</v>
          </cell>
          <cell r="K149" t="b">
            <v>0</v>
          </cell>
          <cell r="L149">
            <v>0</v>
          </cell>
          <cell r="M149" t="b">
            <v>0</v>
          </cell>
          <cell r="N149" t="str">
            <v>film &amp; video/science fiction</v>
          </cell>
          <cell r="O149">
            <v>0</v>
          </cell>
          <cell r="P149">
            <v>0</v>
          </cell>
          <cell r="Q149" t="str">
            <v>film &amp; video</v>
          </cell>
          <cell r="R149" t="str">
            <v>science fiction</v>
          </cell>
          <cell r="S149">
            <v>41969.767824074079</v>
          </cell>
          <cell r="T149">
            <v>41969.767824074079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  <cell r="G150" t="str">
            <v>US</v>
          </cell>
          <cell r="H150" t="str">
            <v>USD</v>
          </cell>
          <cell r="I150">
            <v>1456555536</v>
          </cell>
          <cell r="J150">
            <v>1453963536</v>
          </cell>
          <cell r="K150" t="b">
            <v>0</v>
          </cell>
          <cell r="L150">
            <v>2</v>
          </cell>
          <cell r="M150" t="b">
            <v>0</v>
          </cell>
          <cell r="N150" t="str">
            <v>film &amp; video/science fiction</v>
          </cell>
          <cell r="O150">
            <v>0</v>
          </cell>
          <cell r="P150">
            <v>20</v>
          </cell>
          <cell r="Q150" t="str">
            <v>film &amp; video</v>
          </cell>
          <cell r="R150" t="str">
            <v>science fiction</v>
          </cell>
          <cell r="S150">
            <v>42397.281666666662</v>
          </cell>
          <cell r="T150">
            <v>42397.281666666662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  <cell r="G151" t="str">
            <v>US</v>
          </cell>
          <cell r="H151" t="str">
            <v>USD</v>
          </cell>
          <cell r="I151">
            <v>1419494400</v>
          </cell>
          <cell r="J151">
            <v>1416888470</v>
          </cell>
          <cell r="K151" t="b">
            <v>0</v>
          </cell>
          <cell r="L151">
            <v>6</v>
          </cell>
          <cell r="M151" t="b">
            <v>0</v>
          </cell>
          <cell r="N151" t="str">
            <v>film &amp; video/science fiction</v>
          </cell>
          <cell r="O151">
            <v>1</v>
          </cell>
          <cell r="P151">
            <v>15.33</v>
          </cell>
          <cell r="Q151" t="str">
            <v>film &amp; video</v>
          </cell>
          <cell r="R151" t="str">
            <v>science fiction</v>
          </cell>
          <cell r="S151">
            <v>41968.172106481477</v>
          </cell>
          <cell r="T151">
            <v>41968.172106481477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  <cell r="G152" t="str">
            <v>US</v>
          </cell>
          <cell r="H152" t="str">
            <v>USD</v>
          </cell>
          <cell r="I152">
            <v>1432612382</v>
          </cell>
          <cell r="J152">
            <v>1427428382</v>
          </cell>
          <cell r="K152" t="b">
            <v>0</v>
          </cell>
          <cell r="L152">
            <v>67</v>
          </cell>
          <cell r="M152" t="b">
            <v>0</v>
          </cell>
          <cell r="N152" t="str">
            <v>film &amp; video/science fiction</v>
          </cell>
          <cell r="O152">
            <v>23</v>
          </cell>
          <cell r="P152">
            <v>449.43</v>
          </cell>
          <cell r="Q152" t="str">
            <v>film &amp; video</v>
          </cell>
          <cell r="R152" t="str">
            <v>science fiction</v>
          </cell>
          <cell r="S152">
            <v>42090.161828703705</v>
          </cell>
          <cell r="T152">
            <v>42090.161828703705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  <cell r="G153" t="str">
            <v>AU</v>
          </cell>
          <cell r="H153" t="str">
            <v>AUD</v>
          </cell>
          <cell r="I153">
            <v>1434633191</v>
          </cell>
          <cell r="J153">
            <v>1429449191</v>
          </cell>
          <cell r="K153" t="b">
            <v>0</v>
          </cell>
          <cell r="L153">
            <v>5</v>
          </cell>
          <cell r="M153" t="b">
            <v>0</v>
          </cell>
          <cell r="N153" t="str">
            <v>film &amp; video/science fiction</v>
          </cell>
          <cell r="O153">
            <v>0</v>
          </cell>
          <cell r="P153">
            <v>28</v>
          </cell>
          <cell r="Q153" t="str">
            <v>film &amp; video</v>
          </cell>
          <cell r="R153" t="str">
            <v>science fiction</v>
          </cell>
          <cell r="S153">
            <v>42113.550821759258</v>
          </cell>
          <cell r="T153">
            <v>42113.550821759258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  <cell r="G154" t="str">
            <v>US</v>
          </cell>
          <cell r="H154" t="str">
            <v>USD</v>
          </cell>
          <cell r="I154">
            <v>1411437100</v>
          </cell>
          <cell r="J154">
            <v>1408845100</v>
          </cell>
          <cell r="K154" t="b">
            <v>0</v>
          </cell>
          <cell r="L154">
            <v>2</v>
          </cell>
          <cell r="M154" t="b">
            <v>0</v>
          </cell>
          <cell r="N154" t="str">
            <v>film &amp; video/science fiction</v>
          </cell>
          <cell r="O154">
            <v>0</v>
          </cell>
          <cell r="P154">
            <v>15</v>
          </cell>
          <cell r="Q154" t="str">
            <v>film &amp; video</v>
          </cell>
          <cell r="R154" t="str">
            <v>science fiction</v>
          </cell>
          <cell r="S154">
            <v>41875.077546296299</v>
          </cell>
          <cell r="T154">
            <v>41875.077546296299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  <cell r="G155" t="str">
            <v>US</v>
          </cell>
          <cell r="H155" t="str">
            <v>USD</v>
          </cell>
          <cell r="I155">
            <v>1417532644</v>
          </cell>
          <cell r="J155">
            <v>1413900244</v>
          </cell>
          <cell r="K155" t="b">
            <v>0</v>
          </cell>
          <cell r="L155">
            <v>10</v>
          </cell>
          <cell r="M155" t="b">
            <v>0</v>
          </cell>
          <cell r="N155" t="str">
            <v>film &amp; video/science fiction</v>
          </cell>
          <cell r="O155">
            <v>1</v>
          </cell>
          <cell r="P155">
            <v>35.9</v>
          </cell>
          <cell r="Q155" t="str">
            <v>film &amp; video</v>
          </cell>
          <cell r="R155" t="str">
            <v>science fiction</v>
          </cell>
          <cell r="S155">
            <v>41933.586157407408</v>
          </cell>
          <cell r="T155">
            <v>41933.586157407408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  <cell r="G156" t="str">
            <v>US</v>
          </cell>
          <cell r="H156" t="str">
            <v>USD</v>
          </cell>
          <cell r="I156">
            <v>1433336895</v>
          </cell>
          <cell r="J156">
            <v>1429621695</v>
          </cell>
          <cell r="K156" t="b">
            <v>0</v>
          </cell>
          <cell r="L156">
            <v>3</v>
          </cell>
          <cell r="M156" t="b">
            <v>0</v>
          </cell>
          <cell r="N156" t="str">
            <v>film &amp; video/science fiction</v>
          </cell>
          <cell r="O156">
            <v>3</v>
          </cell>
          <cell r="P156">
            <v>13.33</v>
          </cell>
          <cell r="Q156" t="str">
            <v>film &amp; video</v>
          </cell>
          <cell r="R156" t="str">
            <v>science fiction</v>
          </cell>
          <cell r="S156">
            <v>42115.547395833331</v>
          </cell>
          <cell r="T156">
            <v>42115.547395833331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  <cell r="G157" t="str">
            <v>US</v>
          </cell>
          <cell r="H157" t="str">
            <v>USD</v>
          </cell>
          <cell r="I157">
            <v>1437657935</v>
          </cell>
          <cell r="J157">
            <v>1434201935</v>
          </cell>
          <cell r="K157" t="b">
            <v>0</v>
          </cell>
          <cell r="L157">
            <v>4</v>
          </cell>
          <cell r="M157" t="b">
            <v>0</v>
          </cell>
          <cell r="N157" t="str">
            <v>film &amp; video/science fiction</v>
          </cell>
          <cell r="O157">
            <v>0</v>
          </cell>
          <cell r="P157">
            <v>20.25</v>
          </cell>
          <cell r="Q157" t="str">
            <v>film &amp; video</v>
          </cell>
          <cell r="R157" t="str">
            <v>science fiction</v>
          </cell>
          <cell r="S157">
            <v>42168.559432870374</v>
          </cell>
          <cell r="T157">
            <v>42168.559432870374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  <cell r="G158" t="str">
            <v>CA</v>
          </cell>
          <cell r="H158" t="str">
            <v>CAD</v>
          </cell>
          <cell r="I158">
            <v>1407034796</v>
          </cell>
          <cell r="J158">
            <v>1401850796</v>
          </cell>
          <cell r="K158" t="b">
            <v>0</v>
          </cell>
          <cell r="L158">
            <v>15</v>
          </cell>
          <cell r="M158" t="b">
            <v>0</v>
          </cell>
          <cell r="N158" t="str">
            <v>film &amp; video/science fiction</v>
          </cell>
          <cell r="O158">
            <v>5</v>
          </cell>
          <cell r="P158">
            <v>119</v>
          </cell>
          <cell r="Q158" t="str">
            <v>film &amp; video</v>
          </cell>
          <cell r="R158" t="str">
            <v>science fiction</v>
          </cell>
          <cell r="S158">
            <v>41794.124953703707</v>
          </cell>
          <cell r="T158">
            <v>41794.124953703707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  <cell r="G159" t="str">
            <v>US</v>
          </cell>
          <cell r="H159" t="str">
            <v>USD</v>
          </cell>
          <cell r="I159">
            <v>1456523572</v>
          </cell>
          <cell r="J159">
            <v>1453931572</v>
          </cell>
          <cell r="K159" t="b">
            <v>0</v>
          </cell>
          <cell r="L159">
            <v>2</v>
          </cell>
          <cell r="M159" t="b">
            <v>0</v>
          </cell>
          <cell r="N159" t="str">
            <v>film &amp; video/science fiction</v>
          </cell>
          <cell r="O159">
            <v>0</v>
          </cell>
          <cell r="P159">
            <v>4</v>
          </cell>
          <cell r="Q159" t="str">
            <v>film &amp; video</v>
          </cell>
          <cell r="R159" t="str">
            <v>science fiction</v>
          </cell>
          <cell r="S159">
            <v>42396.911712962959</v>
          </cell>
          <cell r="T159">
            <v>42396.911712962959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  <cell r="G160" t="str">
            <v>US</v>
          </cell>
          <cell r="H160" t="str">
            <v>USD</v>
          </cell>
          <cell r="I160">
            <v>1413942628</v>
          </cell>
          <cell r="J160">
            <v>1411350628</v>
          </cell>
          <cell r="K160" t="b">
            <v>0</v>
          </cell>
          <cell r="L160">
            <v>0</v>
          </cell>
          <cell r="M160" t="b">
            <v>0</v>
          </cell>
          <cell r="N160" t="str">
            <v>film &amp; video/science fiction</v>
          </cell>
          <cell r="O160">
            <v>0</v>
          </cell>
          <cell r="P160">
            <v>0</v>
          </cell>
          <cell r="Q160" t="str">
            <v>film &amp; video</v>
          </cell>
          <cell r="R160" t="str">
            <v>science fiction</v>
          </cell>
          <cell r="S160">
            <v>41904.07671296296</v>
          </cell>
          <cell r="T160">
            <v>41904.07671296296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  <cell r="G161" t="str">
            <v>US</v>
          </cell>
          <cell r="H161" t="str">
            <v>USD</v>
          </cell>
          <cell r="I161">
            <v>1467541545</v>
          </cell>
          <cell r="J161">
            <v>1464085545</v>
          </cell>
          <cell r="K161" t="b">
            <v>0</v>
          </cell>
          <cell r="L161">
            <v>1</v>
          </cell>
          <cell r="M161" t="b">
            <v>0</v>
          </cell>
          <cell r="N161" t="str">
            <v>film &amp; video/science fiction</v>
          </cell>
          <cell r="O161">
            <v>0</v>
          </cell>
          <cell r="P161">
            <v>10</v>
          </cell>
          <cell r="Q161" t="str">
            <v>film &amp; video</v>
          </cell>
          <cell r="R161" t="str">
            <v>science fiction</v>
          </cell>
          <cell r="S161">
            <v>42514.434548611112</v>
          </cell>
          <cell r="T161">
            <v>42514.434548611112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  <cell r="G162" t="str">
            <v>US</v>
          </cell>
          <cell r="H162" t="str">
            <v>USD</v>
          </cell>
          <cell r="I162">
            <v>1439675691</v>
          </cell>
          <cell r="J162">
            <v>1434491691</v>
          </cell>
          <cell r="K162" t="b">
            <v>0</v>
          </cell>
          <cell r="L162">
            <v>0</v>
          </cell>
          <cell r="M162" t="b">
            <v>0</v>
          </cell>
          <cell r="N162" t="str">
            <v>film &amp; video/drama</v>
          </cell>
          <cell r="O162">
            <v>0</v>
          </cell>
          <cell r="P162">
            <v>0</v>
          </cell>
          <cell r="Q162" t="str">
            <v>film &amp; video</v>
          </cell>
          <cell r="R162" t="str">
            <v>drama</v>
          </cell>
          <cell r="S162">
            <v>42171.913090277783</v>
          </cell>
          <cell r="T162">
            <v>42171.913090277783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  <cell r="G163" t="str">
            <v>US</v>
          </cell>
          <cell r="H163" t="str">
            <v>USD</v>
          </cell>
          <cell r="I163">
            <v>1404318595</v>
          </cell>
          <cell r="J163">
            <v>1401726595</v>
          </cell>
          <cell r="K163" t="b">
            <v>0</v>
          </cell>
          <cell r="L163">
            <v>1</v>
          </cell>
          <cell r="M163" t="b">
            <v>0</v>
          </cell>
          <cell r="N163" t="str">
            <v>film &amp; video/drama</v>
          </cell>
          <cell r="O163">
            <v>0</v>
          </cell>
          <cell r="P163">
            <v>5</v>
          </cell>
          <cell r="Q163" t="str">
            <v>film &amp; video</v>
          </cell>
          <cell r="R163" t="str">
            <v>drama</v>
          </cell>
          <cell r="S163">
            <v>41792.687442129631</v>
          </cell>
          <cell r="T163">
            <v>41792.687442129631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  <cell r="G164" t="str">
            <v>US</v>
          </cell>
          <cell r="H164" t="str">
            <v>USD</v>
          </cell>
          <cell r="I164">
            <v>1408232520</v>
          </cell>
          <cell r="J164">
            <v>1405393356</v>
          </cell>
          <cell r="K164" t="b">
            <v>0</v>
          </cell>
          <cell r="L164">
            <v>10</v>
          </cell>
          <cell r="M164" t="b">
            <v>0</v>
          </cell>
          <cell r="N164" t="str">
            <v>film &amp; video/drama</v>
          </cell>
          <cell r="O164">
            <v>16</v>
          </cell>
          <cell r="P164">
            <v>43.5</v>
          </cell>
          <cell r="Q164" t="str">
            <v>film &amp; video</v>
          </cell>
          <cell r="R164" t="str">
            <v>drama</v>
          </cell>
          <cell r="S164">
            <v>41835.126805555556</v>
          </cell>
          <cell r="T164">
            <v>41835.126805555556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  <cell r="G165" t="str">
            <v>US</v>
          </cell>
          <cell r="H165" t="str">
            <v>USD</v>
          </cell>
          <cell r="I165">
            <v>1443657600</v>
          </cell>
          <cell r="J165">
            <v>1440716654</v>
          </cell>
          <cell r="K165" t="b">
            <v>0</v>
          </cell>
          <cell r="L165">
            <v>0</v>
          </cell>
          <cell r="M165" t="b">
            <v>0</v>
          </cell>
          <cell r="N165" t="str">
            <v>film &amp; video/drama</v>
          </cell>
          <cell r="O165">
            <v>0</v>
          </cell>
          <cell r="P165">
            <v>0</v>
          </cell>
          <cell r="Q165" t="str">
            <v>film &amp; video</v>
          </cell>
          <cell r="R165" t="str">
            <v>drama</v>
          </cell>
          <cell r="S165">
            <v>42243.961273148147</v>
          </cell>
          <cell r="T165">
            <v>42243.961273148147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  <cell r="G166" t="str">
            <v>US</v>
          </cell>
          <cell r="H166" t="str">
            <v>USD</v>
          </cell>
          <cell r="I166">
            <v>1411150701</v>
          </cell>
          <cell r="J166">
            <v>1405966701</v>
          </cell>
          <cell r="K166" t="b">
            <v>0</v>
          </cell>
          <cell r="L166">
            <v>7</v>
          </cell>
          <cell r="M166" t="b">
            <v>0</v>
          </cell>
          <cell r="N166" t="str">
            <v>film &amp; video/drama</v>
          </cell>
          <cell r="O166">
            <v>1</v>
          </cell>
          <cell r="P166">
            <v>91.43</v>
          </cell>
          <cell r="Q166" t="str">
            <v>film &amp; video</v>
          </cell>
          <cell r="R166" t="str">
            <v>drama</v>
          </cell>
          <cell r="S166">
            <v>41841.762743055559</v>
          </cell>
          <cell r="T166">
            <v>41841.762743055559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  <cell r="G167" t="str">
            <v>GB</v>
          </cell>
          <cell r="H167" t="str">
            <v>GBP</v>
          </cell>
          <cell r="I167">
            <v>1452613724</v>
          </cell>
          <cell r="J167">
            <v>1450021724</v>
          </cell>
          <cell r="K167" t="b">
            <v>0</v>
          </cell>
          <cell r="L167">
            <v>0</v>
          </cell>
          <cell r="M167" t="b">
            <v>0</v>
          </cell>
          <cell r="N167" t="str">
            <v>film &amp; video/drama</v>
          </cell>
          <cell r="O167">
            <v>0</v>
          </cell>
          <cell r="P167">
            <v>0</v>
          </cell>
          <cell r="Q167" t="str">
            <v>film &amp; video</v>
          </cell>
          <cell r="R167" t="str">
            <v>drama</v>
          </cell>
          <cell r="S167">
            <v>42351.658842592587</v>
          </cell>
          <cell r="T167">
            <v>42351.658842592587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  <cell r="G168" t="str">
            <v>US</v>
          </cell>
          <cell r="H168" t="str">
            <v>USD</v>
          </cell>
          <cell r="I168">
            <v>1484531362</v>
          </cell>
          <cell r="J168">
            <v>1481939362</v>
          </cell>
          <cell r="K168" t="b">
            <v>0</v>
          </cell>
          <cell r="L168">
            <v>1</v>
          </cell>
          <cell r="M168" t="b">
            <v>0</v>
          </cell>
          <cell r="N168" t="str">
            <v>film &amp; video/drama</v>
          </cell>
          <cell r="O168">
            <v>60</v>
          </cell>
          <cell r="P168">
            <v>3000</v>
          </cell>
          <cell r="Q168" t="str">
            <v>film &amp; video</v>
          </cell>
          <cell r="R168" t="str">
            <v>drama</v>
          </cell>
          <cell r="S168">
            <v>42721.075949074075</v>
          </cell>
          <cell r="T168">
            <v>42721.075949074075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  <cell r="G169" t="str">
            <v>US</v>
          </cell>
          <cell r="H169" t="str">
            <v>USD</v>
          </cell>
          <cell r="I169">
            <v>1438726535</v>
          </cell>
          <cell r="J169">
            <v>1433542535</v>
          </cell>
          <cell r="K169" t="b">
            <v>0</v>
          </cell>
          <cell r="L169">
            <v>2</v>
          </cell>
          <cell r="M169" t="b">
            <v>0</v>
          </cell>
          <cell r="N169" t="str">
            <v>film &amp; video/drama</v>
          </cell>
          <cell r="O169">
            <v>0</v>
          </cell>
          <cell r="P169">
            <v>5.5</v>
          </cell>
          <cell r="Q169" t="str">
            <v>film &amp; video</v>
          </cell>
          <cell r="R169" t="str">
            <v>drama</v>
          </cell>
          <cell r="S169">
            <v>42160.927488425921</v>
          </cell>
          <cell r="T169">
            <v>42160.927488425921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  <cell r="G170" t="str">
            <v>US</v>
          </cell>
          <cell r="H170" t="str">
            <v>USD</v>
          </cell>
          <cell r="I170">
            <v>1426791770</v>
          </cell>
          <cell r="J170">
            <v>1424203370</v>
          </cell>
          <cell r="K170" t="b">
            <v>0</v>
          </cell>
          <cell r="L170">
            <v>3</v>
          </cell>
          <cell r="M170" t="b">
            <v>0</v>
          </cell>
          <cell r="N170" t="str">
            <v>film &amp; video/drama</v>
          </cell>
          <cell r="O170">
            <v>4</v>
          </cell>
          <cell r="P170">
            <v>108.33</v>
          </cell>
          <cell r="Q170" t="str">
            <v>film &amp; video</v>
          </cell>
          <cell r="R170" t="str">
            <v>drama</v>
          </cell>
          <cell r="S170">
            <v>42052.83530092593</v>
          </cell>
          <cell r="T170">
            <v>42052.83530092593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  <cell r="G171" t="str">
            <v>GB</v>
          </cell>
          <cell r="H171" t="str">
            <v>GBP</v>
          </cell>
          <cell r="I171">
            <v>1413634059</v>
          </cell>
          <cell r="J171">
            <v>1411042059</v>
          </cell>
          <cell r="K171" t="b">
            <v>0</v>
          </cell>
          <cell r="L171">
            <v>10</v>
          </cell>
          <cell r="M171" t="b">
            <v>0</v>
          </cell>
          <cell r="N171" t="str">
            <v>film &amp; video/drama</v>
          </cell>
          <cell r="O171">
            <v>22</v>
          </cell>
          <cell r="P171">
            <v>56</v>
          </cell>
          <cell r="Q171" t="str">
            <v>film &amp; video</v>
          </cell>
          <cell r="R171" t="str">
            <v>drama</v>
          </cell>
          <cell r="S171">
            <v>41900.505312499998</v>
          </cell>
          <cell r="T171">
            <v>41900.505312499998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  <cell r="G172" t="str">
            <v>US</v>
          </cell>
          <cell r="H172" t="str">
            <v>USD</v>
          </cell>
          <cell r="I172">
            <v>1440912480</v>
          </cell>
          <cell r="J172">
            <v>1438385283</v>
          </cell>
          <cell r="K172" t="b">
            <v>0</v>
          </cell>
          <cell r="L172">
            <v>10</v>
          </cell>
          <cell r="M172" t="b">
            <v>0</v>
          </cell>
          <cell r="N172" t="str">
            <v>film &amp; video/drama</v>
          </cell>
          <cell r="O172">
            <v>3</v>
          </cell>
          <cell r="P172">
            <v>32.5</v>
          </cell>
          <cell r="Q172" t="str">
            <v>film &amp; video</v>
          </cell>
          <cell r="R172" t="str">
            <v>drama</v>
          </cell>
          <cell r="S172">
            <v>42216.977812500001</v>
          </cell>
          <cell r="T172">
            <v>42216.977812500001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  <cell r="G173" t="str">
            <v>US</v>
          </cell>
          <cell r="H173" t="str">
            <v>USD</v>
          </cell>
          <cell r="I173">
            <v>1470975614</v>
          </cell>
          <cell r="J173">
            <v>1465791614</v>
          </cell>
          <cell r="K173" t="b">
            <v>0</v>
          </cell>
          <cell r="L173">
            <v>1</v>
          </cell>
          <cell r="M173" t="b">
            <v>0</v>
          </cell>
          <cell r="N173" t="str">
            <v>film &amp; video/drama</v>
          </cell>
          <cell r="O173">
            <v>0</v>
          </cell>
          <cell r="P173">
            <v>1</v>
          </cell>
          <cell r="Q173" t="str">
            <v>film &amp; video</v>
          </cell>
          <cell r="R173" t="str">
            <v>drama</v>
          </cell>
          <cell r="S173">
            <v>42534.180717592593</v>
          </cell>
          <cell r="T173">
            <v>42534.180717592593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  <cell r="G174" t="str">
            <v>US</v>
          </cell>
          <cell r="H174" t="str">
            <v>USD</v>
          </cell>
          <cell r="I174">
            <v>1426753723</v>
          </cell>
          <cell r="J174">
            <v>1423733323</v>
          </cell>
          <cell r="K174" t="b">
            <v>0</v>
          </cell>
          <cell r="L174">
            <v>0</v>
          </cell>
          <cell r="M174" t="b">
            <v>0</v>
          </cell>
          <cell r="N174" t="str">
            <v>film &amp; video/drama</v>
          </cell>
          <cell r="O174">
            <v>0</v>
          </cell>
          <cell r="P174">
            <v>0</v>
          </cell>
          <cell r="Q174" t="str">
            <v>film &amp; video</v>
          </cell>
          <cell r="R174" t="str">
            <v>drama</v>
          </cell>
          <cell r="S174">
            <v>42047.394942129627</v>
          </cell>
          <cell r="T174">
            <v>42047.394942129627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  <cell r="G175" t="str">
            <v>GB</v>
          </cell>
          <cell r="H175" t="str">
            <v>GBP</v>
          </cell>
          <cell r="I175">
            <v>1425131108</v>
          </cell>
          <cell r="J175">
            <v>1422539108</v>
          </cell>
          <cell r="K175" t="b">
            <v>0</v>
          </cell>
          <cell r="L175">
            <v>0</v>
          </cell>
          <cell r="M175" t="b">
            <v>0</v>
          </cell>
          <cell r="N175" t="str">
            <v>film &amp; video/drama</v>
          </cell>
          <cell r="O175">
            <v>0</v>
          </cell>
          <cell r="P175">
            <v>0</v>
          </cell>
          <cell r="Q175" t="str">
            <v>film &amp; video</v>
          </cell>
          <cell r="R175" t="str">
            <v>drama</v>
          </cell>
          <cell r="S175">
            <v>42033.573009259257</v>
          </cell>
          <cell r="T175">
            <v>42033.573009259257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  <cell r="G176" t="str">
            <v>NL</v>
          </cell>
          <cell r="H176" t="str">
            <v>EUR</v>
          </cell>
          <cell r="I176">
            <v>1431108776</v>
          </cell>
          <cell r="J176">
            <v>1425924776</v>
          </cell>
          <cell r="K176" t="b">
            <v>0</v>
          </cell>
          <cell r="L176">
            <v>0</v>
          </cell>
          <cell r="M176" t="b">
            <v>0</v>
          </cell>
          <cell r="N176" t="str">
            <v>film &amp; video/drama</v>
          </cell>
          <cell r="O176">
            <v>0</v>
          </cell>
          <cell r="P176">
            <v>0</v>
          </cell>
          <cell r="Q176" t="str">
            <v>film &amp; video</v>
          </cell>
          <cell r="R176" t="str">
            <v>drama</v>
          </cell>
          <cell r="S176">
            <v>42072.758981481486</v>
          </cell>
          <cell r="T176">
            <v>42072.758981481486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  <cell r="G177" t="str">
            <v>GB</v>
          </cell>
          <cell r="H177" t="str">
            <v>GBP</v>
          </cell>
          <cell r="I177">
            <v>1409337611</v>
          </cell>
          <cell r="J177">
            <v>1407177611</v>
          </cell>
          <cell r="K177" t="b">
            <v>0</v>
          </cell>
          <cell r="L177">
            <v>26</v>
          </cell>
          <cell r="M177" t="b">
            <v>0</v>
          </cell>
          <cell r="N177" t="str">
            <v>film &amp; video/drama</v>
          </cell>
          <cell r="O177">
            <v>6</v>
          </cell>
          <cell r="P177">
            <v>49.88</v>
          </cell>
          <cell r="Q177" t="str">
            <v>film &amp; video</v>
          </cell>
          <cell r="R177" t="str">
            <v>drama</v>
          </cell>
          <cell r="S177">
            <v>41855.777905092589</v>
          </cell>
          <cell r="T177">
            <v>41855.777905092589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  <cell r="G178" t="str">
            <v>US</v>
          </cell>
          <cell r="H178" t="str">
            <v>USD</v>
          </cell>
          <cell r="I178">
            <v>1438803999</v>
          </cell>
          <cell r="J178">
            <v>1436211999</v>
          </cell>
          <cell r="K178" t="b">
            <v>0</v>
          </cell>
          <cell r="L178">
            <v>0</v>
          </cell>
          <cell r="M178" t="b">
            <v>0</v>
          </cell>
          <cell r="N178" t="str">
            <v>film &amp; video/drama</v>
          </cell>
          <cell r="O178">
            <v>0</v>
          </cell>
          <cell r="P178">
            <v>0</v>
          </cell>
          <cell r="Q178" t="str">
            <v>film &amp; video</v>
          </cell>
          <cell r="R178" t="str">
            <v>drama</v>
          </cell>
          <cell r="S178">
            <v>42191.824062500003</v>
          </cell>
          <cell r="T178">
            <v>42191.824062500003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  <cell r="G179" t="str">
            <v>US</v>
          </cell>
          <cell r="H179" t="str">
            <v>USD</v>
          </cell>
          <cell r="I179">
            <v>1427155726</v>
          </cell>
          <cell r="J179">
            <v>1425690526</v>
          </cell>
          <cell r="K179" t="b">
            <v>0</v>
          </cell>
          <cell r="L179">
            <v>7</v>
          </cell>
          <cell r="M179" t="b">
            <v>0</v>
          </cell>
          <cell r="N179" t="str">
            <v>film &amp; video/drama</v>
          </cell>
          <cell r="O179">
            <v>40</v>
          </cell>
          <cell r="P179">
            <v>25.71</v>
          </cell>
          <cell r="Q179" t="str">
            <v>film &amp; video</v>
          </cell>
          <cell r="R179" t="str">
            <v>drama</v>
          </cell>
          <cell r="S179">
            <v>42070.047754629632</v>
          </cell>
          <cell r="T179">
            <v>42070.047754629632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  <cell r="G180" t="str">
            <v>ES</v>
          </cell>
          <cell r="H180" t="str">
            <v>EUR</v>
          </cell>
          <cell r="I180">
            <v>1448582145</v>
          </cell>
          <cell r="J180">
            <v>1445986545</v>
          </cell>
          <cell r="K180" t="b">
            <v>0</v>
          </cell>
          <cell r="L180">
            <v>0</v>
          </cell>
          <cell r="M180" t="b">
            <v>0</v>
          </cell>
          <cell r="N180" t="str">
            <v>film &amp; video/drama</v>
          </cell>
          <cell r="O180">
            <v>0</v>
          </cell>
          <cell r="P180">
            <v>0</v>
          </cell>
          <cell r="Q180" t="str">
            <v>film &amp; video</v>
          </cell>
          <cell r="R180" t="str">
            <v>drama</v>
          </cell>
          <cell r="S180">
            <v>42304.955381944441</v>
          </cell>
          <cell r="T180">
            <v>42304.955381944441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  <cell r="G181" t="str">
            <v>US</v>
          </cell>
          <cell r="H181" t="str">
            <v>USD</v>
          </cell>
          <cell r="I181">
            <v>1457056555</v>
          </cell>
          <cell r="J181">
            <v>1454464555</v>
          </cell>
          <cell r="K181" t="b">
            <v>0</v>
          </cell>
          <cell r="L181">
            <v>2</v>
          </cell>
          <cell r="M181" t="b">
            <v>0</v>
          </cell>
          <cell r="N181" t="str">
            <v>film &amp; video/drama</v>
          </cell>
          <cell r="O181">
            <v>20</v>
          </cell>
          <cell r="P181">
            <v>100</v>
          </cell>
          <cell r="Q181" t="str">
            <v>film &amp; video</v>
          </cell>
          <cell r="R181" t="str">
            <v>drama</v>
          </cell>
          <cell r="S181">
            <v>42403.080497685187</v>
          </cell>
          <cell r="T181">
            <v>42403.080497685187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  <cell r="G182" t="str">
            <v>GB</v>
          </cell>
          <cell r="H182" t="str">
            <v>GBP</v>
          </cell>
          <cell r="I182">
            <v>1428951600</v>
          </cell>
          <cell r="J182">
            <v>1425512843</v>
          </cell>
          <cell r="K182" t="b">
            <v>0</v>
          </cell>
          <cell r="L182">
            <v>13</v>
          </cell>
          <cell r="M182" t="b">
            <v>0</v>
          </cell>
          <cell r="N182" t="str">
            <v>film &amp; video/drama</v>
          </cell>
          <cell r="O182">
            <v>33</v>
          </cell>
          <cell r="P182">
            <v>30.85</v>
          </cell>
          <cell r="Q182" t="str">
            <v>film &amp; video</v>
          </cell>
          <cell r="R182" t="str">
            <v>drama</v>
          </cell>
          <cell r="S182">
            <v>42067.991238425922</v>
          </cell>
          <cell r="T182">
            <v>42067.991238425922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  <cell r="G183" t="str">
            <v>GB</v>
          </cell>
          <cell r="H183" t="str">
            <v>GBP</v>
          </cell>
          <cell r="I183">
            <v>1434995295</v>
          </cell>
          <cell r="J183">
            <v>1432403295</v>
          </cell>
          <cell r="K183" t="b">
            <v>0</v>
          </cell>
          <cell r="L183">
            <v>4</v>
          </cell>
          <cell r="M183" t="b">
            <v>0</v>
          </cell>
          <cell r="N183" t="str">
            <v>film &amp; video/drama</v>
          </cell>
          <cell r="O183">
            <v>21</v>
          </cell>
          <cell r="P183">
            <v>180.5</v>
          </cell>
          <cell r="Q183" t="str">
            <v>film &amp; video</v>
          </cell>
          <cell r="R183" t="str">
            <v>drama</v>
          </cell>
          <cell r="S183">
            <v>42147.741840277777</v>
          </cell>
          <cell r="T183">
            <v>42147.741840277777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  <cell r="G184" t="str">
            <v>US</v>
          </cell>
          <cell r="H184" t="str">
            <v>USD</v>
          </cell>
          <cell r="I184">
            <v>1483748232</v>
          </cell>
          <cell r="J184">
            <v>1481156232</v>
          </cell>
          <cell r="K184" t="b">
            <v>0</v>
          </cell>
          <cell r="L184">
            <v>0</v>
          </cell>
          <cell r="M184" t="b">
            <v>0</v>
          </cell>
          <cell r="N184" t="str">
            <v>film &amp; video/drama</v>
          </cell>
          <cell r="O184">
            <v>0</v>
          </cell>
          <cell r="P184">
            <v>0</v>
          </cell>
          <cell r="Q184" t="str">
            <v>film &amp; video</v>
          </cell>
          <cell r="R184" t="str">
            <v>drama</v>
          </cell>
          <cell r="S184">
            <v>42712.011944444443</v>
          </cell>
          <cell r="T184">
            <v>42712.011944444443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  <cell r="G185" t="str">
            <v>GB</v>
          </cell>
          <cell r="H185" t="str">
            <v>GBP</v>
          </cell>
          <cell r="I185">
            <v>1417033610</v>
          </cell>
          <cell r="J185">
            <v>1414438010</v>
          </cell>
          <cell r="K185" t="b">
            <v>0</v>
          </cell>
          <cell r="L185">
            <v>12</v>
          </cell>
          <cell r="M185" t="b">
            <v>0</v>
          </cell>
          <cell r="N185" t="str">
            <v>film &amp; video/drama</v>
          </cell>
          <cell r="O185">
            <v>36</v>
          </cell>
          <cell r="P185">
            <v>373.5</v>
          </cell>
          <cell r="Q185" t="str">
            <v>film &amp; video</v>
          </cell>
          <cell r="R185" t="str">
            <v>drama</v>
          </cell>
          <cell r="S185">
            <v>41939.810300925928</v>
          </cell>
          <cell r="T185">
            <v>41939.810300925928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  <cell r="G186" t="str">
            <v>CA</v>
          </cell>
          <cell r="H186" t="str">
            <v>CAD</v>
          </cell>
          <cell r="I186">
            <v>1409543940</v>
          </cell>
          <cell r="J186">
            <v>1404586762</v>
          </cell>
          <cell r="K186" t="b">
            <v>0</v>
          </cell>
          <cell r="L186">
            <v>2</v>
          </cell>
          <cell r="M186" t="b">
            <v>0</v>
          </cell>
          <cell r="N186" t="str">
            <v>film &amp; video/drama</v>
          </cell>
          <cell r="O186">
            <v>3</v>
          </cell>
          <cell r="P186">
            <v>25.5</v>
          </cell>
          <cell r="Q186" t="str">
            <v>film &amp; video</v>
          </cell>
          <cell r="R186" t="str">
            <v>drama</v>
          </cell>
          <cell r="S186">
            <v>41825.791226851856</v>
          </cell>
          <cell r="T186">
            <v>41825.791226851856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  <cell r="G187" t="str">
            <v>NO</v>
          </cell>
          <cell r="H187" t="str">
            <v>NOK</v>
          </cell>
          <cell r="I187">
            <v>1471557139</v>
          </cell>
          <cell r="J187">
            <v>1468965139</v>
          </cell>
          <cell r="K187" t="b">
            <v>0</v>
          </cell>
          <cell r="L187">
            <v>10</v>
          </cell>
          <cell r="M187" t="b">
            <v>0</v>
          </cell>
          <cell r="N187" t="str">
            <v>film &amp; video/drama</v>
          </cell>
          <cell r="O187">
            <v>6</v>
          </cell>
          <cell r="P187">
            <v>220</v>
          </cell>
          <cell r="Q187" t="str">
            <v>film &amp; video</v>
          </cell>
          <cell r="R187" t="str">
            <v>drama</v>
          </cell>
          <cell r="S187">
            <v>42570.91133101852</v>
          </cell>
          <cell r="T187">
            <v>42570.91133101852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  <cell r="G188" t="str">
            <v>US</v>
          </cell>
          <cell r="H188" t="str">
            <v>USD</v>
          </cell>
          <cell r="I188">
            <v>1488571200</v>
          </cell>
          <cell r="J188">
            <v>1485977434</v>
          </cell>
          <cell r="K188" t="b">
            <v>0</v>
          </cell>
          <cell r="L188">
            <v>0</v>
          </cell>
          <cell r="M188" t="b">
            <v>0</v>
          </cell>
          <cell r="N188" t="str">
            <v>film &amp; video/drama</v>
          </cell>
          <cell r="O188">
            <v>0</v>
          </cell>
          <cell r="P188">
            <v>0</v>
          </cell>
          <cell r="Q188" t="str">
            <v>film &amp; video</v>
          </cell>
          <cell r="R188" t="str">
            <v>drama</v>
          </cell>
          <cell r="S188">
            <v>42767.812893518523</v>
          </cell>
          <cell r="T188">
            <v>42767.812893518523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  <cell r="G189" t="str">
            <v>US</v>
          </cell>
          <cell r="H189" t="str">
            <v>USD</v>
          </cell>
          <cell r="I189">
            <v>1437461940</v>
          </cell>
          <cell r="J189">
            <v>1435383457</v>
          </cell>
          <cell r="K189" t="b">
            <v>0</v>
          </cell>
          <cell r="L189">
            <v>5</v>
          </cell>
          <cell r="M189" t="b">
            <v>0</v>
          </cell>
          <cell r="N189" t="str">
            <v>film &amp; video/drama</v>
          </cell>
          <cell r="O189">
            <v>16</v>
          </cell>
          <cell r="P189">
            <v>160</v>
          </cell>
          <cell r="Q189" t="str">
            <v>film &amp; video</v>
          </cell>
          <cell r="R189" t="str">
            <v>drama</v>
          </cell>
          <cell r="S189">
            <v>42182.234456018516</v>
          </cell>
          <cell r="T189">
            <v>42182.234456018516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  <cell r="G190" t="str">
            <v>US</v>
          </cell>
          <cell r="H190" t="str">
            <v>USD</v>
          </cell>
          <cell r="I190">
            <v>1409891015</v>
          </cell>
          <cell r="J190">
            <v>1407299015</v>
          </cell>
          <cell r="K190" t="b">
            <v>0</v>
          </cell>
          <cell r="L190">
            <v>0</v>
          </cell>
          <cell r="M190" t="b">
            <v>0</v>
          </cell>
          <cell r="N190" t="str">
            <v>film &amp; video/drama</v>
          </cell>
          <cell r="O190">
            <v>0</v>
          </cell>
          <cell r="P190">
            <v>0</v>
          </cell>
          <cell r="Q190" t="str">
            <v>film &amp; video</v>
          </cell>
          <cell r="R190" t="str">
            <v>drama</v>
          </cell>
          <cell r="S190">
            <v>41857.18304398148</v>
          </cell>
          <cell r="T190">
            <v>41857.18304398148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  <cell r="G191" t="str">
            <v>US</v>
          </cell>
          <cell r="H191" t="str">
            <v>USD</v>
          </cell>
          <cell r="I191">
            <v>1472920477</v>
          </cell>
          <cell r="J191">
            <v>1467736477</v>
          </cell>
          <cell r="K191" t="b">
            <v>0</v>
          </cell>
          <cell r="L191">
            <v>5</v>
          </cell>
          <cell r="M191" t="b">
            <v>0</v>
          </cell>
          <cell r="N191" t="str">
            <v>film &amp; video/drama</v>
          </cell>
          <cell r="O191">
            <v>0</v>
          </cell>
          <cell r="P191">
            <v>69</v>
          </cell>
          <cell r="Q191" t="str">
            <v>film &amp; video</v>
          </cell>
          <cell r="R191" t="str">
            <v>drama</v>
          </cell>
          <cell r="S191">
            <v>42556.690706018519</v>
          </cell>
          <cell r="T191">
            <v>42556.690706018519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  <cell r="G192" t="str">
            <v>US</v>
          </cell>
          <cell r="H192" t="str">
            <v>USD</v>
          </cell>
          <cell r="I192">
            <v>1466091446</v>
          </cell>
          <cell r="J192">
            <v>1465227446</v>
          </cell>
          <cell r="K192" t="b">
            <v>0</v>
          </cell>
          <cell r="L192">
            <v>1</v>
          </cell>
          <cell r="M192" t="b">
            <v>0</v>
          </cell>
          <cell r="N192" t="str">
            <v>film &amp; video/drama</v>
          </cell>
          <cell r="O192">
            <v>0</v>
          </cell>
          <cell r="P192">
            <v>50</v>
          </cell>
          <cell r="Q192" t="str">
            <v>film &amp; video</v>
          </cell>
          <cell r="R192" t="str">
            <v>drama</v>
          </cell>
          <cell r="S192">
            <v>42527.650995370372</v>
          </cell>
          <cell r="T192">
            <v>42527.650995370372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  <cell r="G193" t="str">
            <v>AU</v>
          </cell>
          <cell r="H193" t="str">
            <v>AUD</v>
          </cell>
          <cell r="I193">
            <v>1443782138</v>
          </cell>
          <cell r="J193">
            <v>1440326138</v>
          </cell>
          <cell r="K193" t="b">
            <v>0</v>
          </cell>
          <cell r="L193">
            <v>3</v>
          </cell>
          <cell r="M193" t="b">
            <v>0</v>
          </cell>
          <cell r="N193" t="str">
            <v>film &amp; video/drama</v>
          </cell>
          <cell r="O193">
            <v>5</v>
          </cell>
          <cell r="P193">
            <v>83.33</v>
          </cell>
          <cell r="Q193" t="str">
            <v>film &amp; video</v>
          </cell>
          <cell r="R193" t="str">
            <v>drama</v>
          </cell>
          <cell r="S193">
            <v>42239.441412037035</v>
          </cell>
          <cell r="T193">
            <v>42239.441412037035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  <cell r="G194" t="str">
            <v>US</v>
          </cell>
          <cell r="H194" t="str">
            <v>USD</v>
          </cell>
          <cell r="I194">
            <v>1413572432</v>
          </cell>
          <cell r="J194">
            <v>1410980432</v>
          </cell>
          <cell r="K194" t="b">
            <v>0</v>
          </cell>
          <cell r="L194">
            <v>3</v>
          </cell>
          <cell r="M194" t="b">
            <v>0</v>
          </cell>
          <cell r="N194" t="str">
            <v>film &amp; video/drama</v>
          </cell>
          <cell r="O194">
            <v>0</v>
          </cell>
          <cell r="P194">
            <v>5.67</v>
          </cell>
          <cell r="Q194" t="str">
            <v>film &amp; video</v>
          </cell>
          <cell r="R194" t="str">
            <v>drama</v>
          </cell>
          <cell r="S194">
            <v>41899.792037037041</v>
          </cell>
          <cell r="T194">
            <v>41899.792037037041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  <cell r="G195" t="str">
            <v>GB</v>
          </cell>
          <cell r="H195" t="str">
            <v>GBP</v>
          </cell>
          <cell r="I195">
            <v>1417217166</v>
          </cell>
          <cell r="J195">
            <v>1412029566</v>
          </cell>
          <cell r="K195" t="b">
            <v>0</v>
          </cell>
          <cell r="L195">
            <v>0</v>
          </cell>
          <cell r="M195" t="b">
            <v>0</v>
          </cell>
          <cell r="N195" t="str">
            <v>film &amp; video/drama</v>
          </cell>
          <cell r="O195">
            <v>0</v>
          </cell>
          <cell r="P195">
            <v>0</v>
          </cell>
          <cell r="Q195" t="str">
            <v>film &amp; video</v>
          </cell>
          <cell r="R195" t="str">
            <v>drama</v>
          </cell>
          <cell r="S195">
            <v>41911.934791666667</v>
          </cell>
          <cell r="T195">
            <v>41911.934791666667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  <cell r="G196" t="str">
            <v>GB</v>
          </cell>
          <cell r="H196" t="str">
            <v>GBP</v>
          </cell>
          <cell r="I196">
            <v>1457308531</v>
          </cell>
          <cell r="J196">
            <v>1452124531</v>
          </cell>
          <cell r="K196" t="b">
            <v>0</v>
          </cell>
          <cell r="L196">
            <v>3</v>
          </cell>
          <cell r="M196" t="b">
            <v>0</v>
          </cell>
          <cell r="N196" t="str">
            <v>film &amp; video/drama</v>
          </cell>
          <cell r="O196">
            <v>0</v>
          </cell>
          <cell r="P196">
            <v>1</v>
          </cell>
          <cell r="Q196" t="str">
            <v>film &amp; video</v>
          </cell>
          <cell r="R196" t="str">
            <v>drama</v>
          </cell>
          <cell r="S196">
            <v>42375.996886574074</v>
          </cell>
          <cell r="T196">
            <v>42375.996886574074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  <cell r="G197" t="str">
            <v>US</v>
          </cell>
          <cell r="H197" t="str">
            <v>USD</v>
          </cell>
          <cell r="I197">
            <v>1436544332</v>
          </cell>
          <cell r="J197">
            <v>1431360332</v>
          </cell>
          <cell r="K197" t="b">
            <v>0</v>
          </cell>
          <cell r="L197">
            <v>0</v>
          </cell>
          <cell r="M197" t="b">
            <v>0</v>
          </cell>
          <cell r="N197" t="str">
            <v>film &amp; video/drama</v>
          </cell>
          <cell r="O197">
            <v>0</v>
          </cell>
          <cell r="P197">
            <v>0</v>
          </cell>
          <cell r="Q197" t="str">
            <v>film &amp; video</v>
          </cell>
          <cell r="R197" t="str">
            <v>drama</v>
          </cell>
          <cell r="S197">
            <v>42135.67050925926</v>
          </cell>
          <cell r="T197">
            <v>42135.67050925926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  <cell r="G198" t="str">
            <v>GB</v>
          </cell>
          <cell r="H198" t="str">
            <v>GBP</v>
          </cell>
          <cell r="I198">
            <v>1444510800</v>
          </cell>
          <cell r="J198">
            <v>1442062898</v>
          </cell>
          <cell r="K198" t="b">
            <v>0</v>
          </cell>
          <cell r="L198">
            <v>19</v>
          </cell>
          <cell r="M198" t="b">
            <v>0</v>
          </cell>
          <cell r="N198" t="str">
            <v>film &amp; video/drama</v>
          </cell>
          <cell r="O198">
            <v>42</v>
          </cell>
          <cell r="P198">
            <v>77.11</v>
          </cell>
          <cell r="Q198" t="str">
            <v>film &amp; video</v>
          </cell>
          <cell r="R198" t="str">
            <v>drama</v>
          </cell>
          <cell r="S198">
            <v>42259.542800925927</v>
          </cell>
          <cell r="T198">
            <v>42259.542800925927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  <cell r="G199" t="str">
            <v>GB</v>
          </cell>
          <cell r="H199" t="str">
            <v>GBP</v>
          </cell>
          <cell r="I199">
            <v>1487365200</v>
          </cell>
          <cell r="J199">
            <v>1483734100</v>
          </cell>
          <cell r="K199" t="b">
            <v>0</v>
          </cell>
          <cell r="L199">
            <v>8</v>
          </cell>
          <cell r="M199" t="b">
            <v>0</v>
          </cell>
          <cell r="N199" t="str">
            <v>film &amp; video/drama</v>
          </cell>
          <cell r="O199">
            <v>10</v>
          </cell>
          <cell r="P199">
            <v>32.75</v>
          </cell>
          <cell r="Q199" t="str">
            <v>film &amp; video</v>
          </cell>
          <cell r="R199" t="str">
            <v>drama</v>
          </cell>
          <cell r="S199">
            <v>42741.848379629635</v>
          </cell>
          <cell r="T199">
            <v>42741.848379629635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  <cell r="G200" t="str">
            <v>US</v>
          </cell>
          <cell r="H200" t="str">
            <v>USD</v>
          </cell>
          <cell r="I200">
            <v>1412500322</v>
          </cell>
          <cell r="J200">
            <v>1409908322</v>
          </cell>
          <cell r="K200" t="b">
            <v>0</v>
          </cell>
          <cell r="L200">
            <v>6</v>
          </cell>
          <cell r="M200" t="b">
            <v>0</v>
          </cell>
          <cell r="N200" t="str">
            <v>film &amp; video/drama</v>
          </cell>
          <cell r="O200">
            <v>1</v>
          </cell>
          <cell r="P200">
            <v>46.5</v>
          </cell>
          <cell r="Q200" t="str">
            <v>film &amp; video</v>
          </cell>
          <cell r="R200" t="str">
            <v>drama</v>
          </cell>
          <cell r="S200">
            <v>41887.383356481485</v>
          </cell>
          <cell r="T200">
            <v>41887.383356481485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  <cell r="G201" t="str">
            <v>US</v>
          </cell>
          <cell r="H201" t="str">
            <v>USD</v>
          </cell>
          <cell r="I201">
            <v>1472698702</v>
          </cell>
          <cell r="J201">
            <v>1470106702</v>
          </cell>
          <cell r="K201" t="b">
            <v>0</v>
          </cell>
          <cell r="L201">
            <v>0</v>
          </cell>
          <cell r="M201" t="b">
            <v>0</v>
          </cell>
          <cell r="N201" t="str">
            <v>film &amp; video/drama</v>
          </cell>
          <cell r="O201">
            <v>0</v>
          </cell>
          <cell r="P201">
            <v>0</v>
          </cell>
          <cell r="Q201" t="str">
            <v>film &amp; video</v>
          </cell>
          <cell r="R201" t="str">
            <v>drama</v>
          </cell>
          <cell r="S201">
            <v>42584.123865740738</v>
          </cell>
          <cell r="T201">
            <v>42584.123865740738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  <cell r="G202" t="str">
            <v>US</v>
          </cell>
          <cell r="H202" t="str">
            <v>USD</v>
          </cell>
          <cell r="I202">
            <v>1410746403</v>
          </cell>
          <cell r="J202">
            <v>1408154403</v>
          </cell>
          <cell r="K202" t="b">
            <v>0</v>
          </cell>
          <cell r="L202">
            <v>18</v>
          </cell>
          <cell r="M202" t="b">
            <v>0</v>
          </cell>
          <cell r="N202" t="str">
            <v>film &amp; video/drama</v>
          </cell>
          <cell r="O202">
            <v>26</v>
          </cell>
          <cell r="P202">
            <v>87.31</v>
          </cell>
          <cell r="Q202" t="str">
            <v>film &amp; video</v>
          </cell>
          <cell r="R202" t="str">
            <v>drama</v>
          </cell>
          <cell r="S202">
            <v>41867.083368055559</v>
          </cell>
          <cell r="T202">
            <v>41867.083368055559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  <cell r="G203" t="str">
            <v>US</v>
          </cell>
          <cell r="H203" t="str">
            <v>USD</v>
          </cell>
          <cell r="I203">
            <v>1423424329</v>
          </cell>
          <cell r="J203">
            <v>1421696329</v>
          </cell>
          <cell r="K203" t="b">
            <v>0</v>
          </cell>
          <cell r="L203">
            <v>7</v>
          </cell>
          <cell r="M203" t="b">
            <v>0</v>
          </cell>
          <cell r="N203" t="str">
            <v>film &amp; video/drama</v>
          </cell>
          <cell r="O203">
            <v>58</v>
          </cell>
          <cell r="P203">
            <v>54.29</v>
          </cell>
          <cell r="Q203" t="str">
            <v>film &amp; video</v>
          </cell>
          <cell r="R203" t="str">
            <v>drama</v>
          </cell>
          <cell r="S203">
            <v>42023.818622685183</v>
          </cell>
          <cell r="T203">
            <v>42023.818622685183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  <cell r="G204" t="str">
            <v>US</v>
          </cell>
          <cell r="H204" t="str">
            <v>USD</v>
          </cell>
          <cell r="I204">
            <v>1444337940</v>
          </cell>
          <cell r="J204">
            <v>1441750564</v>
          </cell>
          <cell r="K204" t="b">
            <v>0</v>
          </cell>
          <cell r="L204">
            <v>0</v>
          </cell>
          <cell r="M204" t="b">
            <v>0</v>
          </cell>
          <cell r="N204" t="str">
            <v>film &amp; video/drama</v>
          </cell>
          <cell r="O204">
            <v>0</v>
          </cell>
          <cell r="P204">
            <v>0</v>
          </cell>
          <cell r="Q204" t="str">
            <v>film &amp; video</v>
          </cell>
          <cell r="R204" t="str">
            <v>drama</v>
          </cell>
          <cell r="S204">
            <v>42255.927824074075</v>
          </cell>
          <cell r="T204">
            <v>42255.927824074075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  <cell r="G205" t="str">
            <v>GB</v>
          </cell>
          <cell r="H205" t="str">
            <v>GBP</v>
          </cell>
          <cell r="I205">
            <v>1422562864</v>
          </cell>
          <cell r="J205">
            <v>1417378864</v>
          </cell>
          <cell r="K205" t="b">
            <v>0</v>
          </cell>
          <cell r="L205">
            <v>8</v>
          </cell>
          <cell r="M205" t="b">
            <v>0</v>
          </cell>
          <cell r="N205" t="str">
            <v>film &amp; video/drama</v>
          </cell>
          <cell r="O205">
            <v>30</v>
          </cell>
          <cell r="P205">
            <v>93.25</v>
          </cell>
          <cell r="Q205" t="str">
            <v>film &amp; video</v>
          </cell>
          <cell r="R205" t="str">
            <v>drama</v>
          </cell>
          <cell r="S205">
            <v>41973.847962962958</v>
          </cell>
          <cell r="T205">
            <v>41973.847962962958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  <cell r="G206" t="str">
            <v>AU</v>
          </cell>
          <cell r="H206" t="str">
            <v>AUD</v>
          </cell>
          <cell r="I206">
            <v>1470319203</v>
          </cell>
          <cell r="J206">
            <v>1467727203</v>
          </cell>
          <cell r="K206" t="b">
            <v>0</v>
          </cell>
          <cell r="L206">
            <v>1293</v>
          </cell>
          <cell r="M206" t="b">
            <v>0</v>
          </cell>
          <cell r="N206" t="str">
            <v>film &amp; video/drama</v>
          </cell>
          <cell r="O206">
            <v>51</v>
          </cell>
          <cell r="P206">
            <v>117.68</v>
          </cell>
          <cell r="Q206" t="str">
            <v>film &amp; video</v>
          </cell>
          <cell r="R206" t="str">
            <v>drama</v>
          </cell>
          <cell r="S206">
            <v>42556.583368055552</v>
          </cell>
          <cell r="T206">
            <v>42556.583368055552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  <cell r="G207" t="str">
            <v>US</v>
          </cell>
          <cell r="H207" t="str">
            <v>USD</v>
          </cell>
          <cell r="I207">
            <v>1444144222</v>
          </cell>
          <cell r="J207">
            <v>1441120222</v>
          </cell>
          <cell r="K207" t="b">
            <v>0</v>
          </cell>
          <cell r="L207">
            <v>17</v>
          </cell>
          <cell r="M207" t="b">
            <v>0</v>
          </cell>
          <cell r="N207" t="str">
            <v>film &amp; video/drama</v>
          </cell>
          <cell r="O207">
            <v>16</v>
          </cell>
          <cell r="P207">
            <v>76.47</v>
          </cell>
          <cell r="Q207" t="str">
            <v>film &amp; video</v>
          </cell>
          <cell r="R207" t="str">
            <v>drama</v>
          </cell>
          <cell r="S207">
            <v>42248.632199074069</v>
          </cell>
          <cell r="T207">
            <v>42248.632199074069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  <cell r="G208" t="str">
            <v>US</v>
          </cell>
          <cell r="H208" t="str">
            <v>USD</v>
          </cell>
          <cell r="I208">
            <v>1470441983</v>
          </cell>
          <cell r="J208">
            <v>1468627583</v>
          </cell>
          <cell r="K208" t="b">
            <v>0</v>
          </cell>
          <cell r="L208">
            <v>0</v>
          </cell>
          <cell r="M208" t="b">
            <v>0</v>
          </cell>
          <cell r="N208" t="str">
            <v>film &amp; video/drama</v>
          </cell>
          <cell r="O208">
            <v>0</v>
          </cell>
          <cell r="P208">
            <v>0</v>
          </cell>
          <cell r="Q208" t="str">
            <v>film &amp; video</v>
          </cell>
          <cell r="R208" t="str">
            <v>drama</v>
          </cell>
          <cell r="S208">
            <v>42567.004432870366</v>
          </cell>
          <cell r="T208">
            <v>42567.004432870366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  <cell r="G209" t="str">
            <v>CA</v>
          </cell>
          <cell r="H209" t="str">
            <v>CAD</v>
          </cell>
          <cell r="I209">
            <v>1420346638</v>
          </cell>
          <cell r="J209">
            <v>1417754638</v>
          </cell>
          <cell r="K209" t="b">
            <v>0</v>
          </cell>
          <cell r="L209">
            <v>13</v>
          </cell>
          <cell r="M209" t="b">
            <v>0</v>
          </cell>
          <cell r="N209" t="str">
            <v>film &amp; video/drama</v>
          </cell>
          <cell r="O209">
            <v>15</v>
          </cell>
          <cell r="P209">
            <v>163.85</v>
          </cell>
          <cell r="Q209" t="str">
            <v>film &amp; video</v>
          </cell>
          <cell r="R209" t="str">
            <v>drama</v>
          </cell>
          <cell r="S209">
            <v>41978.197199074071</v>
          </cell>
          <cell r="T209">
            <v>41978.197199074071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  <cell r="G210" t="str">
            <v>AU</v>
          </cell>
          <cell r="H210" t="str">
            <v>AUD</v>
          </cell>
          <cell r="I210">
            <v>1418719967</v>
          </cell>
          <cell r="J210">
            <v>1416127967</v>
          </cell>
          <cell r="K210" t="b">
            <v>0</v>
          </cell>
          <cell r="L210">
            <v>0</v>
          </cell>
          <cell r="M210" t="b">
            <v>0</v>
          </cell>
          <cell r="N210" t="str">
            <v>film &amp; video/drama</v>
          </cell>
          <cell r="O210">
            <v>0</v>
          </cell>
          <cell r="P210">
            <v>0</v>
          </cell>
          <cell r="Q210" t="str">
            <v>film &amp; video</v>
          </cell>
          <cell r="R210" t="str">
            <v>drama</v>
          </cell>
          <cell r="S210">
            <v>41959.369988425926</v>
          </cell>
          <cell r="T210">
            <v>41959.369988425926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  <cell r="G211" t="str">
            <v>US</v>
          </cell>
          <cell r="H211" t="str">
            <v>USD</v>
          </cell>
          <cell r="I211">
            <v>1436566135</v>
          </cell>
          <cell r="J211">
            <v>1433974135</v>
          </cell>
          <cell r="K211" t="b">
            <v>0</v>
          </cell>
          <cell r="L211">
            <v>0</v>
          </cell>
          <cell r="M211" t="b">
            <v>0</v>
          </cell>
          <cell r="N211" t="str">
            <v>film &amp; video/drama</v>
          </cell>
          <cell r="O211">
            <v>0</v>
          </cell>
          <cell r="P211">
            <v>0</v>
          </cell>
          <cell r="Q211" t="str">
            <v>film &amp; video</v>
          </cell>
          <cell r="R211" t="str">
            <v>drama</v>
          </cell>
          <cell r="S211">
            <v>42165.922858796301</v>
          </cell>
          <cell r="T211">
            <v>42165.922858796301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  <cell r="G212" t="str">
            <v>US</v>
          </cell>
          <cell r="H212" t="str">
            <v>USD</v>
          </cell>
          <cell r="I212">
            <v>1443675600</v>
          </cell>
          <cell r="J212">
            <v>1441157592</v>
          </cell>
          <cell r="K212" t="b">
            <v>0</v>
          </cell>
          <cell r="L212">
            <v>33</v>
          </cell>
          <cell r="M212" t="b">
            <v>0</v>
          </cell>
          <cell r="N212" t="str">
            <v>film &amp; video/drama</v>
          </cell>
          <cell r="O212">
            <v>25</v>
          </cell>
          <cell r="P212">
            <v>91.82</v>
          </cell>
          <cell r="Q212" t="str">
            <v>film &amp; video</v>
          </cell>
          <cell r="R212" t="str">
            <v>drama</v>
          </cell>
          <cell r="S212">
            <v>42249.064722222218</v>
          </cell>
          <cell r="T212">
            <v>42249.064722222218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  <cell r="G213" t="str">
            <v>US</v>
          </cell>
          <cell r="H213" t="str">
            <v>USD</v>
          </cell>
          <cell r="I213">
            <v>1442634617</v>
          </cell>
          <cell r="J213">
            <v>1440042617</v>
          </cell>
          <cell r="K213" t="b">
            <v>0</v>
          </cell>
          <cell r="L213">
            <v>12</v>
          </cell>
          <cell r="M213" t="b">
            <v>0</v>
          </cell>
          <cell r="N213" t="str">
            <v>film &amp; video/drama</v>
          </cell>
          <cell r="O213">
            <v>45</v>
          </cell>
          <cell r="P213">
            <v>185.83</v>
          </cell>
          <cell r="Q213" t="str">
            <v>film &amp; video</v>
          </cell>
          <cell r="R213" t="str">
            <v>drama</v>
          </cell>
          <cell r="S213">
            <v>42236.159918981488</v>
          </cell>
          <cell r="T213">
            <v>42236.159918981488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  <cell r="G214" t="str">
            <v>US</v>
          </cell>
          <cell r="H214" t="str">
            <v>USD</v>
          </cell>
          <cell r="I214">
            <v>1460837320</v>
          </cell>
          <cell r="J214">
            <v>1455656920</v>
          </cell>
          <cell r="K214" t="b">
            <v>0</v>
          </cell>
          <cell r="L214">
            <v>1</v>
          </cell>
          <cell r="M214" t="b">
            <v>0</v>
          </cell>
          <cell r="N214" t="str">
            <v>film &amp; video/drama</v>
          </cell>
          <cell r="O214">
            <v>0</v>
          </cell>
          <cell r="P214">
            <v>1</v>
          </cell>
          <cell r="Q214" t="str">
            <v>film &amp; video</v>
          </cell>
          <cell r="R214" t="str">
            <v>drama</v>
          </cell>
          <cell r="S214">
            <v>42416.881018518514</v>
          </cell>
          <cell r="T214">
            <v>42416.881018518514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  <cell r="G215" t="str">
            <v>US</v>
          </cell>
          <cell r="H215" t="str">
            <v>USD</v>
          </cell>
          <cell r="I215">
            <v>1439734001</v>
          </cell>
          <cell r="J215">
            <v>1437142547</v>
          </cell>
          <cell r="K215" t="b">
            <v>0</v>
          </cell>
          <cell r="L215">
            <v>1</v>
          </cell>
          <cell r="M215" t="b">
            <v>0</v>
          </cell>
          <cell r="N215" t="str">
            <v>film &amp; video/drama</v>
          </cell>
          <cell r="O215">
            <v>0</v>
          </cell>
          <cell r="P215">
            <v>20</v>
          </cell>
          <cell r="Q215" t="str">
            <v>film &amp; video</v>
          </cell>
          <cell r="R215" t="str">
            <v>drama</v>
          </cell>
          <cell r="S215">
            <v>42202.594293981485</v>
          </cell>
          <cell r="T215">
            <v>42202.594293981485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  <cell r="G216" t="str">
            <v>US</v>
          </cell>
          <cell r="H216" t="str">
            <v>USD</v>
          </cell>
          <cell r="I216">
            <v>1425655349</v>
          </cell>
          <cell r="J216">
            <v>1420471349</v>
          </cell>
          <cell r="K216" t="b">
            <v>0</v>
          </cell>
          <cell r="L216">
            <v>1</v>
          </cell>
          <cell r="M216" t="b">
            <v>0</v>
          </cell>
          <cell r="N216" t="str">
            <v>film &amp; video/drama</v>
          </cell>
          <cell r="O216">
            <v>0</v>
          </cell>
          <cell r="P216">
            <v>1</v>
          </cell>
          <cell r="Q216" t="str">
            <v>film &amp; video</v>
          </cell>
          <cell r="R216" t="str">
            <v>drama</v>
          </cell>
          <cell r="S216">
            <v>42009.64061342593</v>
          </cell>
          <cell r="T216">
            <v>42009.64061342593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  <cell r="G217" t="str">
            <v>GB</v>
          </cell>
          <cell r="H217" t="str">
            <v>GBP</v>
          </cell>
          <cell r="I217">
            <v>1455753540</v>
          </cell>
          <cell r="J217">
            <v>1452058282</v>
          </cell>
          <cell r="K217" t="b">
            <v>0</v>
          </cell>
          <cell r="L217">
            <v>1</v>
          </cell>
          <cell r="M217" t="b">
            <v>0</v>
          </cell>
          <cell r="N217" t="str">
            <v>film &amp; video/drama</v>
          </cell>
          <cell r="O217">
            <v>0</v>
          </cell>
          <cell r="P217">
            <v>10</v>
          </cell>
          <cell r="Q217" t="str">
            <v>film &amp; video</v>
          </cell>
          <cell r="R217" t="str">
            <v>drama</v>
          </cell>
          <cell r="S217">
            <v>42375.230115740742</v>
          </cell>
          <cell r="T217">
            <v>42375.230115740742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  <cell r="G218" t="str">
            <v>US</v>
          </cell>
          <cell r="H218" t="str">
            <v>USD</v>
          </cell>
          <cell r="I218">
            <v>1429740037</v>
          </cell>
          <cell r="J218">
            <v>1425423637</v>
          </cell>
          <cell r="K218" t="b">
            <v>0</v>
          </cell>
          <cell r="L218">
            <v>84</v>
          </cell>
          <cell r="M218" t="b">
            <v>0</v>
          </cell>
          <cell r="N218" t="str">
            <v>film &amp; video/drama</v>
          </cell>
          <cell r="O218">
            <v>56</v>
          </cell>
          <cell r="P218">
            <v>331.54</v>
          </cell>
          <cell r="Q218" t="str">
            <v>film &amp; video</v>
          </cell>
          <cell r="R218" t="str">
            <v>drama</v>
          </cell>
          <cell r="S218">
            <v>42066.958761574075</v>
          </cell>
          <cell r="T218">
            <v>42066.958761574075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  <cell r="G219" t="str">
            <v>SE</v>
          </cell>
          <cell r="H219" t="str">
            <v>SEK</v>
          </cell>
          <cell r="I219">
            <v>1419780149</v>
          </cell>
          <cell r="J219">
            <v>1417101749</v>
          </cell>
          <cell r="K219" t="b">
            <v>0</v>
          </cell>
          <cell r="L219">
            <v>38</v>
          </cell>
          <cell r="M219" t="b">
            <v>0</v>
          </cell>
          <cell r="N219" t="str">
            <v>film &amp; video/drama</v>
          </cell>
          <cell r="O219">
            <v>12</v>
          </cell>
          <cell r="P219">
            <v>314.29000000000002</v>
          </cell>
          <cell r="Q219" t="str">
            <v>film &amp; video</v>
          </cell>
          <cell r="R219" t="str">
            <v>drama</v>
          </cell>
          <cell r="S219">
            <v>41970.64061342593</v>
          </cell>
          <cell r="T219">
            <v>41970.64061342593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  <cell r="G220" t="str">
            <v>US</v>
          </cell>
          <cell r="H220" t="str">
            <v>USD</v>
          </cell>
          <cell r="I220">
            <v>1431702289</v>
          </cell>
          <cell r="J220">
            <v>1426518289</v>
          </cell>
          <cell r="K220" t="b">
            <v>0</v>
          </cell>
          <cell r="L220">
            <v>1</v>
          </cell>
          <cell r="M220" t="b">
            <v>0</v>
          </cell>
          <cell r="N220" t="str">
            <v>film &amp; video/drama</v>
          </cell>
          <cell r="O220">
            <v>2</v>
          </cell>
          <cell r="P220">
            <v>100</v>
          </cell>
          <cell r="Q220" t="str">
            <v>film &amp; video</v>
          </cell>
          <cell r="R220" t="str">
            <v>drama</v>
          </cell>
          <cell r="S220">
            <v>42079.628344907411</v>
          </cell>
          <cell r="T220">
            <v>42079.628344907411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  <cell r="G221" t="str">
            <v>US</v>
          </cell>
          <cell r="H221" t="str">
            <v>USD</v>
          </cell>
          <cell r="I221">
            <v>1459493940</v>
          </cell>
          <cell r="J221">
            <v>1456732225</v>
          </cell>
          <cell r="K221" t="b">
            <v>0</v>
          </cell>
          <cell r="L221">
            <v>76</v>
          </cell>
          <cell r="M221" t="b">
            <v>0</v>
          </cell>
          <cell r="N221" t="str">
            <v>film &amp; video/drama</v>
          </cell>
          <cell r="O221">
            <v>18</v>
          </cell>
          <cell r="P221">
            <v>115.99</v>
          </cell>
          <cell r="Q221" t="str">
            <v>film &amp; video</v>
          </cell>
          <cell r="R221" t="str">
            <v>drama</v>
          </cell>
          <cell r="S221">
            <v>42429.326678240745</v>
          </cell>
          <cell r="T221">
            <v>42429.326678240745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  <cell r="G222" t="str">
            <v>US</v>
          </cell>
          <cell r="H222" t="str">
            <v>USD</v>
          </cell>
          <cell r="I222">
            <v>1440101160</v>
          </cell>
          <cell r="J222">
            <v>1436542030</v>
          </cell>
          <cell r="K222" t="b">
            <v>0</v>
          </cell>
          <cell r="L222">
            <v>3</v>
          </cell>
          <cell r="M222" t="b">
            <v>0</v>
          </cell>
          <cell r="N222" t="str">
            <v>film &amp; video/drama</v>
          </cell>
          <cell r="O222">
            <v>1</v>
          </cell>
          <cell r="P222">
            <v>120</v>
          </cell>
          <cell r="Q222" t="str">
            <v>film &amp; video</v>
          </cell>
          <cell r="R222" t="str">
            <v>drama</v>
          </cell>
          <cell r="S222">
            <v>42195.643865740742</v>
          </cell>
          <cell r="T222">
            <v>42195.643865740742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  <cell r="G223" t="str">
            <v>US</v>
          </cell>
          <cell r="H223" t="str">
            <v>USD</v>
          </cell>
          <cell r="I223">
            <v>1427569564</v>
          </cell>
          <cell r="J223">
            <v>1422389164</v>
          </cell>
          <cell r="K223" t="b">
            <v>0</v>
          </cell>
          <cell r="L223">
            <v>0</v>
          </cell>
          <cell r="M223" t="b">
            <v>0</v>
          </cell>
          <cell r="N223" t="str">
            <v>film &amp; video/drama</v>
          </cell>
          <cell r="O223">
            <v>0</v>
          </cell>
          <cell r="P223">
            <v>0</v>
          </cell>
          <cell r="Q223" t="str">
            <v>film &amp; video</v>
          </cell>
          <cell r="R223" t="str">
            <v>drama</v>
          </cell>
          <cell r="S223">
            <v>42031.837546296301</v>
          </cell>
          <cell r="T223">
            <v>42031.837546296301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  <cell r="G224" t="str">
            <v>US</v>
          </cell>
          <cell r="H224" t="str">
            <v>USD</v>
          </cell>
          <cell r="I224">
            <v>1427423940</v>
          </cell>
          <cell r="J224">
            <v>1422383318</v>
          </cell>
          <cell r="K224" t="b">
            <v>0</v>
          </cell>
          <cell r="L224">
            <v>2</v>
          </cell>
          <cell r="M224" t="b">
            <v>0</v>
          </cell>
          <cell r="N224" t="str">
            <v>film &amp; video/drama</v>
          </cell>
          <cell r="O224">
            <v>13</v>
          </cell>
          <cell r="P224">
            <v>65</v>
          </cell>
          <cell r="Q224" t="str">
            <v>film &amp; video</v>
          </cell>
          <cell r="R224" t="str">
            <v>drama</v>
          </cell>
          <cell r="S224">
            <v>42031.769884259258</v>
          </cell>
          <cell r="T224">
            <v>42031.769884259258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  <cell r="G225" t="str">
            <v>US</v>
          </cell>
          <cell r="H225" t="str">
            <v>USD</v>
          </cell>
          <cell r="I225">
            <v>1463879100</v>
          </cell>
          <cell r="J225">
            <v>1461287350</v>
          </cell>
          <cell r="K225" t="b">
            <v>0</v>
          </cell>
          <cell r="L225">
            <v>0</v>
          </cell>
          <cell r="M225" t="b">
            <v>0</v>
          </cell>
          <cell r="N225" t="str">
            <v>film &amp; video/drama</v>
          </cell>
          <cell r="O225">
            <v>0</v>
          </cell>
          <cell r="P225">
            <v>0</v>
          </cell>
          <cell r="Q225" t="str">
            <v>film &amp; video</v>
          </cell>
          <cell r="R225" t="str">
            <v>drama</v>
          </cell>
          <cell r="S225">
            <v>42482.048032407409</v>
          </cell>
          <cell r="T225">
            <v>42482.048032407409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  <cell r="G226" t="str">
            <v>AU</v>
          </cell>
          <cell r="H226" t="str">
            <v>AUD</v>
          </cell>
          <cell r="I226">
            <v>1436506726</v>
          </cell>
          <cell r="J226">
            <v>1431322726</v>
          </cell>
          <cell r="K226" t="b">
            <v>0</v>
          </cell>
          <cell r="L226">
            <v>0</v>
          </cell>
          <cell r="M226" t="b">
            <v>0</v>
          </cell>
          <cell r="N226" t="str">
            <v>film &amp; video/drama</v>
          </cell>
          <cell r="O226">
            <v>0</v>
          </cell>
          <cell r="P226">
            <v>0</v>
          </cell>
          <cell r="Q226" t="str">
            <v>film &amp; video</v>
          </cell>
          <cell r="R226" t="str">
            <v>drama</v>
          </cell>
          <cell r="S226">
            <v>42135.235254629632</v>
          </cell>
          <cell r="T226">
            <v>42135.235254629632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  <cell r="G227" t="str">
            <v>US</v>
          </cell>
          <cell r="H227" t="str">
            <v>USD</v>
          </cell>
          <cell r="I227">
            <v>1460153054</v>
          </cell>
          <cell r="J227">
            <v>1457564654</v>
          </cell>
          <cell r="K227" t="b">
            <v>0</v>
          </cell>
          <cell r="L227">
            <v>0</v>
          </cell>
          <cell r="M227" t="b">
            <v>0</v>
          </cell>
          <cell r="N227" t="str">
            <v>film &amp; video/drama</v>
          </cell>
          <cell r="O227">
            <v>0</v>
          </cell>
          <cell r="P227">
            <v>0</v>
          </cell>
          <cell r="Q227" t="str">
            <v>film &amp; video</v>
          </cell>
          <cell r="R227" t="str">
            <v>drama</v>
          </cell>
          <cell r="S227">
            <v>42438.961273148147</v>
          </cell>
          <cell r="T227">
            <v>42438.961273148147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  <cell r="G228" t="str">
            <v>GB</v>
          </cell>
          <cell r="H228" t="str">
            <v>GBP</v>
          </cell>
          <cell r="I228">
            <v>1433064540</v>
          </cell>
          <cell r="J228">
            <v>1428854344</v>
          </cell>
          <cell r="K228" t="b">
            <v>0</v>
          </cell>
          <cell r="L228">
            <v>2</v>
          </cell>
          <cell r="M228" t="b">
            <v>0</v>
          </cell>
          <cell r="N228" t="str">
            <v>film &amp; video/drama</v>
          </cell>
          <cell r="O228">
            <v>1</v>
          </cell>
          <cell r="P228">
            <v>125</v>
          </cell>
          <cell r="Q228" t="str">
            <v>film &amp; video</v>
          </cell>
          <cell r="R228" t="str">
            <v>drama</v>
          </cell>
          <cell r="S228">
            <v>42106.666018518517</v>
          </cell>
          <cell r="T228">
            <v>42106.666018518517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  <cell r="G229" t="str">
            <v>US</v>
          </cell>
          <cell r="H229" t="str">
            <v>USD</v>
          </cell>
          <cell r="I229">
            <v>1436477241</v>
          </cell>
          <cell r="J229">
            <v>1433885241</v>
          </cell>
          <cell r="K229" t="b">
            <v>0</v>
          </cell>
          <cell r="L229">
            <v>0</v>
          </cell>
          <cell r="M229" t="b">
            <v>0</v>
          </cell>
          <cell r="N229" t="str">
            <v>film &amp; video/drama</v>
          </cell>
          <cell r="O229">
            <v>0</v>
          </cell>
          <cell r="P229">
            <v>0</v>
          </cell>
          <cell r="Q229" t="str">
            <v>film &amp; video</v>
          </cell>
          <cell r="R229" t="str">
            <v>drama</v>
          </cell>
          <cell r="S229">
            <v>42164.893993055557</v>
          </cell>
          <cell r="T229">
            <v>42164.893993055557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  <cell r="G230" t="str">
            <v>GB</v>
          </cell>
          <cell r="H230" t="str">
            <v>GBP</v>
          </cell>
          <cell r="I230">
            <v>1433176105</v>
          </cell>
          <cell r="J230">
            <v>1427992105</v>
          </cell>
          <cell r="K230" t="b">
            <v>0</v>
          </cell>
          <cell r="L230">
            <v>0</v>
          </cell>
          <cell r="M230" t="b">
            <v>0</v>
          </cell>
          <cell r="N230" t="str">
            <v>film &amp; video/drama</v>
          </cell>
          <cell r="O230">
            <v>0</v>
          </cell>
          <cell r="P230">
            <v>0</v>
          </cell>
          <cell r="Q230" t="str">
            <v>film &amp; video</v>
          </cell>
          <cell r="R230" t="str">
            <v>drama</v>
          </cell>
          <cell r="S230">
            <v>42096.686400462961</v>
          </cell>
          <cell r="T230">
            <v>42096.686400462961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  <cell r="G231" t="str">
            <v>DE</v>
          </cell>
          <cell r="H231" t="str">
            <v>EUR</v>
          </cell>
          <cell r="I231">
            <v>1455402297</v>
          </cell>
          <cell r="J231">
            <v>1452810297</v>
          </cell>
          <cell r="K231" t="b">
            <v>0</v>
          </cell>
          <cell r="L231">
            <v>0</v>
          </cell>
          <cell r="M231" t="b">
            <v>0</v>
          </cell>
          <cell r="N231" t="str">
            <v>film &amp; video/drama</v>
          </cell>
          <cell r="O231">
            <v>0</v>
          </cell>
          <cell r="P231">
            <v>0</v>
          </cell>
          <cell r="Q231" t="str">
            <v>film &amp; video</v>
          </cell>
          <cell r="R231" t="str">
            <v>drama</v>
          </cell>
          <cell r="S231">
            <v>42383.933993055558</v>
          </cell>
          <cell r="T231">
            <v>42383.933993055558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  <cell r="G232" t="str">
            <v>US</v>
          </cell>
          <cell r="H232" t="str">
            <v>USD</v>
          </cell>
          <cell r="I232">
            <v>1433443151</v>
          </cell>
          <cell r="J232">
            <v>1430851151</v>
          </cell>
          <cell r="K232" t="b">
            <v>0</v>
          </cell>
          <cell r="L232">
            <v>2</v>
          </cell>
          <cell r="M232" t="b">
            <v>0</v>
          </cell>
          <cell r="N232" t="str">
            <v>film &amp; video/drama</v>
          </cell>
          <cell r="O232">
            <v>0</v>
          </cell>
          <cell r="P232">
            <v>30</v>
          </cell>
          <cell r="Q232" t="str">
            <v>film &amp; video</v>
          </cell>
          <cell r="R232" t="str">
            <v>drama</v>
          </cell>
          <cell r="S232">
            <v>42129.777210648142</v>
          </cell>
          <cell r="T232">
            <v>42129.777210648142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  <cell r="G233" t="str">
            <v>US</v>
          </cell>
          <cell r="H233" t="str">
            <v>USD</v>
          </cell>
          <cell r="I233">
            <v>1451775651</v>
          </cell>
          <cell r="J233">
            <v>1449183651</v>
          </cell>
          <cell r="K233" t="b">
            <v>0</v>
          </cell>
          <cell r="L233">
            <v>0</v>
          </cell>
          <cell r="M233" t="b">
            <v>0</v>
          </cell>
          <cell r="N233" t="str">
            <v>film &amp; video/drama</v>
          </cell>
          <cell r="O233">
            <v>0</v>
          </cell>
          <cell r="P233">
            <v>0</v>
          </cell>
          <cell r="Q233" t="str">
            <v>film &amp; video</v>
          </cell>
          <cell r="R233" t="str">
            <v>drama</v>
          </cell>
          <cell r="S233">
            <v>42341.958923611113</v>
          </cell>
          <cell r="T233">
            <v>42341.958923611113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  <cell r="G234" t="str">
            <v>GB</v>
          </cell>
          <cell r="H234" t="str">
            <v>GBP</v>
          </cell>
          <cell r="I234">
            <v>1425066546</v>
          </cell>
          <cell r="J234">
            <v>1422474546</v>
          </cell>
          <cell r="K234" t="b">
            <v>0</v>
          </cell>
          <cell r="L234">
            <v>7</v>
          </cell>
          <cell r="M234" t="b">
            <v>0</v>
          </cell>
          <cell r="N234" t="str">
            <v>film &amp; video/drama</v>
          </cell>
          <cell r="O234">
            <v>3</v>
          </cell>
          <cell r="P234">
            <v>15.71</v>
          </cell>
          <cell r="Q234" t="str">
            <v>film &amp; video</v>
          </cell>
          <cell r="R234" t="str">
            <v>drama</v>
          </cell>
          <cell r="S234">
            <v>42032.82576388889</v>
          </cell>
          <cell r="T234">
            <v>42032.82576388889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  <cell r="G235" t="str">
            <v>US</v>
          </cell>
          <cell r="H235" t="str">
            <v>USD</v>
          </cell>
          <cell r="I235">
            <v>1475185972</v>
          </cell>
          <cell r="J235">
            <v>1472593972</v>
          </cell>
          <cell r="K235" t="b">
            <v>0</v>
          </cell>
          <cell r="L235">
            <v>0</v>
          </cell>
          <cell r="M235" t="b">
            <v>0</v>
          </cell>
          <cell r="N235" t="str">
            <v>film &amp; video/drama</v>
          </cell>
          <cell r="O235">
            <v>0</v>
          </cell>
          <cell r="P235">
            <v>0</v>
          </cell>
          <cell r="Q235" t="str">
            <v>film &amp; video</v>
          </cell>
          <cell r="R235" t="str">
            <v>drama</v>
          </cell>
          <cell r="S235">
            <v>42612.911712962959</v>
          </cell>
          <cell r="T235">
            <v>42612.911712962959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  <cell r="G236" t="str">
            <v>US</v>
          </cell>
          <cell r="H236" t="str">
            <v>USD</v>
          </cell>
          <cell r="I236">
            <v>1434847859</v>
          </cell>
          <cell r="J236">
            <v>1431391859</v>
          </cell>
          <cell r="K236" t="b">
            <v>0</v>
          </cell>
          <cell r="L236">
            <v>5</v>
          </cell>
          <cell r="M236" t="b">
            <v>0</v>
          </cell>
          <cell r="N236" t="str">
            <v>film &amp; video/drama</v>
          </cell>
          <cell r="O236">
            <v>40</v>
          </cell>
          <cell r="P236">
            <v>80.2</v>
          </cell>
          <cell r="Q236" t="str">
            <v>film &amp; video</v>
          </cell>
          <cell r="R236" t="str">
            <v>drama</v>
          </cell>
          <cell r="S236">
            <v>42136.035405092596</v>
          </cell>
          <cell r="T236">
            <v>42136.035405092596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  <cell r="G237" t="str">
            <v>US</v>
          </cell>
          <cell r="H237" t="str">
            <v>USD</v>
          </cell>
          <cell r="I237">
            <v>1436478497</v>
          </cell>
          <cell r="J237">
            <v>1433886497</v>
          </cell>
          <cell r="K237" t="b">
            <v>0</v>
          </cell>
          <cell r="L237">
            <v>0</v>
          </cell>
          <cell r="M237" t="b">
            <v>0</v>
          </cell>
          <cell r="N237" t="str">
            <v>film &amp; video/drama</v>
          </cell>
          <cell r="O237">
            <v>0</v>
          </cell>
          <cell r="P237">
            <v>0</v>
          </cell>
          <cell r="Q237" t="str">
            <v>film &amp; video</v>
          </cell>
          <cell r="R237" t="str">
            <v>drama</v>
          </cell>
          <cell r="S237">
            <v>42164.908530092594</v>
          </cell>
          <cell r="T237">
            <v>42164.908530092594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  <cell r="G238" t="str">
            <v>US</v>
          </cell>
          <cell r="H238" t="str">
            <v>USD</v>
          </cell>
          <cell r="I238">
            <v>1451952000</v>
          </cell>
          <cell r="J238">
            <v>1447380099</v>
          </cell>
          <cell r="K238" t="b">
            <v>0</v>
          </cell>
          <cell r="L238">
            <v>0</v>
          </cell>
          <cell r="M238" t="b">
            <v>0</v>
          </cell>
          <cell r="N238" t="str">
            <v>film &amp; video/drama</v>
          </cell>
          <cell r="O238">
            <v>0</v>
          </cell>
          <cell r="P238">
            <v>0</v>
          </cell>
          <cell r="Q238" t="str">
            <v>film &amp; video</v>
          </cell>
          <cell r="R238" t="str">
            <v>drama</v>
          </cell>
          <cell r="S238">
            <v>42321.08447916666</v>
          </cell>
          <cell r="T238">
            <v>42321.08447916666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  <cell r="G239" t="str">
            <v>US</v>
          </cell>
          <cell r="H239" t="str">
            <v>USD</v>
          </cell>
          <cell r="I239">
            <v>1457445069</v>
          </cell>
          <cell r="J239">
            <v>1452261069</v>
          </cell>
          <cell r="K239" t="b">
            <v>0</v>
          </cell>
          <cell r="L239">
            <v>1</v>
          </cell>
          <cell r="M239" t="b">
            <v>0</v>
          </cell>
          <cell r="N239" t="str">
            <v>film &amp; video/drama</v>
          </cell>
          <cell r="O239">
            <v>0</v>
          </cell>
          <cell r="P239">
            <v>50</v>
          </cell>
          <cell r="Q239" t="str">
            <v>film &amp; video</v>
          </cell>
          <cell r="R239" t="str">
            <v>drama</v>
          </cell>
          <cell r="S239">
            <v>42377.577187499999</v>
          </cell>
          <cell r="T239">
            <v>42377.577187499999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  <cell r="G240" t="str">
            <v>US</v>
          </cell>
          <cell r="H240" t="str">
            <v>USD</v>
          </cell>
          <cell r="I240">
            <v>1483088400</v>
          </cell>
          <cell r="J240">
            <v>1481324760</v>
          </cell>
          <cell r="K240" t="b">
            <v>0</v>
          </cell>
          <cell r="L240">
            <v>0</v>
          </cell>
          <cell r="M240" t="b">
            <v>0</v>
          </cell>
          <cell r="N240" t="str">
            <v>film &amp; video/drama</v>
          </cell>
          <cell r="O240">
            <v>0</v>
          </cell>
          <cell r="P240">
            <v>0</v>
          </cell>
          <cell r="Q240" t="str">
            <v>film &amp; video</v>
          </cell>
          <cell r="R240" t="str">
            <v>drama</v>
          </cell>
          <cell r="S240">
            <v>42713.962499999994</v>
          </cell>
          <cell r="T240">
            <v>42713.962499999994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  <cell r="G241" t="str">
            <v>AU</v>
          </cell>
          <cell r="H241" t="str">
            <v>AUD</v>
          </cell>
          <cell r="I241">
            <v>1446984000</v>
          </cell>
          <cell r="J241">
            <v>1445308730</v>
          </cell>
          <cell r="K241" t="b">
            <v>0</v>
          </cell>
          <cell r="L241">
            <v>5</v>
          </cell>
          <cell r="M241" t="b">
            <v>0</v>
          </cell>
          <cell r="N241" t="str">
            <v>film &amp; video/drama</v>
          </cell>
          <cell r="O241">
            <v>25</v>
          </cell>
          <cell r="P241">
            <v>50</v>
          </cell>
          <cell r="Q241" t="str">
            <v>film &amp; video</v>
          </cell>
          <cell r="R241" t="str">
            <v>drama</v>
          </cell>
          <cell r="S241">
            <v>42297.110300925924</v>
          </cell>
          <cell r="T241">
            <v>42297.110300925924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  <cell r="G242" t="str">
            <v>US</v>
          </cell>
          <cell r="H242" t="str">
            <v>USD</v>
          </cell>
          <cell r="I242">
            <v>1367773211</v>
          </cell>
          <cell r="J242">
            <v>1363885211</v>
          </cell>
          <cell r="K242" t="b">
            <v>1</v>
          </cell>
          <cell r="L242">
            <v>137</v>
          </cell>
          <cell r="M242" t="b">
            <v>1</v>
          </cell>
          <cell r="N242" t="str">
            <v>film &amp; video/documentary</v>
          </cell>
          <cell r="O242">
            <v>108</v>
          </cell>
          <cell r="P242">
            <v>117.85</v>
          </cell>
          <cell r="Q242" t="str">
            <v>film &amp; video</v>
          </cell>
          <cell r="R242" t="str">
            <v>documentary</v>
          </cell>
          <cell r="S242">
            <v>41354.708460648151</v>
          </cell>
          <cell r="T242">
            <v>41354.708460648151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  <cell r="G243" t="str">
            <v>US</v>
          </cell>
          <cell r="H243" t="str">
            <v>USD</v>
          </cell>
          <cell r="I243">
            <v>1419180304</v>
          </cell>
          <cell r="J243">
            <v>1415292304</v>
          </cell>
          <cell r="K243" t="b">
            <v>1</v>
          </cell>
          <cell r="L243">
            <v>376</v>
          </cell>
          <cell r="M243" t="b">
            <v>1</v>
          </cell>
          <cell r="N243" t="str">
            <v>film &amp; video/documentary</v>
          </cell>
          <cell r="O243">
            <v>113</v>
          </cell>
          <cell r="P243">
            <v>109.04</v>
          </cell>
          <cell r="Q243" t="str">
            <v>film &amp; video</v>
          </cell>
          <cell r="R243" t="str">
            <v>documentary</v>
          </cell>
          <cell r="S243">
            <v>41949.697962962964</v>
          </cell>
          <cell r="T243">
            <v>41949.697962962964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  <cell r="G244" t="str">
            <v>US</v>
          </cell>
          <cell r="H244" t="str">
            <v>USD</v>
          </cell>
          <cell r="I244">
            <v>1324381790</v>
          </cell>
          <cell r="J244">
            <v>1321357790</v>
          </cell>
          <cell r="K244" t="b">
            <v>1</v>
          </cell>
          <cell r="L244">
            <v>202</v>
          </cell>
          <cell r="M244" t="b">
            <v>1</v>
          </cell>
          <cell r="N244" t="str">
            <v>film &amp; video/documentary</v>
          </cell>
          <cell r="O244">
            <v>113</v>
          </cell>
          <cell r="P244">
            <v>73.02</v>
          </cell>
          <cell r="Q244" t="str">
            <v>film &amp; video</v>
          </cell>
          <cell r="R244" t="str">
            <v>documentary</v>
          </cell>
          <cell r="S244">
            <v>40862.492939814816</v>
          </cell>
          <cell r="T244">
            <v>40862.492939814816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  <cell r="G245" t="str">
            <v>US</v>
          </cell>
          <cell r="H245" t="str">
            <v>USD</v>
          </cell>
          <cell r="I245">
            <v>1393031304</v>
          </cell>
          <cell r="J245">
            <v>1390439304</v>
          </cell>
          <cell r="K245" t="b">
            <v>1</v>
          </cell>
          <cell r="L245">
            <v>328</v>
          </cell>
          <cell r="M245" t="b">
            <v>1</v>
          </cell>
          <cell r="N245" t="str">
            <v>film &amp; video/documentary</v>
          </cell>
          <cell r="O245">
            <v>103</v>
          </cell>
          <cell r="P245">
            <v>78.2</v>
          </cell>
          <cell r="Q245" t="str">
            <v>film &amp; video</v>
          </cell>
          <cell r="R245" t="str">
            <v>documentary</v>
          </cell>
          <cell r="S245">
            <v>41662.047500000001</v>
          </cell>
          <cell r="T245">
            <v>41662.047500000001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  <cell r="G246" t="str">
            <v>US</v>
          </cell>
          <cell r="H246" t="str">
            <v>USD</v>
          </cell>
          <cell r="I246">
            <v>1268723160</v>
          </cell>
          <cell r="J246">
            <v>1265269559</v>
          </cell>
          <cell r="K246" t="b">
            <v>1</v>
          </cell>
          <cell r="L246">
            <v>84</v>
          </cell>
          <cell r="M246" t="b">
            <v>1</v>
          </cell>
          <cell r="N246" t="str">
            <v>film &amp; video/documentary</v>
          </cell>
          <cell r="O246">
            <v>114</v>
          </cell>
          <cell r="P246">
            <v>47.4</v>
          </cell>
          <cell r="Q246" t="str">
            <v>film &amp; video</v>
          </cell>
          <cell r="R246" t="str">
            <v>documentary</v>
          </cell>
          <cell r="S246">
            <v>40213.323599537034</v>
          </cell>
          <cell r="T246">
            <v>40213.323599537034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  <cell r="G247" t="str">
            <v>US</v>
          </cell>
          <cell r="H247" t="str">
            <v>USD</v>
          </cell>
          <cell r="I247">
            <v>1345079785</v>
          </cell>
          <cell r="J247">
            <v>1342487785</v>
          </cell>
          <cell r="K247" t="b">
            <v>1</v>
          </cell>
          <cell r="L247">
            <v>96</v>
          </cell>
          <cell r="M247" t="b">
            <v>1</v>
          </cell>
          <cell r="N247" t="str">
            <v>film &amp; video/documentary</v>
          </cell>
          <cell r="O247">
            <v>104</v>
          </cell>
          <cell r="P247">
            <v>54.02</v>
          </cell>
          <cell r="Q247" t="str">
            <v>film &amp; video</v>
          </cell>
          <cell r="R247" t="str">
            <v>documentary</v>
          </cell>
          <cell r="S247">
            <v>41107.053067129629</v>
          </cell>
          <cell r="T247">
            <v>41107.053067129629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  <cell r="G248" t="str">
            <v>US</v>
          </cell>
          <cell r="H248" t="str">
            <v>USD</v>
          </cell>
          <cell r="I248">
            <v>1292665405</v>
          </cell>
          <cell r="J248">
            <v>1288341805</v>
          </cell>
          <cell r="K248" t="b">
            <v>1</v>
          </cell>
          <cell r="L248">
            <v>223</v>
          </cell>
          <cell r="M248" t="b">
            <v>1</v>
          </cell>
          <cell r="N248" t="str">
            <v>film &amp; video/documentary</v>
          </cell>
          <cell r="O248">
            <v>305</v>
          </cell>
          <cell r="P248">
            <v>68.489999999999995</v>
          </cell>
          <cell r="Q248" t="str">
            <v>film &amp; video</v>
          </cell>
          <cell r="R248" t="str">
            <v>documentary</v>
          </cell>
          <cell r="S248">
            <v>40480.363483796296</v>
          </cell>
          <cell r="T248">
            <v>40480.363483796296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  <cell r="G249" t="str">
            <v>US</v>
          </cell>
          <cell r="H249" t="str">
            <v>USD</v>
          </cell>
          <cell r="I249">
            <v>1287200340</v>
          </cell>
          <cell r="J249">
            <v>1284042614</v>
          </cell>
          <cell r="K249" t="b">
            <v>1</v>
          </cell>
          <cell r="L249">
            <v>62</v>
          </cell>
          <cell r="M249" t="b">
            <v>1</v>
          </cell>
          <cell r="N249" t="str">
            <v>film &amp; video/documentary</v>
          </cell>
          <cell r="O249">
            <v>134</v>
          </cell>
          <cell r="P249">
            <v>108.15</v>
          </cell>
          <cell r="Q249" t="str">
            <v>film &amp; video</v>
          </cell>
          <cell r="R249" t="str">
            <v>documentary</v>
          </cell>
          <cell r="S249">
            <v>40430.604328703703</v>
          </cell>
          <cell r="T249">
            <v>40430.604328703703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  <cell r="G250" t="str">
            <v>US</v>
          </cell>
          <cell r="H250" t="str">
            <v>USD</v>
          </cell>
          <cell r="I250">
            <v>1325961309</v>
          </cell>
          <cell r="J250">
            <v>1322073309</v>
          </cell>
          <cell r="K250" t="b">
            <v>1</v>
          </cell>
          <cell r="L250">
            <v>146</v>
          </cell>
          <cell r="M250" t="b">
            <v>1</v>
          </cell>
          <cell r="N250" t="str">
            <v>film &amp; video/documentary</v>
          </cell>
          <cell r="O250">
            <v>101</v>
          </cell>
          <cell r="P250">
            <v>589.95000000000005</v>
          </cell>
          <cell r="Q250" t="str">
            <v>film &amp; video</v>
          </cell>
          <cell r="R250" t="str">
            <v>documentary</v>
          </cell>
          <cell r="S250">
            <v>40870.774409722224</v>
          </cell>
          <cell r="T250">
            <v>40870.774409722224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  <cell r="G251" t="str">
            <v>US</v>
          </cell>
          <cell r="H251" t="str">
            <v>USD</v>
          </cell>
          <cell r="I251">
            <v>1282498800</v>
          </cell>
          <cell r="J251">
            <v>1275603020</v>
          </cell>
          <cell r="K251" t="b">
            <v>1</v>
          </cell>
          <cell r="L251">
            <v>235</v>
          </cell>
          <cell r="M251" t="b">
            <v>1</v>
          </cell>
          <cell r="N251" t="str">
            <v>film &amp; video/documentary</v>
          </cell>
          <cell r="O251">
            <v>113</v>
          </cell>
          <cell r="P251">
            <v>48.05</v>
          </cell>
          <cell r="Q251" t="str">
            <v>film &amp; video</v>
          </cell>
          <cell r="R251" t="str">
            <v>documentary</v>
          </cell>
          <cell r="S251">
            <v>40332.923842592594</v>
          </cell>
          <cell r="T251">
            <v>40332.923842592594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  <cell r="G252" t="str">
            <v>US</v>
          </cell>
          <cell r="H252" t="str">
            <v>USD</v>
          </cell>
          <cell r="I252">
            <v>1370525691</v>
          </cell>
          <cell r="J252">
            <v>1367933691</v>
          </cell>
          <cell r="K252" t="b">
            <v>1</v>
          </cell>
          <cell r="L252">
            <v>437</v>
          </cell>
          <cell r="M252" t="b">
            <v>1</v>
          </cell>
          <cell r="N252" t="str">
            <v>film &amp; video/documentary</v>
          </cell>
          <cell r="O252">
            <v>106</v>
          </cell>
          <cell r="P252">
            <v>72.48</v>
          </cell>
          <cell r="Q252" t="str">
            <v>film &amp; video</v>
          </cell>
          <cell r="R252" t="str">
            <v>documentary</v>
          </cell>
          <cell r="S252">
            <v>41401.565868055557</v>
          </cell>
          <cell r="T252">
            <v>41401.565868055557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  <cell r="G253" t="str">
            <v>US</v>
          </cell>
          <cell r="H253" t="str">
            <v>USD</v>
          </cell>
          <cell r="I253">
            <v>1337194800</v>
          </cell>
          <cell r="J253">
            <v>1334429646</v>
          </cell>
          <cell r="K253" t="b">
            <v>1</v>
          </cell>
          <cell r="L253">
            <v>77</v>
          </cell>
          <cell r="M253" t="b">
            <v>1</v>
          </cell>
          <cell r="N253" t="str">
            <v>film &amp; video/documentary</v>
          </cell>
          <cell r="O253">
            <v>126</v>
          </cell>
          <cell r="P253">
            <v>57.08</v>
          </cell>
          <cell r="Q253" t="str">
            <v>film &amp; video</v>
          </cell>
          <cell r="R253" t="str">
            <v>documentary</v>
          </cell>
          <cell r="S253">
            <v>41013.787569444445</v>
          </cell>
          <cell r="T253">
            <v>41013.787569444445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  <cell r="G254" t="str">
            <v>US</v>
          </cell>
          <cell r="H254" t="str">
            <v>USD</v>
          </cell>
          <cell r="I254">
            <v>1275364740</v>
          </cell>
          <cell r="J254">
            <v>1269878058</v>
          </cell>
          <cell r="K254" t="b">
            <v>1</v>
          </cell>
          <cell r="L254">
            <v>108</v>
          </cell>
          <cell r="M254" t="b">
            <v>1</v>
          </cell>
          <cell r="N254" t="str">
            <v>film &amp; video/documentary</v>
          </cell>
          <cell r="O254">
            <v>185</v>
          </cell>
          <cell r="P254">
            <v>85.44</v>
          </cell>
          <cell r="Q254" t="str">
            <v>film &amp; video</v>
          </cell>
          <cell r="R254" t="str">
            <v>documentary</v>
          </cell>
          <cell r="S254">
            <v>40266.662708333337</v>
          </cell>
          <cell r="T254">
            <v>40266.662708333337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  <cell r="G255" t="str">
            <v>US</v>
          </cell>
          <cell r="H255" t="str">
            <v>USD</v>
          </cell>
          <cell r="I255">
            <v>1329320235</v>
          </cell>
          <cell r="J255">
            <v>1326728235</v>
          </cell>
          <cell r="K255" t="b">
            <v>1</v>
          </cell>
          <cell r="L255">
            <v>7</v>
          </cell>
          <cell r="M255" t="b">
            <v>1</v>
          </cell>
          <cell r="N255" t="str">
            <v>film &amp; video/documentary</v>
          </cell>
          <cell r="O255">
            <v>101</v>
          </cell>
          <cell r="P255">
            <v>215.86</v>
          </cell>
          <cell r="Q255" t="str">
            <v>film &amp; video</v>
          </cell>
          <cell r="R255" t="str">
            <v>documentary</v>
          </cell>
          <cell r="S255">
            <v>40924.650868055556</v>
          </cell>
          <cell r="T255">
            <v>40924.650868055556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  <cell r="G256" t="str">
            <v>US</v>
          </cell>
          <cell r="H256" t="str">
            <v>USD</v>
          </cell>
          <cell r="I256">
            <v>1445047200</v>
          </cell>
          <cell r="J256">
            <v>1442443910</v>
          </cell>
          <cell r="K256" t="b">
            <v>1</v>
          </cell>
          <cell r="L256">
            <v>314</v>
          </cell>
          <cell r="M256" t="b">
            <v>1</v>
          </cell>
          <cell r="N256" t="str">
            <v>film &amp; video/documentary</v>
          </cell>
          <cell r="O256">
            <v>117</v>
          </cell>
          <cell r="P256">
            <v>89.39</v>
          </cell>
          <cell r="Q256" t="str">
            <v>film &amp; video</v>
          </cell>
          <cell r="R256" t="str">
            <v>documentary</v>
          </cell>
          <cell r="S256">
            <v>42263.952662037031</v>
          </cell>
          <cell r="T256">
            <v>42263.952662037031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  <cell r="G257" t="str">
            <v>US</v>
          </cell>
          <cell r="H257" t="str">
            <v>USD</v>
          </cell>
          <cell r="I257">
            <v>1300275482</v>
          </cell>
          <cell r="J257">
            <v>1297687082</v>
          </cell>
          <cell r="K257" t="b">
            <v>1</v>
          </cell>
          <cell r="L257">
            <v>188</v>
          </cell>
          <cell r="M257" t="b">
            <v>1</v>
          </cell>
          <cell r="N257" t="str">
            <v>film &amp; video/documentary</v>
          </cell>
          <cell r="O257">
            <v>107</v>
          </cell>
          <cell r="P257">
            <v>45.42</v>
          </cell>
          <cell r="Q257" t="str">
            <v>film &amp; video</v>
          </cell>
          <cell r="R257" t="str">
            <v>documentary</v>
          </cell>
          <cell r="S257">
            <v>40588.526412037041</v>
          </cell>
          <cell r="T257">
            <v>40588.526412037041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  <cell r="G258" t="str">
            <v>US</v>
          </cell>
          <cell r="H258" t="str">
            <v>USD</v>
          </cell>
          <cell r="I258">
            <v>1363458467</v>
          </cell>
          <cell r="J258">
            <v>1360866467</v>
          </cell>
          <cell r="K258" t="b">
            <v>1</v>
          </cell>
          <cell r="L258">
            <v>275</v>
          </cell>
          <cell r="M258" t="b">
            <v>1</v>
          </cell>
          <cell r="N258" t="str">
            <v>film &amp; video/documentary</v>
          </cell>
          <cell r="O258">
            <v>139</v>
          </cell>
          <cell r="P258">
            <v>65.760000000000005</v>
          </cell>
          <cell r="Q258" t="str">
            <v>film &amp; video</v>
          </cell>
          <cell r="R258" t="str">
            <v>documentary</v>
          </cell>
          <cell r="S258">
            <v>41319.769293981481</v>
          </cell>
          <cell r="T258">
            <v>41319.769293981481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  <cell r="G259" t="str">
            <v>US</v>
          </cell>
          <cell r="H259" t="str">
            <v>USD</v>
          </cell>
          <cell r="I259">
            <v>1463670162</v>
          </cell>
          <cell r="J259">
            <v>1461078162</v>
          </cell>
          <cell r="K259" t="b">
            <v>1</v>
          </cell>
          <cell r="L259">
            <v>560</v>
          </cell>
          <cell r="M259" t="b">
            <v>1</v>
          </cell>
          <cell r="N259" t="str">
            <v>film &amp; video/documentary</v>
          </cell>
          <cell r="O259">
            <v>107</v>
          </cell>
          <cell r="P259">
            <v>66.7</v>
          </cell>
          <cell r="Q259" t="str">
            <v>film &amp; video</v>
          </cell>
          <cell r="R259" t="str">
            <v>documentary</v>
          </cell>
          <cell r="S259">
            <v>42479.626875000002</v>
          </cell>
          <cell r="T259">
            <v>42479.626875000002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  <cell r="G260" t="str">
            <v>US</v>
          </cell>
          <cell r="H260" t="str">
            <v>USD</v>
          </cell>
          <cell r="I260">
            <v>1308359666</v>
          </cell>
          <cell r="J260">
            <v>1305767666</v>
          </cell>
          <cell r="K260" t="b">
            <v>1</v>
          </cell>
          <cell r="L260">
            <v>688</v>
          </cell>
          <cell r="M260" t="b">
            <v>1</v>
          </cell>
          <cell r="N260" t="str">
            <v>film &amp; video/documentary</v>
          </cell>
          <cell r="O260">
            <v>191</v>
          </cell>
          <cell r="P260">
            <v>83.35</v>
          </cell>
          <cell r="Q260" t="str">
            <v>film &amp; video</v>
          </cell>
          <cell r="R260" t="str">
            <v>documentary</v>
          </cell>
          <cell r="S260">
            <v>40682.051689814813</v>
          </cell>
          <cell r="T260">
            <v>40682.051689814813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  <cell r="G261" t="str">
            <v>US</v>
          </cell>
          <cell r="H261" t="str">
            <v>USD</v>
          </cell>
          <cell r="I261">
            <v>1428514969</v>
          </cell>
          <cell r="J261">
            <v>1425922969</v>
          </cell>
          <cell r="K261" t="b">
            <v>1</v>
          </cell>
          <cell r="L261">
            <v>942</v>
          </cell>
          <cell r="M261" t="b">
            <v>1</v>
          </cell>
          <cell r="N261" t="str">
            <v>film &amp; video/documentary</v>
          </cell>
          <cell r="O261">
            <v>132</v>
          </cell>
          <cell r="P261">
            <v>105.05</v>
          </cell>
          <cell r="Q261" t="str">
            <v>film &amp; video</v>
          </cell>
          <cell r="R261" t="str">
            <v>documentary</v>
          </cell>
          <cell r="S261">
            <v>42072.738067129627</v>
          </cell>
          <cell r="T261">
            <v>42072.738067129627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  <cell r="G262" t="str">
            <v>US</v>
          </cell>
          <cell r="H262" t="str">
            <v>USD</v>
          </cell>
          <cell r="I262">
            <v>1279360740</v>
          </cell>
          <cell r="J262">
            <v>1275415679</v>
          </cell>
          <cell r="K262" t="b">
            <v>1</v>
          </cell>
          <cell r="L262">
            <v>88</v>
          </cell>
          <cell r="M262" t="b">
            <v>1</v>
          </cell>
          <cell r="N262" t="str">
            <v>film &amp; video/documentary</v>
          </cell>
          <cell r="O262">
            <v>106</v>
          </cell>
          <cell r="P262">
            <v>120.91</v>
          </cell>
          <cell r="Q262" t="str">
            <v>film &amp; video</v>
          </cell>
          <cell r="R262" t="str">
            <v>documentary</v>
          </cell>
          <cell r="S262">
            <v>40330.755543981482</v>
          </cell>
          <cell r="T262">
            <v>40330.755543981482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  <cell r="G263" t="str">
            <v>US</v>
          </cell>
          <cell r="H263" t="str">
            <v>USD</v>
          </cell>
          <cell r="I263">
            <v>1339080900</v>
          </cell>
          <cell r="J263">
            <v>1334783704</v>
          </cell>
          <cell r="K263" t="b">
            <v>1</v>
          </cell>
          <cell r="L263">
            <v>220</v>
          </cell>
          <cell r="M263" t="b">
            <v>1</v>
          </cell>
          <cell r="N263" t="str">
            <v>film &amp; video/documentary</v>
          </cell>
          <cell r="O263">
            <v>107</v>
          </cell>
          <cell r="P263">
            <v>97.64</v>
          </cell>
          <cell r="Q263" t="str">
            <v>film &amp; video</v>
          </cell>
          <cell r="R263" t="str">
            <v>documentary</v>
          </cell>
          <cell r="S263">
            <v>41017.885462962964</v>
          </cell>
          <cell r="T263">
            <v>41017.885462962964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  <cell r="G264" t="str">
            <v>US</v>
          </cell>
          <cell r="H264" t="str">
            <v>USD</v>
          </cell>
          <cell r="I264">
            <v>1298699828</v>
          </cell>
          <cell r="J264">
            <v>1294811828</v>
          </cell>
          <cell r="K264" t="b">
            <v>1</v>
          </cell>
          <cell r="L264">
            <v>145</v>
          </cell>
          <cell r="M264" t="b">
            <v>1</v>
          </cell>
          <cell r="N264" t="str">
            <v>film &amp; video/documentary</v>
          </cell>
          <cell r="O264">
            <v>240</v>
          </cell>
          <cell r="P264">
            <v>41.38</v>
          </cell>
          <cell r="Q264" t="str">
            <v>film &amp; video</v>
          </cell>
          <cell r="R264" t="str">
            <v>documentary</v>
          </cell>
          <cell r="S264">
            <v>40555.24800925926</v>
          </cell>
          <cell r="T264">
            <v>40555.24800925926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  <cell r="G265" t="str">
            <v>US</v>
          </cell>
          <cell r="H265" t="str">
            <v>USD</v>
          </cell>
          <cell r="I265">
            <v>1348786494</v>
          </cell>
          <cell r="J265">
            <v>1346194494</v>
          </cell>
          <cell r="K265" t="b">
            <v>1</v>
          </cell>
          <cell r="L265">
            <v>963</v>
          </cell>
          <cell r="M265" t="b">
            <v>1</v>
          </cell>
          <cell r="N265" t="str">
            <v>film &amp; video/documentary</v>
          </cell>
          <cell r="O265">
            <v>118</v>
          </cell>
          <cell r="P265">
            <v>30.65</v>
          </cell>
          <cell r="Q265" t="str">
            <v>film &amp; video</v>
          </cell>
          <cell r="R265" t="str">
            <v>documentary</v>
          </cell>
          <cell r="S265">
            <v>41149.954791666663</v>
          </cell>
          <cell r="T265">
            <v>41149.954791666663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  <cell r="G266" t="str">
            <v>US</v>
          </cell>
          <cell r="H266" t="str">
            <v>USD</v>
          </cell>
          <cell r="I266">
            <v>1336747995</v>
          </cell>
          <cell r="J266">
            <v>1334155995</v>
          </cell>
          <cell r="K266" t="b">
            <v>1</v>
          </cell>
          <cell r="L266">
            <v>91</v>
          </cell>
          <cell r="M266" t="b">
            <v>1</v>
          </cell>
          <cell r="N266" t="str">
            <v>film &amp; video/documentary</v>
          </cell>
          <cell r="O266">
            <v>118</v>
          </cell>
          <cell r="P266">
            <v>64.95</v>
          </cell>
          <cell r="Q266" t="str">
            <v>film &amp; video</v>
          </cell>
          <cell r="R266" t="str">
            <v>documentary</v>
          </cell>
          <cell r="S266">
            <v>41010.620312500003</v>
          </cell>
          <cell r="T266">
            <v>41010.620312500003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  <cell r="G267" t="str">
            <v>US</v>
          </cell>
          <cell r="H267" t="str">
            <v>USD</v>
          </cell>
          <cell r="I267">
            <v>1273522560</v>
          </cell>
          <cell r="J267">
            <v>1269928430</v>
          </cell>
          <cell r="K267" t="b">
            <v>1</v>
          </cell>
          <cell r="L267">
            <v>58</v>
          </cell>
          <cell r="M267" t="b">
            <v>1</v>
          </cell>
          <cell r="N267" t="str">
            <v>film &amp; video/documentary</v>
          </cell>
          <cell r="O267">
            <v>111</v>
          </cell>
          <cell r="P267">
            <v>95.78</v>
          </cell>
          <cell r="Q267" t="str">
            <v>film &amp; video</v>
          </cell>
          <cell r="R267" t="str">
            <v>documentary</v>
          </cell>
          <cell r="S267">
            <v>40267.245717592588</v>
          </cell>
          <cell r="T267">
            <v>40267.245717592588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  <cell r="G268" t="str">
            <v>US</v>
          </cell>
          <cell r="H268" t="str">
            <v>USD</v>
          </cell>
          <cell r="I268">
            <v>1271994660</v>
          </cell>
          <cell r="J268">
            <v>1264565507</v>
          </cell>
          <cell r="K268" t="b">
            <v>1</v>
          </cell>
          <cell r="L268">
            <v>36</v>
          </cell>
          <cell r="M268" t="b">
            <v>1</v>
          </cell>
          <cell r="N268" t="str">
            <v>film &amp; video/documentary</v>
          </cell>
          <cell r="O268">
            <v>146</v>
          </cell>
          <cell r="P268">
            <v>40.42</v>
          </cell>
          <cell r="Q268" t="str">
            <v>film &amp; video</v>
          </cell>
          <cell r="R268" t="str">
            <v>documentary</v>
          </cell>
          <cell r="S268">
            <v>40205.174849537041</v>
          </cell>
          <cell r="T268">
            <v>40205.174849537041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  <cell r="G269" t="str">
            <v>GB</v>
          </cell>
          <cell r="H269" t="str">
            <v>GBP</v>
          </cell>
          <cell r="I269">
            <v>1403693499</v>
          </cell>
          <cell r="J269">
            <v>1401101499</v>
          </cell>
          <cell r="K269" t="b">
            <v>1</v>
          </cell>
          <cell r="L269">
            <v>165</v>
          </cell>
          <cell r="M269" t="b">
            <v>1</v>
          </cell>
          <cell r="N269" t="str">
            <v>film &amp; video/documentary</v>
          </cell>
          <cell r="O269">
            <v>132</v>
          </cell>
          <cell r="P269">
            <v>78.58</v>
          </cell>
          <cell r="Q269" t="str">
            <v>film &amp; video</v>
          </cell>
          <cell r="R269" t="str">
            <v>documentary</v>
          </cell>
          <cell r="S269">
            <v>41785.452534722222</v>
          </cell>
          <cell r="T269">
            <v>41785.452534722222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  <cell r="G270" t="str">
            <v>US</v>
          </cell>
          <cell r="H270" t="str">
            <v>USD</v>
          </cell>
          <cell r="I270">
            <v>1320640778</v>
          </cell>
          <cell r="J270">
            <v>1316749178</v>
          </cell>
          <cell r="K270" t="b">
            <v>1</v>
          </cell>
          <cell r="L270">
            <v>111</v>
          </cell>
          <cell r="M270" t="b">
            <v>1</v>
          </cell>
          <cell r="N270" t="str">
            <v>film &amp; video/documentary</v>
          </cell>
          <cell r="O270">
            <v>111</v>
          </cell>
          <cell r="P270">
            <v>50.18</v>
          </cell>
          <cell r="Q270" t="str">
            <v>film &amp; video</v>
          </cell>
          <cell r="R270" t="str">
            <v>documentary</v>
          </cell>
          <cell r="S270">
            <v>40809.15252314815</v>
          </cell>
          <cell r="T270">
            <v>40809.15252314815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  <cell r="G271" t="str">
            <v>AU</v>
          </cell>
          <cell r="H271" t="str">
            <v>AUD</v>
          </cell>
          <cell r="I271">
            <v>1487738622</v>
          </cell>
          <cell r="J271">
            <v>1485146622</v>
          </cell>
          <cell r="K271" t="b">
            <v>1</v>
          </cell>
          <cell r="L271">
            <v>1596</v>
          </cell>
          <cell r="M271" t="b">
            <v>1</v>
          </cell>
          <cell r="N271" t="str">
            <v>film &amp; video/documentary</v>
          </cell>
          <cell r="O271">
            <v>147</v>
          </cell>
          <cell r="P271">
            <v>92.25</v>
          </cell>
          <cell r="Q271" t="str">
            <v>film &amp; video</v>
          </cell>
          <cell r="R271" t="str">
            <v>documentary</v>
          </cell>
          <cell r="S271">
            <v>42758.197013888886</v>
          </cell>
          <cell r="T271">
            <v>42758.197013888886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  <cell r="G272" t="str">
            <v>US</v>
          </cell>
          <cell r="H272" t="str">
            <v>USD</v>
          </cell>
          <cell r="I272">
            <v>1306296000</v>
          </cell>
          <cell r="J272">
            <v>1301950070</v>
          </cell>
          <cell r="K272" t="b">
            <v>1</v>
          </cell>
          <cell r="L272">
            <v>61</v>
          </cell>
          <cell r="M272" t="b">
            <v>1</v>
          </cell>
          <cell r="N272" t="str">
            <v>film &amp; video/documentary</v>
          </cell>
          <cell r="O272">
            <v>153</v>
          </cell>
          <cell r="P272">
            <v>57.54</v>
          </cell>
          <cell r="Q272" t="str">
            <v>film &amp; video</v>
          </cell>
          <cell r="R272" t="str">
            <v>documentary</v>
          </cell>
          <cell r="S272">
            <v>40637.866550925923</v>
          </cell>
          <cell r="T272">
            <v>40637.866550925923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  <cell r="G273" t="str">
            <v>US</v>
          </cell>
          <cell r="H273" t="str">
            <v>USD</v>
          </cell>
          <cell r="I273">
            <v>1388649600</v>
          </cell>
          <cell r="J273">
            <v>1386123861</v>
          </cell>
          <cell r="K273" t="b">
            <v>1</v>
          </cell>
          <cell r="L273">
            <v>287</v>
          </cell>
          <cell r="M273" t="b">
            <v>1</v>
          </cell>
          <cell r="N273" t="str">
            <v>film &amp; video/documentary</v>
          </cell>
          <cell r="O273">
            <v>105</v>
          </cell>
          <cell r="P273">
            <v>109.42</v>
          </cell>
          <cell r="Q273" t="str">
            <v>film &amp; video</v>
          </cell>
          <cell r="R273" t="str">
            <v>documentary</v>
          </cell>
          <cell r="S273">
            <v>41612.10024305556</v>
          </cell>
          <cell r="T273">
            <v>41612.10024305556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  <cell r="G274" t="str">
            <v>US</v>
          </cell>
          <cell r="H274" t="str">
            <v>USD</v>
          </cell>
          <cell r="I274">
            <v>1272480540</v>
          </cell>
          <cell r="J274">
            <v>1267220191</v>
          </cell>
          <cell r="K274" t="b">
            <v>1</v>
          </cell>
          <cell r="L274">
            <v>65</v>
          </cell>
          <cell r="M274" t="b">
            <v>1</v>
          </cell>
          <cell r="N274" t="str">
            <v>film &amp; video/documentary</v>
          </cell>
          <cell r="O274">
            <v>177</v>
          </cell>
          <cell r="P274">
            <v>81.89</v>
          </cell>
          <cell r="Q274" t="str">
            <v>film &amp; video</v>
          </cell>
          <cell r="R274" t="str">
            <v>documentary</v>
          </cell>
          <cell r="S274">
            <v>40235.900358796294</v>
          </cell>
          <cell r="T274">
            <v>40235.900358796294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  <cell r="G275" t="str">
            <v>US</v>
          </cell>
          <cell r="H275" t="str">
            <v>USD</v>
          </cell>
          <cell r="I275">
            <v>1309694266</v>
          </cell>
          <cell r="J275">
            <v>1307102266</v>
          </cell>
          <cell r="K275" t="b">
            <v>1</v>
          </cell>
          <cell r="L275">
            <v>118</v>
          </cell>
          <cell r="M275" t="b">
            <v>1</v>
          </cell>
          <cell r="N275" t="str">
            <v>film &amp; video/documentary</v>
          </cell>
          <cell r="O275">
            <v>108</v>
          </cell>
          <cell r="P275">
            <v>45.67</v>
          </cell>
          <cell r="Q275" t="str">
            <v>film &amp; video</v>
          </cell>
          <cell r="R275" t="str">
            <v>documentary</v>
          </cell>
          <cell r="S275">
            <v>40697.498449074075</v>
          </cell>
          <cell r="T275">
            <v>40697.498449074075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  <cell r="G276" t="str">
            <v>US</v>
          </cell>
          <cell r="H276" t="str">
            <v>USD</v>
          </cell>
          <cell r="I276">
            <v>1333609140</v>
          </cell>
          <cell r="J276">
            <v>1330638829</v>
          </cell>
          <cell r="K276" t="b">
            <v>1</v>
          </cell>
          <cell r="L276">
            <v>113</v>
          </cell>
          <cell r="M276" t="b">
            <v>1</v>
          </cell>
          <cell r="N276" t="str">
            <v>film &amp; video/documentary</v>
          </cell>
          <cell r="O276">
            <v>156</v>
          </cell>
          <cell r="P276">
            <v>55.22</v>
          </cell>
          <cell r="Q276" t="str">
            <v>film &amp; video</v>
          </cell>
          <cell r="R276" t="str">
            <v>documentary</v>
          </cell>
          <cell r="S276">
            <v>40969.912372685183</v>
          </cell>
          <cell r="T276">
            <v>40969.912372685183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  <cell r="G277" t="str">
            <v>US</v>
          </cell>
          <cell r="H277" t="str">
            <v>USD</v>
          </cell>
          <cell r="I277">
            <v>1352511966</v>
          </cell>
          <cell r="J277">
            <v>1349916366</v>
          </cell>
          <cell r="K277" t="b">
            <v>1</v>
          </cell>
          <cell r="L277">
            <v>332</v>
          </cell>
          <cell r="M277" t="b">
            <v>1</v>
          </cell>
          <cell r="N277" t="str">
            <v>film &amp; video/documentary</v>
          </cell>
          <cell r="O277">
            <v>108</v>
          </cell>
          <cell r="P277">
            <v>65.3</v>
          </cell>
          <cell r="Q277" t="str">
            <v>film &amp; video</v>
          </cell>
          <cell r="R277" t="str">
            <v>documentary</v>
          </cell>
          <cell r="S277">
            <v>41193.032013888893</v>
          </cell>
          <cell r="T277">
            <v>41193.032013888893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  <cell r="G278" t="str">
            <v>US</v>
          </cell>
          <cell r="H278" t="str">
            <v>USD</v>
          </cell>
          <cell r="I278">
            <v>1335574674</v>
          </cell>
          <cell r="J278">
            <v>1330394274</v>
          </cell>
          <cell r="K278" t="b">
            <v>1</v>
          </cell>
          <cell r="L278">
            <v>62</v>
          </cell>
          <cell r="M278" t="b">
            <v>1</v>
          </cell>
          <cell r="N278" t="str">
            <v>film &amp; video/documentary</v>
          </cell>
          <cell r="O278">
            <v>148</v>
          </cell>
          <cell r="P278">
            <v>95.23</v>
          </cell>
          <cell r="Q278" t="str">
            <v>film &amp; video</v>
          </cell>
          <cell r="R278" t="str">
            <v>documentary</v>
          </cell>
          <cell r="S278">
            <v>40967.081874999996</v>
          </cell>
          <cell r="T278">
            <v>40967.081874999996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  <cell r="G279" t="str">
            <v>US</v>
          </cell>
          <cell r="H279" t="str">
            <v>USD</v>
          </cell>
          <cell r="I279">
            <v>1432416219</v>
          </cell>
          <cell r="J279">
            <v>1429824219</v>
          </cell>
          <cell r="K279" t="b">
            <v>1</v>
          </cell>
          <cell r="L279">
            <v>951</v>
          </cell>
          <cell r="M279" t="b">
            <v>1</v>
          </cell>
          <cell r="N279" t="str">
            <v>film &amp; video/documentary</v>
          </cell>
          <cell r="O279">
            <v>110</v>
          </cell>
          <cell r="P279">
            <v>75.44</v>
          </cell>
          <cell r="Q279" t="str">
            <v>film &amp; video</v>
          </cell>
          <cell r="R279" t="str">
            <v>documentary</v>
          </cell>
          <cell r="S279">
            <v>42117.891423611116</v>
          </cell>
          <cell r="T279">
            <v>42117.891423611116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  <cell r="G280" t="str">
            <v>US</v>
          </cell>
          <cell r="H280" t="str">
            <v>USD</v>
          </cell>
          <cell r="I280">
            <v>1350003539</v>
          </cell>
          <cell r="J280">
            <v>1347411539</v>
          </cell>
          <cell r="K280" t="b">
            <v>1</v>
          </cell>
          <cell r="L280">
            <v>415</v>
          </cell>
          <cell r="M280" t="b">
            <v>1</v>
          </cell>
          <cell r="N280" t="str">
            <v>film &amp; video/documentary</v>
          </cell>
          <cell r="O280">
            <v>150</v>
          </cell>
          <cell r="P280">
            <v>97.82</v>
          </cell>
          <cell r="Q280" t="str">
            <v>film &amp; video</v>
          </cell>
          <cell r="R280" t="str">
            <v>documentary</v>
          </cell>
          <cell r="S280">
            <v>41164.040960648148</v>
          </cell>
          <cell r="T280">
            <v>41164.040960648148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  <cell r="G281" t="str">
            <v>US</v>
          </cell>
          <cell r="H281" t="str">
            <v>USD</v>
          </cell>
          <cell r="I281">
            <v>1488160860</v>
          </cell>
          <cell r="J281">
            <v>1485237096</v>
          </cell>
          <cell r="K281" t="b">
            <v>1</v>
          </cell>
          <cell r="L281">
            <v>305</v>
          </cell>
          <cell r="M281" t="b">
            <v>1</v>
          </cell>
          <cell r="N281" t="str">
            <v>film &amp; video/documentary</v>
          </cell>
          <cell r="O281">
            <v>157</v>
          </cell>
          <cell r="P281">
            <v>87.69</v>
          </cell>
          <cell r="Q281" t="str">
            <v>film &amp; video</v>
          </cell>
          <cell r="R281" t="str">
            <v>documentary</v>
          </cell>
          <cell r="S281">
            <v>42759.244166666671</v>
          </cell>
          <cell r="T281">
            <v>42759.244166666671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  <cell r="G282" t="str">
            <v>US</v>
          </cell>
          <cell r="H282" t="str">
            <v>USD</v>
          </cell>
          <cell r="I282">
            <v>1401459035</v>
          </cell>
          <cell r="J282">
            <v>1397571035</v>
          </cell>
          <cell r="K282" t="b">
            <v>1</v>
          </cell>
          <cell r="L282">
            <v>2139</v>
          </cell>
          <cell r="M282" t="b">
            <v>1</v>
          </cell>
          <cell r="N282" t="str">
            <v>film &amp; video/documentary</v>
          </cell>
          <cell r="O282">
            <v>156</v>
          </cell>
          <cell r="P282">
            <v>54.75</v>
          </cell>
          <cell r="Q282" t="str">
            <v>film &amp; video</v>
          </cell>
          <cell r="R282" t="str">
            <v>documentary</v>
          </cell>
          <cell r="S282">
            <v>41744.590682870366</v>
          </cell>
          <cell r="T282">
            <v>41744.590682870366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  <cell r="G283" t="str">
            <v>US</v>
          </cell>
          <cell r="H283" t="str">
            <v>USD</v>
          </cell>
          <cell r="I283">
            <v>1249932360</v>
          </cell>
          <cell r="J283">
            <v>1242532513</v>
          </cell>
          <cell r="K283" t="b">
            <v>1</v>
          </cell>
          <cell r="L283">
            <v>79</v>
          </cell>
          <cell r="M283" t="b">
            <v>1</v>
          </cell>
          <cell r="N283" t="str">
            <v>film &amp; video/documentary</v>
          </cell>
          <cell r="O283">
            <v>121</v>
          </cell>
          <cell r="P283">
            <v>83.95</v>
          </cell>
          <cell r="Q283" t="str">
            <v>film &amp; video</v>
          </cell>
          <cell r="R283" t="str">
            <v>documentary</v>
          </cell>
          <cell r="S283">
            <v>39950.163344907407</v>
          </cell>
          <cell r="T283">
            <v>39950.163344907407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  <cell r="G284" t="str">
            <v>US</v>
          </cell>
          <cell r="H284" t="str">
            <v>USD</v>
          </cell>
          <cell r="I284">
            <v>1266876000</v>
          </cell>
          <cell r="J284">
            <v>1263679492</v>
          </cell>
          <cell r="K284" t="b">
            <v>1</v>
          </cell>
          <cell r="L284">
            <v>179</v>
          </cell>
          <cell r="M284" t="b">
            <v>1</v>
          </cell>
          <cell r="N284" t="str">
            <v>film &amp; video/documentary</v>
          </cell>
          <cell r="O284">
            <v>101</v>
          </cell>
          <cell r="P284">
            <v>254.39</v>
          </cell>
          <cell r="Q284" t="str">
            <v>film &amp; video</v>
          </cell>
          <cell r="R284" t="str">
            <v>documentary</v>
          </cell>
          <cell r="S284">
            <v>40194.920046296298</v>
          </cell>
          <cell r="T284">
            <v>40194.920046296298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  <cell r="G285" t="str">
            <v>US</v>
          </cell>
          <cell r="H285" t="str">
            <v>USD</v>
          </cell>
          <cell r="I285">
            <v>1306904340</v>
          </cell>
          <cell r="J285">
            <v>1305219744</v>
          </cell>
          <cell r="K285" t="b">
            <v>1</v>
          </cell>
          <cell r="L285">
            <v>202</v>
          </cell>
          <cell r="M285" t="b">
            <v>1</v>
          </cell>
          <cell r="N285" t="str">
            <v>film &amp; video/documentary</v>
          </cell>
          <cell r="O285">
            <v>114</v>
          </cell>
          <cell r="P285">
            <v>101.83</v>
          </cell>
          <cell r="Q285" t="str">
            <v>film &amp; video</v>
          </cell>
          <cell r="R285" t="str">
            <v>documentary</v>
          </cell>
          <cell r="S285">
            <v>40675.71</v>
          </cell>
          <cell r="T285">
            <v>40675.71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  <cell r="G286" t="str">
            <v>US</v>
          </cell>
          <cell r="H286" t="str">
            <v>USD</v>
          </cell>
          <cell r="I286">
            <v>1327167780</v>
          </cell>
          <cell r="J286">
            <v>1325007780</v>
          </cell>
          <cell r="K286" t="b">
            <v>1</v>
          </cell>
          <cell r="L286">
            <v>760</v>
          </cell>
          <cell r="M286" t="b">
            <v>1</v>
          </cell>
          <cell r="N286" t="str">
            <v>film &amp; video/documentary</v>
          </cell>
          <cell r="O286">
            <v>105</v>
          </cell>
          <cell r="P286">
            <v>55.07</v>
          </cell>
          <cell r="Q286" t="str">
            <v>film &amp; video</v>
          </cell>
          <cell r="R286" t="str">
            <v>documentary</v>
          </cell>
          <cell r="S286">
            <v>40904.738194444442</v>
          </cell>
          <cell r="T286">
            <v>40904.738194444442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  <cell r="G287" t="str">
            <v>US</v>
          </cell>
          <cell r="H287" t="str">
            <v>USD</v>
          </cell>
          <cell r="I287">
            <v>1379614128</v>
          </cell>
          <cell r="J287">
            <v>1377022128</v>
          </cell>
          <cell r="K287" t="b">
            <v>1</v>
          </cell>
          <cell r="L287">
            <v>563</v>
          </cell>
          <cell r="M287" t="b">
            <v>1</v>
          </cell>
          <cell r="N287" t="str">
            <v>film &amp; video/documentary</v>
          </cell>
          <cell r="O287">
            <v>229</v>
          </cell>
          <cell r="P287">
            <v>56.9</v>
          </cell>
          <cell r="Q287" t="str">
            <v>film &amp; video</v>
          </cell>
          <cell r="R287" t="str">
            <v>documentary</v>
          </cell>
          <cell r="S287">
            <v>41506.756111111114</v>
          </cell>
          <cell r="T287">
            <v>41506.756111111114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  <cell r="G288" t="str">
            <v>US</v>
          </cell>
          <cell r="H288" t="str">
            <v>USD</v>
          </cell>
          <cell r="I288">
            <v>1364236524</v>
          </cell>
          <cell r="J288">
            <v>1360352124</v>
          </cell>
          <cell r="K288" t="b">
            <v>1</v>
          </cell>
          <cell r="L288">
            <v>135</v>
          </cell>
          <cell r="M288" t="b">
            <v>1</v>
          </cell>
          <cell r="N288" t="str">
            <v>film &amp; video/documentary</v>
          </cell>
          <cell r="O288">
            <v>109</v>
          </cell>
          <cell r="P288">
            <v>121.28</v>
          </cell>
          <cell r="Q288" t="str">
            <v>film &amp; video</v>
          </cell>
          <cell r="R288" t="str">
            <v>documentary</v>
          </cell>
          <cell r="S288">
            <v>41313.816249999996</v>
          </cell>
          <cell r="T288">
            <v>41313.816249999996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  <cell r="G289" t="str">
            <v>US</v>
          </cell>
          <cell r="H289" t="str">
            <v>USD</v>
          </cell>
          <cell r="I289">
            <v>1351828800</v>
          </cell>
          <cell r="J289">
            <v>1349160018</v>
          </cell>
          <cell r="K289" t="b">
            <v>1</v>
          </cell>
          <cell r="L289">
            <v>290</v>
          </cell>
          <cell r="M289" t="b">
            <v>1</v>
          </cell>
          <cell r="N289" t="str">
            <v>film &amp; video/documentary</v>
          </cell>
          <cell r="O289">
            <v>176</v>
          </cell>
          <cell r="P289">
            <v>91.19</v>
          </cell>
          <cell r="Q289" t="str">
            <v>film &amp; video</v>
          </cell>
          <cell r="R289" t="str">
            <v>documentary</v>
          </cell>
          <cell r="S289">
            <v>41184.277986111112</v>
          </cell>
          <cell r="T289">
            <v>41184.277986111112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  <cell r="G290" t="str">
            <v>US</v>
          </cell>
          <cell r="H290" t="str">
            <v>USD</v>
          </cell>
          <cell r="I290">
            <v>1340683393</v>
          </cell>
          <cell r="J290">
            <v>1337659393</v>
          </cell>
          <cell r="K290" t="b">
            <v>1</v>
          </cell>
          <cell r="L290">
            <v>447</v>
          </cell>
          <cell r="M290" t="b">
            <v>1</v>
          </cell>
          <cell r="N290" t="str">
            <v>film &amp; video/documentary</v>
          </cell>
          <cell r="O290">
            <v>103</v>
          </cell>
          <cell r="P290">
            <v>115.45</v>
          </cell>
          <cell r="Q290" t="str">
            <v>film &amp; video</v>
          </cell>
          <cell r="R290" t="str">
            <v>documentary</v>
          </cell>
          <cell r="S290">
            <v>41051.168900462959</v>
          </cell>
          <cell r="T290">
            <v>41051.168900462959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  <cell r="G291" t="str">
            <v>GB</v>
          </cell>
          <cell r="H291" t="str">
            <v>GBP</v>
          </cell>
          <cell r="I291">
            <v>1383389834</v>
          </cell>
          <cell r="J291">
            <v>1380797834</v>
          </cell>
          <cell r="K291" t="b">
            <v>1</v>
          </cell>
          <cell r="L291">
            <v>232</v>
          </cell>
          <cell r="M291" t="b">
            <v>1</v>
          </cell>
          <cell r="N291" t="str">
            <v>film &amp; video/documentary</v>
          </cell>
          <cell r="O291">
            <v>105</v>
          </cell>
          <cell r="P291">
            <v>67.77</v>
          </cell>
          <cell r="Q291" t="str">
            <v>film &amp; video</v>
          </cell>
          <cell r="R291" t="str">
            <v>documentary</v>
          </cell>
          <cell r="S291">
            <v>41550.456412037034</v>
          </cell>
          <cell r="T291">
            <v>41550.456412037034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  <cell r="G292" t="str">
            <v>US</v>
          </cell>
          <cell r="H292" t="str">
            <v>USD</v>
          </cell>
          <cell r="I292">
            <v>1296633540</v>
          </cell>
          <cell r="J292">
            <v>1292316697</v>
          </cell>
          <cell r="K292" t="b">
            <v>1</v>
          </cell>
          <cell r="L292">
            <v>168</v>
          </cell>
          <cell r="M292" t="b">
            <v>1</v>
          </cell>
          <cell r="N292" t="str">
            <v>film &amp; video/documentary</v>
          </cell>
          <cell r="O292">
            <v>107</v>
          </cell>
          <cell r="P292">
            <v>28.58</v>
          </cell>
          <cell r="Q292" t="str">
            <v>film &amp; video</v>
          </cell>
          <cell r="R292" t="str">
            <v>documentary</v>
          </cell>
          <cell r="S292">
            <v>40526.36917824074</v>
          </cell>
          <cell r="T292">
            <v>40526.36917824074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  <cell r="G293" t="str">
            <v>US</v>
          </cell>
          <cell r="H293" t="str">
            <v>USD</v>
          </cell>
          <cell r="I293">
            <v>1367366460</v>
          </cell>
          <cell r="J293">
            <v>1365791246</v>
          </cell>
          <cell r="K293" t="b">
            <v>1</v>
          </cell>
          <cell r="L293">
            <v>128</v>
          </cell>
          <cell r="M293" t="b">
            <v>1</v>
          </cell>
          <cell r="N293" t="str">
            <v>film &amp; video/documentary</v>
          </cell>
          <cell r="O293">
            <v>120</v>
          </cell>
          <cell r="P293">
            <v>46.88</v>
          </cell>
          <cell r="Q293" t="str">
            <v>film &amp; video</v>
          </cell>
          <cell r="R293" t="str">
            <v>documentary</v>
          </cell>
          <cell r="S293">
            <v>41376.769050925926</v>
          </cell>
          <cell r="T293">
            <v>41376.769050925926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  <cell r="G294" t="str">
            <v>US</v>
          </cell>
          <cell r="H294" t="str">
            <v>USD</v>
          </cell>
          <cell r="I294">
            <v>1319860740</v>
          </cell>
          <cell r="J294">
            <v>1317064599</v>
          </cell>
          <cell r="K294" t="b">
            <v>1</v>
          </cell>
          <cell r="L294">
            <v>493</v>
          </cell>
          <cell r="M294" t="b">
            <v>1</v>
          </cell>
          <cell r="N294" t="str">
            <v>film &amp; video/documentary</v>
          </cell>
          <cell r="O294">
            <v>102</v>
          </cell>
          <cell r="P294">
            <v>154.41999999999999</v>
          </cell>
          <cell r="Q294" t="str">
            <v>film &amp; video</v>
          </cell>
          <cell r="R294" t="str">
            <v>documentary</v>
          </cell>
          <cell r="S294">
            <v>40812.803229166668</v>
          </cell>
          <cell r="T294">
            <v>40812.803229166668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  <cell r="G295" t="str">
            <v>US</v>
          </cell>
          <cell r="H295" t="str">
            <v>USD</v>
          </cell>
          <cell r="I295">
            <v>1398009714</v>
          </cell>
          <cell r="J295">
            <v>1395417714</v>
          </cell>
          <cell r="K295" t="b">
            <v>1</v>
          </cell>
          <cell r="L295">
            <v>131</v>
          </cell>
          <cell r="M295" t="b">
            <v>1</v>
          </cell>
          <cell r="N295" t="str">
            <v>film &amp; video/documentary</v>
          </cell>
          <cell r="O295">
            <v>101</v>
          </cell>
          <cell r="P295">
            <v>201.22</v>
          </cell>
          <cell r="Q295" t="str">
            <v>film &amp; video</v>
          </cell>
          <cell r="R295" t="str">
            <v>documentary</v>
          </cell>
          <cell r="S295">
            <v>41719.667986111112</v>
          </cell>
          <cell r="T295">
            <v>41719.667986111112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  <cell r="G296" t="str">
            <v>US</v>
          </cell>
          <cell r="H296" t="str">
            <v>USD</v>
          </cell>
          <cell r="I296">
            <v>1279555200</v>
          </cell>
          <cell r="J296">
            <v>1276480894</v>
          </cell>
          <cell r="K296" t="b">
            <v>1</v>
          </cell>
          <cell r="L296">
            <v>50</v>
          </cell>
          <cell r="M296" t="b">
            <v>1</v>
          </cell>
          <cell r="N296" t="str">
            <v>film &amp; video/documentary</v>
          </cell>
          <cell r="O296">
            <v>100</v>
          </cell>
          <cell r="P296">
            <v>100</v>
          </cell>
          <cell r="Q296" t="str">
            <v>film &amp; video</v>
          </cell>
          <cell r="R296" t="str">
            <v>documentary</v>
          </cell>
          <cell r="S296">
            <v>40343.084421296298</v>
          </cell>
          <cell r="T296">
            <v>40343.084421296298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  <cell r="G297" t="str">
            <v>US</v>
          </cell>
          <cell r="H297" t="str">
            <v>USD</v>
          </cell>
          <cell r="I297">
            <v>1383264000</v>
          </cell>
          <cell r="J297">
            <v>1378080409</v>
          </cell>
          <cell r="K297" t="b">
            <v>1</v>
          </cell>
          <cell r="L297">
            <v>665</v>
          </cell>
          <cell r="M297" t="b">
            <v>1</v>
          </cell>
          <cell r="N297" t="str">
            <v>film &amp; video/documentary</v>
          </cell>
          <cell r="O297">
            <v>133</v>
          </cell>
          <cell r="P297">
            <v>100.08</v>
          </cell>
          <cell r="Q297" t="str">
            <v>film &amp; video</v>
          </cell>
          <cell r="R297" t="str">
            <v>documentary</v>
          </cell>
          <cell r="S297">
            <v>41519.004733796297</v>
          </cell>
          <cell r="T297">
            <v>41519.004733796297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  <cell r="G298" t="str">
            <v>US</v>
          </cell>
          <cell r="H298" t="str">
            <v>USD</v>
          </cell>
          <cell r="I298">
            <v>1347017083</v>
          </cell>
          <cell r="J298">
            <v>1344857083</v>
          </cell>
          <cell r="K298" t="b">
            <v>1</v>
          </cell>
          <cell r="L298">
            <v>129</v>
          </cell>
          <cell r="M298" t="b">
            <v>1</v>
          </cell>
          <cell r="N298" t="str">
            <v>film &amp; video/documentary</v>
          </cell>
          <cell r="O298">
            <v>119</v>
          </cell>
          <cell r="P298">
            <v>230.09</v>
          </cell>
          <cell r="Q298" t="str">
            <v>film &amp; video</v>
          </cell>
          <cell r="R298" t="str">
            <v>documentary</v>
          </cell>
          <cell r="S298">
            <v>41134.475497685184</v>
          </cell>
          <cell r="T298">
            <v>41134.475497685184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  <cell r="G299" t="str">
            <v>US</v>
          </cell>
          <cell r="H299" t="str">
            <v>USD</v>
          </cell>
          <cell r="I299">
            <v>1430452740</v>
          </cell>
          <cell r="J299">
            <v>1427390901</v>
          </cell>
          <cell r="K299" t="b">
            <v>1</v>
          </cell>
          <cell r="L299">
            <v>142</v>
          </cell>
          <cell r="M299" t="b">
            <v>1</v>
          </cell>
          <cell r="N299" t="str">
            <v>film &amp; video/documentary</v>
          </cell>
          <cell r="O299">
            <v>101</v>
          </cell>
          <cell r="P299">
            <v>141.75</v>
          </cell>
          <cell r="Q299" t="str">
            <v>film &amp; video</v>
          </cell>
          <cell r="R299" t="str">
            <v>documentary</v>
          </cell>
          <cell r="S299">
            <v>42089.72802083334</v>
          </cell>
          <cell r="T299">
            <v>42089.72802083334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  <cell r="G300" t="str">
            <v>US</v>
          </cell>
          <cell r="H300" t="str">
            <v>USD</v>
          </cell>
          <cell r="I300">
            <v>1399669200</v>
          </cell>
          <cell r="J300">
            <v>1394536048</v>
          </cell>
          <cell r="K300" t="b">
            <v>1</v>
          </cell>
          <cell r="L300">
            <v>2436</v>
          </cell>
          <cell r="M300" t="b">
            <v>1</v>
          </cell>
          <cell r="N300" t="str">
            <v>film &amp; video/documentary</v>
          </cell>
          <cell r="O300">
            <v>109</v>
          </cell>
          <cell r="P300">
            <v>56.34</v>
          </cell>
          <cell r="Q300" t="str">
            <v>film &amp; video</v>
          </cell>
          <cell r="R300" t="str">
            <v>documentary</v>
          </cell>
          <cell r="S300">
            <v>41709.463518518518</v>
          </cell>
          <cell r="T300">
            <v>41709.463518518518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  <cell r="G301" t="str">
            <v>US</v>
          </cell>
          <cell r="H301" t="str">
            <v>USD</v>
          </cell>
          <cell r="I301">
            <v>1289975060</v>
          </cell>
          <cell r="J301">
            <v>1287379460</v>
          </cell>
          <cell r="K301" t="b">
            <v>1</v>
          </cell>
          <cell r="L301">
            <v>244</v>
          </cell>
          <cell r="M301" t="b">
            <v>1</v>
          </cell>
          <cell r="N301" t="str">
            <v>film &amp; video/documentary</v>
          </cell>
          <cell r="O301">
            <v>179</v>
          </cell>
          <cell r="P301">
            <v>73.34</v>
          </cell>
          <cell r="Q301" t="str">
            <v>film &amp; video</v>
          </cell>
          <cell r="R301" t="str">
            <v>documentary</v>
          </cell>
          <cell r="S301">
            <v>40469.225231481483</v>
          </cell>
          <cell r="T301">
            <v>40469.225231481483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  <cell r="G302" t="str">
            <v>US</v>
          </cell>
          <cell r="H302" t="str">
            <v>USD</v>
          </cell>
          <cell r="I302">
            <v>1303686138</v>
          </cell>
          <cell r="J302">
            <v>1301007738</v>
          </cell>
          <cell r="K302" t="b">
            <v>1</v>
          </cell>
          <cell r="L302">
            <v>298</v>
          </cell>
          <cell r="M302" t="b">
            <v>1</v>
          </cell>
          <cell r="N302" t="str">
            <v>film &amp; video/documentary</v>
          </cell>
          <cell r="O302">
            <v>102</v>
          </cell>
          <cell r="P302">
            <v>85.34</v>
          </cell>
          <cell r="Q302" t="str">
            <v>film &amp; video</v>
          </cell>
          <cell r="R302" t="str">
            <v>documentary</v>
          </cell>
          <cell r="S302">
            <v>40626.959930555553</v>
          </cell>
          <cell r="T302">
            <v>40626.959930555553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  <cell r="G303" t="str">
            <v>US</v>
          </cell>
          <cell r="H303" t="str">
            <v>USD</v>
          </cell>
          <cell r="I303">
            <v>1363711335</v>
          </cell>
          <cell r="J303">
            <v>1360258935</v>
          </cell>
          <cell r="K303" t="b">
            <v>1</v>
          </cell>
          <cell r="L303">
            <v>251</v>
          </cell>
          <cell r="M303" t="b">
            <v>1</v>
          </cell>
          <cell r="N303" t="str">
            <v>film &amp; video/documentary</v>
          </cell>
          <cell r="O303">
            <v>119</v>
          </cell>
          <cell r="P303">
            <v>61.5</v>
          </cell>
          <cell r="Q303" t="str">
            <v>film &amp; video</v>
          </cell>
          <cell r="R303" t="str">
            <v>documentary</v>
          </cell>
          <cell r="S303">
            <v>41312.737673611111</v>
          </cell>
          <cell r="T303">
            <v>41312.737673611111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  <cell r="G304" t="str">
            <v>US</v>
          </cell>
          <cell r="H304" t="str">
            <v>USD</v>
          </cell>
          <cell r="I304">
            <v>1330115638</v>
          </cell>
          <cell r="J304">
            <v>1327523638</v>
          </cell>
          <cell r="K304" t="b">
            <v>1</v>
          </cell>
          <cell r="L304">
            <v>108</v>
          </cell>
          <cell r="M304" t="b">
            <v>1</v>
          </cell>
          <cell r="N304" t="str">
            <v>film &amp; video/documentary</v>
          </cell>
          <cell r="O304">
            <v>100</v>
          </cell>
          <cell r="P304">
            <v>93.02</v>
          </cell>
          <cell r="Q304" t="str">
            <v>film &amp; video</v>
          </cell>
          <cell r="R304" t="str">
            <v>documentary</v>
          </cell>
          <cell r="S304">
            <v>40933.856921296298</v>
          </cell>
          <cell r="T304">
            <v>40933.856921296298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  <cell r="G305" t="str">
            <v>US</v>
          </cell>
          <cell r="H305" t="str">
            <v>USD</v>
          </cell>
          <cell r="I305">
            <v>1338601346</v>
          </cell>
          <cell r="J305">
            <v>1336009346</v>
          </cell>
          <cell r="K305" t="b">
            <v>1</v>
          </cell>
          <cell r="L305">
            <v>82</v>
          </cell>
          <cell r="M305" t="b">
            <v>1</v>
          </cell>
          <cell r="N305" t="str">
            <v>film &amp; video/documentary</v>
          </cell>
          <cell r="O305">
            <v>137</v>
          </cell>
          <cell r="P305">
            <v>50.29</v>
          </cell>
          <cell r="Q305" t="str">
            <v>film &amp; video</v>
          </cell>
          <cell r="R305" t="str">
            <v>documentary</v>
          </cell>
          <cell r="S305">
            <v>41032.071134259262</v>
          </cell>
          <cell r="T305">
            <v>41032.071134259262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  <cell r="G306" t="str">
            <v>US</v>
          </cell>
          <cell r="H306" t="str">
            <v>USD</v>
          </cell>
          <cell r="I306">
            <v>1346464800</v>
          </cell>
          <cell r="J306">
            <v>1343096197</v>
          </cell>
          <cell r="K306" t="b">
            <v>1</v>
          </cell>
          <cell r="L306">
            <v>74</v>
          </cell>
          <cell r="M306" t="b">
            <v>1</v>
          </cell>
          <cell r="N306" t="str">
            <v>film &amp; video/documentary</v>
          </cell>
          <cell r="O306">
            <v>232</v>
          </cell>
          <cell r="P306">
            <v>106.43</v>
          </cell>
          <cell r="Q306" t="str">
            <v>film &amp; video</v>
          </cell>
          <cell r="R306" t="str">
            <v>documentary</v>
          </cell>
          <cell r="S306">
            <v>41114.094872685186</v>
          </cell>
          <cell r="T306">
            <v>41114.094872685186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  <cell r="G307" t="str">
            <v>US</v>
          </cell>
          <cell r="H307" t="str">
            <v>USD</v>
          </cell>
          <cell r="I307">
            <v>1331392049</v>
          </cell>
          <cell r="J307">
            <v>1328800049</v>
          </cell>
          <cell r="K307" t="b">
            <v>1</v>
          </cell>
          <cell r="L307">
            <v>189</v>
          </cell>
          <cell r="M307" t="b">
            <v>1</v>
          </cell>
          <cell r="N307" t="str">
            <v>film &amp; video/documentary</v>
          </cell>
          <cell r="O307">
            <v>130</v>
          </cell>
          <cell r="P307">
            <v>51.72</v>
          </cell>
          <cell r="Q307" t="str">
            <v>film &amp; video</v>
          </cell>
          <cell r="R307" t="str">
            <v>documentary</v>
          </cell>
          <cell r="S307">
            <v>40948.630196759259</v>
          </cell>
          <cell r="T307">
            <v>40948.630196759259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  <cell r="G308" t="str">
            <v>US</v>
          </cell>
          <cell r="H308" t="str">
            <v>USD</v>
          </cell>
          <cell r="I308">
            <v>1363806333</v>
          </cell>
          <cell r="J308">
            <v>1362081933</v>
          </cell>
          <cell r="K308" t="b">
            <v>1</v>
          </cell>
          <cell r="L308">
            <v>80</v>
          </cell>
          <cell r="M308" t="b">
            <v>1</v>
          </cell>
          <cell r="N308" t="str">
            <v>film &amp; video/documentary</v>
          </cell>
          <cell r="O308">
            <v>293</v>
          </cell>
          <cell r="P308">
            <v>36.61</v>
          </cell>
          <cell r="Q308" t="str">
            <v>film &amp; video</v>
          </cell>
          <cell r="R308" t="str">
            <v>documentary</v>
          </cell>
          <cell r="S308">
            <v>41333.837187500001</v>
          </cell>
          <cell r="T308">
            <v>41333.837187500001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  <cell r="G309" t="str">
            <v>US</v>
          </cell>
          <cell r="H309" t="str">
            <v>USD</v>
          </cell>
          <cell r="I309">
            <v>1360276801</v>
          </cell>
          <cell r="J309">
            <v>1357684801</v>
          </cell>
          <cell r="K309" t="b">
            <v>1</v>
          </cell>
          <cell r="L309">
            <v>576</v>
          </cell>
          <cell r="M309" t="b">
            <v>1</v>
          </cell>
          <cell r="N309" t="str">
            <v>film &amp; video/documentary</v>
          </cell>
          <cell r="O309">
            <v>111</v>
          </cell>
          <cell r="P309">
            <v>42.52</v>
          </cell>
          <cell r="Q309" t="str">
            <v>film &amp; video</v>
          </cell>
          <cell r="R309" t="str">
            <v>documentary</v>
          </cell>
          <cell r="S309">
            <v>41282.944456018515</v>
          </cell>
          <cell r="T309">
            <v>41282.944456018515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  <cell r="G310" t="str">
            <v>US</v>
          </cell>
          <cell r="H310" t="str">
            <v>USD</v>
          </cell>
          <cell r="I310">
            <v>1299775210</v>
          </cell>
          <cell r="J310">
            <v>1295887210</v>
          </cell>
          <cell r="K310" t="b">
            <v>1</v>
          </cell>
          <cell r="L310">
            <v>202</v>
          </cell>
          <cell r="M310" t="b">
            <v>1</v>
          </cell>
          <cell r="N310" t="str">
            <v>film &amp; video/documentary</v>
          </cell>
          <cell r="O310">
            <v>106</v>
          </cell>
          <cell r="P310">
            <v>62.71</v>
          </cell>
          <cell r="Q310" t="str">
            <v>film &amp; video</v>
          </cell>
          <cell r="R310" t="str">
            <v>documentary</v>
          </cell>
          <cell r="S310">
            <v>40567.694560185184</v>
          </cell>
          <cell r="T310">
            <v>40567.694560185184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  <cell r="G311" t="str">
            <v>US</v>
          </cell>
          <cell r="H311" t="str">
            <v>USD</v>
          </cell>
          <cell r="I311">
            <v>1346695334</v>
          </cell>
          <cell r="J311">
            <v>1344880934</v>
          </cell>
          <cell r="K311" t="b">
            <v>1</v>
          </cell>
          <cell r="L311">
            <v>238</v>
          </cell>
          <cell r="M311" t="b">
            <v>1</v>
          </cell>
          <cell r="N311" t="str">
            <v>film &amp; video/documentary</v>
          </cell>
          <cell r="O311">
            <v>119</v>
          </cell>
          <cell r="P311">
            <v>89.96</v>
          </cell>
          <cell r="Q311" t="str">
            <v>film &amp; video</v>
          </cell>
          <cell r="R311" t="str">
            <v>documentary</v>
          </cell>
          <cell r="S311">
            <v>41134.751550925925</v>
          </cell>
          <cell r="T311">
            <v>41134.751550925925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  <cell r="G312" t="str">
            <v>US</v>
          </cell>
          <cell r="H312" t="str">
            <v>USD</v>
          </cell>
          <cell r="I312">
            <v>1319076000</v>
          </cell>
          <cell r="J312">
            <v>1317788623</v>
          </cell>
          <cell r="K312" t="b">
            <v>1</v>
          </cell>
          <cell r="L312">
            <v>36</v>
          </cell>
          <cell r="M312" t="b">
            <v>1</v>
          </cell>
          <cell r="N312" t="str">
            <v>film &amp; video/documentary</v>
          </cell>
          <cell r="O312">
            <v>104</v>
          </cell>
          <cell r="P312">
            <v>28.92</v>
          </cell>
          <cell r="Q312" t="str">
            <v>film &amp; video</v>
          </cell>
          <cell r="R312" t="str">
            <v>documentary</v>
          </cell>
          <cell r="S312">
            <v>40821.183136574073</v>
          </cell>
          <cell r="T312">
            <v>40821.183136574073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  <cell r="G313" t="str">
            <v>US</v>
          </cell>
          <cell r="H313" t="str">
            <v>USD</v>
          </cell>
          <cell r="I313">
            <v>1325404740</v>
          </cell>
          <cell r="J313">
            <v>1321852592</v>
          </cell>
          <cell r="K313" t="b">
            <v>1</v>
          </cell>
          <cell r="L313">
            <v>150</v>
          </cell>
          <cell r="M313" t="b">
            <v>1</v>
          </cell>
          <cell r="N313" t="str">
            <v>film &amp; video/documentary</v>
          </cell>
          <cell r="O313">
            <v>104</v>
          </cell>
          <cell r="P313">
            <v>138.80000000000001</v>
          </cell>
          <cell r="Q313" t="str">
            <v>film &amp; video</v>
          </cell>
          <cell r="R313" t="str">
            <v>documentary</v>
          </cell>
          <cell r="S313">
            <v>40868.219814814816</v>
          </cell>
          <cell r="T313">
            <v>40868.219814814816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  <cell r="G314" t="str">
            <v>US</v>
          </cell>
          <cell r="H314" t="str">
            <v>USD</v>
          </cell>
          <cell r="I314">
            <v>1365973432</v>
          </cell>
          <cell r="J314">
            <v>1363381432</v>
          </cell>
          <cell r="K314" t="b">
            <v>1</v>
          </cell>
          <cell r="L314">
            <v>146</v>
          </cell>
          <cell r="M314" t="b">
            <v>1</v>
          </cell>
          <cell r="N314" t="str">
            <v>film &amp; video/documentary</v>
          </cell>
          <cell r="O314">
            <v>112</v>
          </cell>
          <cell r="P314">
            <v>61.3</v>
          </cell>
          <cell r="Q314" t="str">
            <v>film &amp; video</v>
          </cell>
          <cell r="R314" t="str">
            <v>documentary</v>
          </cell>
          <cell r="S314">
            <v>41348.877685185187</v>
          </cell>
          <cell r="T314">
            <v>41348.877685185187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  <cell r="G315" t="str">
            <v>US</v>
          </cell>
          <cell r="H315" t="str">
            <v>USD</v>
          </cell>
          <cell r="I315">
            <v>1281542340</v>
          </cell>
          <cell r="J315">
            <v>1277702894</v>
          </cell>
          <cell r="K315" t="b">
            <v>1</v>
          </cell>
          <cell r="L315">
            <v>222</v>
          </cell>
          <cell r="M315" t="b">
            <v>1</v>
          </cell>
          <cell r="N315" t="str">
            <v>film &amp; video/documentary</v>
          </cell>
          <cell r="O315">
            <v>105</v>
          </cell>
          <cell r="P315">
            <v>80.2</v>
          </cell>
          <cell r="Q315" t="str">
            <v>film &amp; video</v>
          </cell>
          <cell r="R315" t="str">
            <v>documentary</v>
          </cell>
          <cell r="S315">
            <v>40357.227939814817</v>
          </cell>
          <cell r="T315">
            <v>40357.227939814817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  <cell r="G316" t="str">
            <v>US</v>
          </cell>
          <cell r="H316" t="str">
            <v>USD</v>
          </cell>
          <cell r="I316">
            <v>1362167988</v>
          </cell>
          <cell r="J316">
            <v>1359575988</v>
          </cell>
          <cell r="K316" t="b">
            <v>1</v>
          </cell>
          <cell r="L316">
            <v>120</v>
          </cell>
          <cell r="M316" t="b">
            <v>1</v>
          </cell>
          <cell r="N316" t="str">
            <v>film &amp; video/documentary</v>
          </cell>
          <cell r="O316">
            <v>385</v>
          </cell>
          <cell r="P316">
            <v>32.1</v>
          </cell>
          <cell r="Q316" t="str">
            <v>film &amp; video</v>
          </cell>
          <cell r="R316" t="str">
            <v>documentary</v>
          </cell>
          <cell r="S316">
            <v>41304.833194444444</v>
          </cell>
          <cell r="T316">
            <v>41304.833194444444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  <cell r="G317" t="str">
            <v>US</v>
          </cell>
          <cell r="H317" t="str">
            <v>USD</v>
          </cell>
          <cell r="I317">
            <v>1345660334</v>
          </cell>
          <cell r="J317">
            <v>1343068334</v>
          </cell>
          <cell r="K317" t="b">
            <v>1</v>
          </cell>
          <cell r="L317">
            <v>126</v>
          </cell>
          <cell r="M317" t="b">
            <v>1</v>
          </cell>
          <cell r="N317" t="str">
            <v>film &amp; video/documentary</v>
          </cell>
          <cell r="O317">
            <v>101</v>
          </cell>
          <cell r="P317">
            <v>200.89</v>
          </cell>
          <cell r="Q317" t="str">
            <v>film &amp; video</v>
          </cell>
          <cell r="R317" t="str">
            <v>documentary</v>
          </cell>
          <cell r="S317">
            <v>41113.77238425926</v>
          </cell>
          <cell r="T317">
            <v>41113.77238425926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  <cell r="G318" t="str">
            <v>CA</v>
          </cell>
          <cell r="H318" t="str">
            <v>CAD</v>
          </cell>
          <cell r="I318">
            <v>1418273940</v>
          </cell>
          <cell r="J318">
            <v>1415398197</v>
          </cell>
          <cell r="K318" t="b">
            <v>1</v>
          </cell>
          <cell r="L318">
            <v>158</v>
          </cell>
          <cell r="M318" t="b">
            <v>1</v>
          </cell>
          <cell r="N318" t="str">
            <v>film &amp; video/documentary</v>
          </cell>
          <cell r="O318">
            <v>114</v>
          </cell>
          <cell r="P318">
            <v>108.01</v>
          </cell>
          <cell r="Q318" t="str">
            <v>film &amp; video</v>
          </cell>
          <cell r="R318" t="str">
            <v>documentary</v>
          </cell>
          <cell r="S318">
            <v>41950.923576388886</v>
          </cell>
          <cell r="T318">
            <v>41950.923576388886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  <cell r="G319" t="str">
            <v>US</v>
          </cell>
          <cell r="H319" t="str">
            <v>USD</v>
          </cell>
          <cell r="I319">
            <v>1386778483</v>
          </cell>
          <cell r="J319">
            <v>1384186483</v>
          </cell>
          <cell r="K319" t="b">
            <v>1</v>
          </cell>
          <cell r="L319">
            <v>316</v>
          </cell>
          <cell r="M319" t="b">
            <v>1</v>
          </cell>
          <cell r="N319" t="str">
            <v>film &amp; video/documentary</v>
          </cell>
          <cell r="O319">
            <v>101</v>
          </cell>
          <cell r="P319">
            <v>95.7</v>
          </cell>
          <cell r="Q319" t="str">
            <v>film &amp; video</v>
          </cell>
          <cell r="R319" t="str">
            <v>documentary</v>
          </cell>
          <cell r="S319">
            <v>41589.676886574074</v>
          </cell>
          <cell r="T319">
            <v>41589.676886574074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  <cell r="G320" t="str">
            <v>US</v>
          </cell>
          <cell r="H320" t="str">
            <v>USD</v>
          </cell>
          <cell r="I320">
            <v>1364342151</v>
          </cell>
          <cell r="J320">
            <v>1361753751</v>
          </cell>
          <cell r="K320" t="b">
            <v>1</v>
          </cell>
          <cell r="L320">
            <v>284</v>
          </cell>
          <cell r="M320" t="b">
            <v>1</v>
          </cell>
          <cell r="N320" t="str">
            <v>film &amp; video/documentary</v>
          </cell>
          <cell r="O320">
            <v>283</v>
          </cell>
          <cell r="P320">
            <v>49.88</v>
          </cell>
          <cell r="Q320" t="str">
            <v>film &amp; video</v>
          </cell>
          <cell r="R320" t="str">
            <v>documentary</v>
          </cell>
          <cell r="S320">
            <v>41330.038784722223</v>
          </cell>
          <cell r="T320">
            <v>41330.038784722223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  <cell r="G321" t="str">
            <v>US</v>
          </cell>
          <cell r="H321" t="str">
            <v>USD</v>
          </cell>
          <cell r="I321">
            <v>1265097540</v>
          </cell>
          <cell r="J321">
            <v>1257538029</v>
          </cell>
          <cell r="K321" t="b">
            <v>1</v>
          </cell>
          <cell r="L321">
            <v>51</v>
          </cell>
          <cell r="M321" t="b">
            <v>1</v>
          </cell>
          <cell r="N321" t="str">
            <v>film &amp; video/documentary</v>
          </cell>
          <cell r="O321">
            <v>113</v>
          </cell>
          <cell r="P321">
            <v>110.47</v>
          </cell>
          <cell r="Q321" t="str">
            <v>film &amp; video</v>
          </cell>
          <cell r="R321" t="str">
            <v>documentary</v>
          </cell>
          <cell r="S321">
            <v>40123.83829861111</v>
          </cell>
          <cell r="T321">
            <v>40123.83829861111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  <cell r="G322" t="str">
            <v>GB</v>
          </cell>
          <cell r="H322" t="str">
            <v>GBP</v>
          </cell>
          <cell r="I322">
            <v>1450825200</v>
          </cell>
          <cell r="J322">
            <v>1448284433</v>
          </cell>
          <cell r="K322" t="b">
            <v>1</v>
          </cell>
          <cell r="L322">
            <v>158</v>
          </cell>
          <cell r="M322" t="b">
            <v>1</v>
          </cell>
          <cell r="N322" t="str">
            <v>film &amp; video/documentary</v>
          </cell>
          <cell r="O322">
            <v>107</v>
          </cell>
          <cell r="P322">
            <v>134.91</v>
          </cell>
          <cell r="Q322" t="str">
            <v>film &amp; video</v>
          </cell>
          <cell r="R322" t="str">
            <v>documentary</v>
          </cell>
          <cell r="S322">
            <v>42331.551307870366</v>
          </cell>
          <cell r="T322">
            <v>42331.551307870366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  <cell r="G323" t="str">
            <v>DE</v>
          </cell>
          <cell r="H323" t="str">
            <v>EUR</v>
          </cell>
          <cell r="I323">
            <v>1478605386</v>
          </cell>
          <cell r="J323">
            <v>1475577786</v>
          </cell>
          <cell r="K323" t="b">
            <v>1</v>
          </cell>
          <cell r="L323">
            <v>337</v>
          </cell>
          <cell r="M323" t="b">
            <v>1</v>
          </cell>
          <cell r="N323" t="str">
            <v>film &amp; video/documentary</v>
          </cell>
          <cell r="O323">
            <v>103</v>
          </cell>
          <cell r="P323">
            <v>106.62</v>
          </cell>
          <cell r="Q323" t="str">
            <v>film &amp; video</v>
          </cell>
          <cell r="R323" t="str">
            <v>documentary</v>
          </cell>
          <cell r="S323">
            <v>42647.446597222224</v>
          </cell>
          <cell r="T323">
            <v>42647.446597222224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  <cell r="G324" t="str">
            <v>US</v>
          </cell>
          <cell r="H324" t="str">
            <v>USD</v>
          </cell>
          <cell r="I324">
            <v>1463146848</v>
          </cell>
          <cell r="J324">
            <v>1460554848</v>
          </cell>
          <cell r="K324" t="b">
            <v>1</v>
          </cell>
          <cell r="L324">
            <v>186</v>
          </cell>
          <cell r="M324" t="b">
            <v>1</v>
          </cell>
          <cell r="N324" t="str">
            <v>film &amp; video/documentary</v>
          </cell>
          <cell r="O324">
            <v>108</v>
          </cell>
          <cell r="P324">
            <v>145.04</v>
          </cell>
          <cell r="Q324" t="str">
            <v>film &amp; video</v>
          </cell>
          <cell r="R324" t="str">
            <v>documentary</v>
          </cell>
          <cell r="S324">
            <v>42473.57</v>
          </cell>
          <cell r="T324">
            <v>42473.57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  <cell r="G325" t="str">
            <v>US</v>
          </cell>
          <cell r="H325" t="str">
            <v>USD</v>
          </cell>
          <cell r="I325">
            <v>1482307140</v>
          </cell>
          <cell r="J325">
            <v>1479886966</v>
          </cell>
          <cell r="K325" t="b">
            <v>1</v>
          </cell>
          <cell r="L325">
            <v>58</v>
          </cell>
          <cell r="M325" t="b">
            <v>1</v>
          </cell>
          <cell r="N325" t="str">
            <v>film &amp; video/documentary</v>
          </cell>
          <cell r="O325">
            <v>123</v>
          </cell>
          <cell r="P325">
            <v>114.59</v>
          </cell>
          <cell r="Q325" t="str">
            <v>film &amp; video</v>
          </cell>
          <cell r="R325" t="str">
            <v>documentary</v>
          </cell>
          <cell r="S325">
            <v>42697.32136574074</v>
          </cell>
          <cell r="T325">
            <v>42697.32136574074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  <cell r="G326" t="str">
            <v>US</v>
          </cell>
          <cell r="H326" t="str">
            <v>USD</v>
          </cell>
          <cell r="I326">
            <v>1438441308</v>
          </cell>
          <cell r="J326">
            <v>1435590108</v>
          </cell>
          <cell r="K326" t="b">
            <v>1</v>
          </cell>
          <cell r="L326">
            <v>82</v>
          </cell>
          <cell r="M326" t="b">
            <v>1</v>
          </cell>
          <cell r="N326" t="str">
            <v>film &amp; video/documentary</v>
          </cell>
          <cell r="O326">
            <v>102</v>
          </cell>
          <cell r="P326">
            <v>105.32</v>
          </cell>
          <cell r="Q326" t="str">
            <v>film &amp; video</v>
          </cell>
          <cell r="R326" t="str">
            <v>documentary</v>
          </cell>
          <cell r="S326">
            <v>42184.626250000001</v>
          </cell>
          <cell r="T326">
            <v>42184.626250000001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  <cell r="G327" t="str">
            <v>US</v>
          </cell>
          <cell r="H327" t="str">
            <v>USD</v>
          </cell>
          <cell r="I327">
            <v>1482208233</v>
          </cell>
          <cell r="J327">
            <v>1479184233</v>
          </cell>
          <cell r="K327" t="b">
            <v>1</v>
          </cell>
          <cell r="L327">
            <v>736</v>
          </cell>
          <cell r="M327" t="b">
            <v>1</v>
          </cell>
          <cell r="N327" t="str">
            <v>film &amp; video/documentary</v>
          </cell>
          <cell r="O327">
            <v>104</v>
          </cell>
          <cell r="P327">
            <v>70.92</v>
          </cell>
          <cell r="Q327" t="str">
            <v>film &amp; video</v>
          </cell>
          <cell r="R327" t="str">
            <v>documentary</v>
          </cell>
          <cell r="S327">
            <v>42689.187881944439</v>
          </cell>
          <cell r="T327">
            <v>42689.187881944439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  <cell r="G328" t="str">
            <v>US</v>
          </cell>
          <cell r="H328" t="str">
            <v>USD</v>
          </cell>
          <cell r="I328">
            <v>1489532220</v>
          </cell>
          <cell r="J328">
            <v>1486625606</v>
          </cell>
          <cell r="K328" t="b">
            <v>1</v>
          </cell>
          <cell r="L328">
            <v>1151</v>
          </cell>
          <cell r="M328" t="b">
            <v>1</v>
          </cell>
          <cell r="N328" t="str">
            <v>film &amp; video/documentary</v>
          </cell>
          <cell r="O328">
            <v>113</v>
          </cell>
          <cell r="P328">
            <v>147.16999999999999</v>
          </cell>
          <cell r="Q328" t="str">
            <v>film &amp; video</v>
          </cell>
          <cell r="R328" t="str">
            <v>documentary</v>
          </cell>
          <cell r="S328">
            <v>42775.314884259264</v>
          </cell>
          <cell r="T328">
            <v>42775.314884259264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  <cell r="G329" t="str">
            <v>US</v>
          </cell>
          <cell r="H329" t="str">
            <v>USD</v>
          </cell>
          <cell r="I329">
            <v>1427011200</v>
          </cell>
          <cell r="J329">
            <v>1424669929</v>
          </cell>
          <cell r="K329" t="b">
            <v>1</v>
          </cell>
          <cell r="L329">
            <v>34</v>
          </cell>
          <cell r="M329" t="b">
            <v>1</v>
          </cell>
          <cell r="N329" t="str">
            <v>film &amp; video/documentary</v>
          </cell>
          <cell r="O329">
            <v>136</v>
          </cell>
          <cell r="P329">
            <v>160.47</v>
          </cell>
          <cell r="Q329" t="str">
            <v>film &amp; video</v>
          </cell>
          <cell r="R329" t="str">
            <v>documentary</v>
          </cell>
          <cell r="S329">
            <v>42058.235289351855</v>
          </cell>
          <cell r="T329">
            <v>42058.235289351855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  <cell r="G330" t="str">
            <v>US</v>
          </cell>
          <cell r="H330" t="str">
            <v>USD</v>
          </cell>
          <cell r="I330">
            <v>1446350400</v>
          </cell>
          <cell r="J330">
            <v>1443739388</v>
          </cell>
          <cell r="K330" t="b">
            <v>1</v>
          </cell>
          <cell r="L330">
            <v>498</v>
          </cell>
          <cell r="M330" t="b">
            <v>1</v>
          </cell>
          <cell r="N330" t="str">
            <v>film &amp; video/documentary</v>
          </cell>
          <cell r="O330">
            <v>104</v>
          </cell>
          <cell r="P330">
            <v>156.05000000000001</v>
          </cell>
          <cell r="Q330" t="str">
            <v>film &amp; video</v>
          </cell>
          <cell r="R330" t="str">
            <v>documentary</v>
          </cell>
          <cell r="S330">
            <v>42278.946620370371</v>
          </cell>
          <cell r="T330">
            <v>42278.946620370371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  <cell r="G331" t="str">
            <v>US</v>
          </cell>
          <cell r="H331" t="str">
            <v>USD</v>
          </cell>
          <cell r="I331">
            <v>1446868800</v>
          </cell>
          <cell r="J331">
            <v>1444821127</v>
          </cell>
          <cell r="K331" t="b">
            <v>1</v>
          </cell>
          <cell r="L331">
            <v>167</v>
          </cell>
          <cell r="M331" t="b">
            <v>1</v>
          </cell>
          <cell r="N331" t="str">
            <v>film &amp; video/documentary</v>
          </cell>
          <cell r="O331">
            <v>106</v>
          </cell>
          <cell r="P331">
            <v>63.17</v>
          </cell>
          <cell r="Q331" t="str">
            <v>film &amp; video</v>
          </cell>
          <cell r="R331" t="str">
            <v>documentary</v>
          </cell>
          <cell r="S331">
            <v>42291.46674768519</v>
          </cell>
          <cell r="T331">
            <v>42291.46674768519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  <cell r="G332" t="str">
            <v>US</v>
          </cell>
          <cell r="H332" t="str">
            <v>USD</v>
          </cell>
          <cell r="I332">
            <v>1368763140</v>
          </cell>
          <cell r="J332">
            <v>1366028563</v>
          </cell>
          <cell r="K332" t="b">
            <v>1</v>
          </cell>
          <cell r="L332">
            <v>340</v>
          </cell>
          <cell r="M332" t="b">
            <v>1</v>
          </cell>
          <cell r="N332" t="str">
            <v>film &amp; video/documentary</v>
          </cell>
          <cell r="O332">
            <v>102</v>
          </cell>
          <cell r="P332">
            <v>104.82</v>
          </cell>
          <cell r="Q332" t="str">
            <v>film &amp; video</v>
          </cell>
          <cell r="R332" t="str">
            <v>documentary</v>
          </cell>
          <cell r="S332">
            <v>41379.515775462962</v>
          </cell>
          <cell r="T332">
            <v>41379.515775462962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  <cell r="G333" t="str">
            <v>US</v>
          </cell>
          <cell r="H333" t="str">
            <v>USD</v>
          </cell>
          <cell r="I333">
            <v>1466171834</v>
          </cell>
          <cell r="J333">
            <v>1463493434</v>
          </cell>
          <cell r="K333" t="b">
            <v>1</v>
          </cell>
          <cell r="L333">
            <v>438</v>
          </cell>
          <cell r="M333" t="b">
            <v>1</v>
          </cell>
          <cell r="N333" t="str">
            <v>film &amp; video/documentary</v>
          </cell>
          <cell r="O333">
            <v>107</v>
          </cell>
          <cell r="P333">
            <v>97.36</v>
          </cell>
          <cell r="Q333" t="str">
            <v>film &amp; video</v>
          </cell>
          <cell r="R333" t="str">
            <v>documentary</v>
          </cell>
          <cell r="S333">
            <v>42507.581412037034</v>
          </cell>
          <cell r="T333">
            <v>42507.581412037034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  <cell r="G334" t="str">
            <v>US</v>
          </cell>
          <cell r="H334" t="str">
            <v>USD</v>
          </cell>
          <cell r="I334">
            <v>1446019200</v>
          </cell>
          <cell r="J334">
            <v>1442420377</v>
          </cell>
          <cell r="K334" t="b">
            <v>1</v>
          </cell>
          <cell r="L334">
            <v>555</v>
          </cell>
          <cell r="M334" t="b">
            <v>1</v>
          </cell>
          <cell r="N334" t="str">
            <v>film &amp; video/documentary</v>
          </cell>
          <cell r="O334">
            <v>113</v>
          </cell>
          <cell r="P334">
            <v>203.63</v>
          </cell>
          <cell r="Q334" t="str">
            <v>film &amp; video</v>
          </cell>
          <cell r="R334" t="str">
            <v>documentary</v>
          </cell>
          <cell r="S334">
            <v>42263.680289351847</v>
          </cell>
          <cell r="T334">
            <v>42263.680289351847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  <cell r="G335" t="str">
            <v>US</v>
          </cell>
          <cell r="H335" t="str">
            <v>USD</v>
          </cell>
          <cell r="I335">
            <v>1460038591</v>
          </cell>
          <cell r="J335">
            <v>1457450191</v>
          </cell>
          <cell r="K335" t="b">
            <v>1</v>
          </cell>
          <cell r="L335">
            <v>266</v>
          </cell>
          <cell r="M335" t="b">
            <v>1</v>
          </cell>
          <cell r="N335" t="str">
            <v>film &amp; video/documentary</v>
          </cell>
          <cell r="O335">
            <v>125</v>
          </cell>
          <cell r="P335">
            <v>188.31</v>
          </cell>
          <cell r="Q335" t="str">
            <v>film &amp; video</v>
          </cell>
          <cell r="R335" t="str">
            <v>documentary</v>
          </cell>
          <cell r="S335">
            <v>42437.636469907404</v>
          </cell>
          <cell r="T335">
            <v>42437.636469907404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  <cell r="G336" t="str">
            <v>US</v>
          </cell>
          <cell r="H336" t="str">
            <v>USD</v>
          </cell>
          <cell r="I336">
            <v>1431716400</v>
          </cell>
          <cell r="J336">
            <v>1428423757</v>
          </cell>
          <cell r="K336" t="b">
            <v>1</v>
          </cell>
          <cell r="L336">
            <v>69</v>
          </cell>
          <cell r="M336" t="b">
            <v>1</v>
          </cell>
          <cell r="N336" t="str">
            <v>film &amp; video/documentary</v>
          </cell>
          <cell r="O336">
            <v>101</v>
          </cell>
          <cell r="P336">
            <v>146.65</v>
          </cell>
          <cell r="Q336" t="str">
            <v>film &amp; video</v>
          </cell>
          <cell r="R336" t="str">
            <v>documentary</v>
          </cell>
          <cell r="S336">
            <v>42101.682372685187</v>
          </cell>
          <cell r="T336">
            <v>42101.682372685187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  <cell r="G337" t="str">
            <v>US</v>
          </cell>
          <cell r="H337" t="str">
            <v>USD</v>
          </cell>
          <cell r="I337">
            <v>1431122400</v>
          </cell>
          <cell r="J337">
            <v>1428428515</v>
          </cell>
          <cell r="K337" t="b">
            <v>1</v>
          </cell>
          <cell r="L337">
            <v>80</v>
          </cell>
          <cell r="M337" t="b">
            <v>1</v>
          </cell>
          <cell r="N337" t="str">
            <v>film &amp; video/documentary</v>
          </cell>
          <cell r="O337">
            <v>103</v>
          </cell>
          <cell r="P337">
            <v>109.19</v>
          </cell>
          <cell r="Q337" t="str">
            <v>film &amp; video</v>
          </cell>
          <cell r="R337" t="str">
            <v>documentary</v>
          </cell>
          <cell r="S337">
            <v>42101.737442129626</v>
          </cell>
          <cell r="T337">
            <v>42101.737442129626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  <cell r="G338" t="str">
            <v>US</v>
          </cell>
          <cell r="H338" t="str">
            <v>USD</v>
          </cell>
          <cell r="I338">
            <v>1447427918</v>
          </cell>
          <cell r="J338">
            <v>1444832318</v>
          </cell>
          <cell r="K338" t="b">
            <v>1</v>
          </cell>
          <cell r="L338">
            <v>493</v>
          </cell>
          <cell r="M338" t="b">
            <v>1</v>
          </cell>
          <cell r="N338" t="str">
            <v>film &amp; video/documentary</v>
          </cell>
          <cell r="O338">
            <v>117</v>
          </cell>
          <cell r="P338">
            <v>59.25</v>
          </cell>
          <cell r="Q338" t="str">
            <v>film &amp; video</v>
          </cell>
          <cell r="R338" t="str">
            <v>documentary</v>
          </cell>
          <cell r="S338">
            <v>42291.596273148149</v>
          </cell>
          <cell r="T338">
            <v>42291.596273148149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  <cell r="G339" t="str">
            <v>US</v>
          </cell>
          <cell r="H339" t="str">
            <v>USD</v>
          </cell>
          <cell r="I339">
            <v>1426298708</v>
          </cell>
          <cell r="J339">
            <v>1423710308</v>
          </cell>
          <cell r="K339" t="b">
            <v>1</v>
          </cell>
          <cell r="L339">
            <v>31</v>
          </cell>
          <cell r="M339" t="b">
            <v>1</v>
          </cell>
          <cell r="N339" t="str">
            <v>film &amp; video/documentary</v>
          </cell>
          <cell r="O339">
            <v>101</v>
          </cell>
          <cell r="P339">
            <v>97.9</v>
          </cell>
          <cell r="Q339" t="str">
            <v>film &amp; video</v>
          </cell>
          <cell r="R339" t="str">
            <v>documentary</v>
          </cell>
          <cell r="S339">
            <v>42047.128564814819</v>
          </cell>
          <cell r="T339">
            <v>42047.128564814819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  <cell r="G340" t="str">
            <v>US</v>
          </cell>
          <cell r="H340" t="str">
            <v>USD</v>
          </cell>
          <cell r="I340">
            <v>1472864400</v>
          </cell>
          <cell r="J340">
            <v>1468001290</v>
          </cell>
          <cell r="K340" t="b">
            <v>1</v>
          </cell>
          <cell r="L340">
            <v>236</v>
          </cell>
          <cell r="M340" t="b">
            <v>1</v>
          </cell>
          <cell r="N340" t="str">
            <v>film &amp; video/documentary</v>
          </cell>
          <cell r="O340">
            <v>110</v>
          </cell>
          <cell r="P340">
            <v>70</v>
          </cell>
          <cell r="Q340" t="str">
            <v>film &amp; video</v>
          </cell>
          <cell r="R340" t="str">
            <v>documentary</v>
          </cell>
          <cell r="S340">
            <v>42559.755671296298</v>
          </cell>
          <cell r="T340">
            <v>42559.755671296298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  <cell r="G341" t="str">
            <v>US</v>
          </cell>
          <cell r="H341" t="str">
            <v>USD</v>
          </cell>
          <cell r="I341">
            <v>1430331268</v>
          </cell>
          <cell r="J341">
            <v>1427739268</v>
          </cell>
          <cell r="K341" t="b">
            <v>1</v>
          </cell>
          <cell r="L341">
            <v>89</v>
          </cell>
          <cell r="M341" t="b">
            <v>1</v>
          </cell>
          <cell r="N341" t="str">
            <v>film &amp; video/documentary</v>
          </cell>
          <cell r="O341">
            <v>108</v>
          </cell>
          <cell r="P341">
            <v>72.87</v>
          </cell>
          <cell r="Q341" t="str">
            <v>film &amp; video</v>
          </cell>
          <cell r="R341" t="str">
            <v>documentary</v>
          </cell>
          <cell r="S341">
            <v>42093.760046296295</v>
          </cell>
          <cell r="T341">
            <v>42093.760046296295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  <cell r="G342" t="str">
            <v>US</v>
          </cell>
          <cell r="H342" t="str">
            <v>USD</v>
          </cell>
          <cell r="I342">
            <v>1489006800</v>
          </cell>
          <cell r="J342">
            <v>1486397007</v>
          </cell>
          <cell r="K342" t="b">
            <v>1</v>
          </cell>
          <cell r="L342">
            <v>299</v>
          </cell>
          <cell r="M342" t="b">
            <v>1</v>
          </cell>
          <cell r="N342" t="str">
            <v>film &amp; video/documentary</v>
          </cell>
          <cell r="O342">
            <v>125</v>
          </cell>
          <cell r="P342">
            <v>146.35</v>
          </cell>
          <cell r="Q342" t="str">
            <v>film &amp; video</v>
          </cell>
          <cell r="R342" t="str">
            <v>documentary</v>
          </cell>
          <cell r="S342">
            <v>42772.669062500005</v>
          </cell>
          <cell r="T342">
            <v>42772.669062500005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  <cell r="G343" t="str">
            <v>US</v>
          </cell>
          <cell r="H343" t="str">
            <v>USD</v>
          </cell>
          <cell r="I343">
            <v>1412135940</v>
          </cell>
          <cell r="J343">
            <v>1410555998</v>
          </cell>
          <cell r="K343" t="b">
            <v>1</v>
          </cell>
          <cell r="L343">
            <v>55</v>
          </cell>
          <cell r="M343" t="b">
            <v>1</v>
          </cell>
          <cell r="N343" t="str">
            <v>film &amp; video/documentary</v>
          </cell>
          <cell r="O343">
            <v>107</v>
          </cell>
          <cell r="P343">
            <v>67.91</v>
          </cell>
          <cell r="Q343" t="str">
            <v>film &amp; video</v>
          </cell>
          <cell r="R343" t="str">
            <v>documentary</v>
          </cell>
          <cell r="S343">
            <v>41894.879606481481</v>
          </cell>
          <cell r="T343">
            <v>41894.879606481481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  <cell r="G344" t="str">
            <v>US</v>
          </cell>
          <cell r="H344" t="str">
            <v>USD</v>
          </cell>
          <cell r="I344">
            <v>1461955465</v>
          </cell>
          <cell r="J344">
            <v>1459363465</v>
          </cell>
          <cell r="K344" t="b">
            <v>1</v>
          </cell>
          <cell r="L344">
            <v>325</v>
          </cell>
          <cell r="M344" t="b">
            <v>1</v>
          </cell>
          <cell r="N344" t="str">
            <v>film &amp; video/documentary</v>
          </cell>
          <cell r="O344">
            <v>100</v>
          </cell>
          <cell r="P344">
            <v>169.85</v>
          </cell>
          <cell r="Q344" t="str">
            <v>film &amp; video</v>
          </cell>
          <cell r="R344" t="str">
            <v>documentary</v>
          </cell>
          <cell r="S344">
            <v>42459.780844907407</v>
          </cell>
          <cell r="T344">
            <v>42459.780844907407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  <cell r="G345" t="str">
            <v>US</v>
          </cell>
          <cell r="H345" t="str">
            <v>USD</v>
          </cell>
          <cell r="I345">
            <v>1415934000</v>
          </cell>
          <cell r="J345">
            <v>1413308545</v>
          </cell>
          <cell r="K345" t="b">
            <v>1</v>
          </cell>
          <cell r="L345">
            <v>524</v>
          </cell>
          <cell r="M345" t="b">
            <v>1</v>
          </cell>
          <cell r="N345" t="str">
            <v>film &amp; video/documentary</v>
          </cell>
          <cell r="O345">
            <v>102</v>
          </cell>
          <cell r="P345">
            <v>58.41</v>
          </cell>
          <cell r="Q345" t="str">
            <v>film &amp; video</v>
          </cell>
          <cell r="R345" t="str">
            <v>documentary</v>
          </cell>
          <cell r="S345">
            <v>41926.73778935185</v>
          </cell>
          <cell r="T345">
            <v>41926.73778935185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  <cell r="G346" t="str">
            <v>US</v>
          </cell>
          <cell r="H346" t="str">
            <v>USD</v>
          </cell>
          <cell r="I346">
            <v>1433125200</v>
          </cell>
          <cell r="J346">
            <v>1429312694</v>
          </cell>
          <cell r="K346" t="b">
            <v>1</v>
          </cell>
          <cell r="L346">
            <v>285</v>
          </cell>
          <cell r="M346" t="b">
            <v>1</v>
          </cell>
          <cell r="N346" t="str">
            <v>film &amp; video/documentary</v>
          </cell>
          <cell r="O346">
            <v>102</v>
          </cell>
          <cell r="P346">
            <v>119.99</v>
          </cell>
          <cell r="Q346" t="str">
            <v>film &amp; video</v>
          </cell>
          <cell r="R346" t="str">
            <v>documentary</v>
          </cell>
          <cell r="S346">
            <v>42111.970995370371</v>
          </cell>
          <cell r="T346">
            <v>42111.970995370371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  <cell r="G347" t="str">
            <v>US</v>
          </cell>
          <cell r="H347" t="str">
            <v>USD</v>
          </cell>
          <cell r="I347">
            <v>1432161590</v>
          </cell>
          <cell r="J347">
            <v>1429569590</v>
          </cell>
          <cell r="K347" t="b">
            <v>1</v>
          </cell>
          <cell r="L347">
            <v>179</v>
          </cell>
          <cell r="M347" t="b">
            <v>1</v>
          </cell>
          <cell r="N347" t="str">
            <v>film &amp; video/documentary</v>
          </cell>
          <cell r="O347">
            <v>123</v>
          </cell>
          <cell r="P347">
            <v>99.86</v>
          </cell>
          <cell r="Q347" t="str">
            <v>film &amp; video</v>
          </cell>
          <cell r="R347" t="str">
            <v>documentary</v>
          </cell>
          <cell r="S347">
            <v>42114.944328703699</v>
          </cell>
          <cell r="T347">
            <v>42114.944328703699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  <cell r="G348" t="str">
            <v>US</v>
          </cell>
          <cell r="H348" t="str">
            <v>USD</v>
          </cell>
          <cell r="I348">
            <v>1444824021</v>
          </cell>
          <cell r="J348">
            <v>1442232021</v>
          </cell>
          <cell r="K348" t="b">
            <v>1</v>
          </cell>
          <cell r="L348">
            <v>188</v>
          </cell>
          <cell r="M348" t="b">
            <v>1</v>
          </cell>
          <cell r="N348" t="str">
            <v>film &amp; video/documentary</v>
          </cell>
          <cell r="O348">
            <v>170</v>
          </cell>
          <cell r="P348">
            <v>90.58</v>
          </cell>
          <cell r="Q348" t="str">
            <v>film &amp; video</v>
          </cell>
          <cell r="R348" t="str">
            <v>documentary</v>
          </cell>
          <cell r="S348">
            <v>42261.500243055561</v>
          </cell>
          <cell r="T348">
            <v>42261.500243055561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  <cell r="G349" t="str">
            <v>US</v>
          </cell>
          <cell r="H349" t="str">
            <v>USD</v>
          </cell>
          <cell r="I349">
            <v>1447505609</v>
          </cell>
          <cell r="J349">
            <v>1444910009</v>
          </cell>
          <cell r="K349" t="b">
            <v>1</v>
          </cell>
          <cell r="L349">
            <v>379</v>
          </cell>
          <cell r="M349" t="b">
            <v>1</v>
          </cell>
          <cell r="N349" t="str">
            <v>film &amp; video/documentary</v>
          </cell>
          <cell r="O349">
            <v>112</v>
          </cell>
          <cell r="P349">
            <v>117.77</v>
          </cell>
          <cell r="Q349" t="str">
            <v>film &amp; video</v>
          </cell>
          <cell r="R349" t="str">
            <v>documentary</v>
          </cell>
          <cell r="S349">
            <v>42292.495474537034</v>
          </cell>
          <cell r="T349">
            <v>42292.495474537034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  <cell r="G350" t="str">
            <v>US</v>
          </cell>
          <cell r="H350" t="str">
            <v>USD</v>
          </cell>
          <cell r="I350">
            <v>1440165916</v>
          </cell>
          <cell r="J350">
            <v>1437573916</v>
          </cell>
          <cell r="K350" t="b">
            <v>1</v>
          </cell>
          <cell r="L350">
            <v>119</v>
          </cell>
          <cell r="M350" t="b">
            <v>1</v>
          </cell>
          <cell r="N350" t="str">
            <v>film &amp; video/documentary</v>
          </cell>
          <cell r="O350">
            <v>103</v>
          </cell>
          <cell r="P350">
            <v>86.55</v>
          </cell>
          <cell r="Q350" t="str">
            <v>film &amp; video</v>
          </cell>
          <cell r="R350" t="str">
            <v>documentary</v>
          </cell>
          <cell r="S350">
            <v>42207.58699074074</v>
          </cell>
          <cell r="T350">
            <v>42207.58699074074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  <cell r="G351" t="str">
            <v>US</v>
          </cell>
          <cell r="H351" t="str">
            <v>USD</v>
          </cell>
          <cell r="I351">
            <v>1487937508</v>
          </cell>
          <cell r="J351">
            <v>1485345508</v>
          </cell>
          <cell r="K351" t="b">
            <v>1</v>
          </cell>
          <cell r="L351">
            <v>167</v>
          </cell>
          <cell r="M351" t="b">
            <v>1</v>
          </cell>
          <cell r="N351" t="str">
            <v>film &amp; video/documentary</v>
          </cell>
          <cell r="O351">
            <v>107</v>
          </cell>
          <cell r="P351">
            <v>71.900000000000006</v>
          </cell>
          <cell r="Q351" t="str">
            <v>film &amp; video</v>
          </cell>
          <cell r="R351" t="str">
            <v>documentary</v>
          </cell>
          <cell r="S351">
            <v>42760.498935185184</v>
          </cell>
          <cell r="T351">
            <v>42760.498935185184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  <cell r="G352" t="str">
            <v>US</v>
          </cell>
          <cell r="H352" t="str">
            <v>USD</v>
          </cell>
          <cell r="I352">
            <v>1473566340</v>
          </cell>
          <cell r="J352">
            <v>1470274509</v>
          </cell>
          <cell r="K352" t="b">
            <v>1</v>
          </cell>
          <cell r="L352">
            <v>221</v>
          </cell>
          <cell r="M352" t="b">
            <v>1</v>
          </cell>
          <cell r="N352" t="str">
            <v>film &amp; video/documentary</v>
          </cell>
          <cell r="O352">
            <v>115</v>
          </cell>
          <cell r="P352">
            <v>129.82</v>
          </cell>
          <cell r="Q352" t="str">
            <v>film &amp; video</v>
          </cell>
          <cell r="R352" t="str">
            <v>documentary</v>
          </cell>
          <cell r="S352">
            <v>42586.066076388888</v>
          </cell>
          <cell r="T352">
            <v>42586.066076388888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  <cell r="G353" t="str">
            <v>ES</v>
          </cell>
          <cell r="H353" t="str">
            <v>EUR</v>
          </cell>
          <cell r="I353">
            <v>1460066954</v>
          </cell>
          <cell r="J353">
            <v>1456614554</v>
          </cell>
          <cell r="K353" t="b">
            <v>1</v>
          </cell>
          <cell r="L353">
            <v>964</v>
          </cell>
          <cell r="M353" t="b">
            <v>1</v>
          </cell>
          <cell r="N353" t="str">
            <v>film &amp; video/documentary</v>
          </cell>
          <cell r="O353">
            <v>127</v>
          </cell>
          <cell r="P353">
            <v>44.91</v>
          </cell>
          <cell r="Q353" t="str">
            <v>film &amp; video</v>
          </cell>
          <cell r="R353" t="str">
            <v>documentary</v>
          </cell>
          <cell r="S353">
            <v>42427.964745370366</v>
          </cell>
          <cell r="T353">
            <v>42427.964745370366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  <cell r="G354" t="str">
            <v>US</v>
          </cell>
          <cell r="H354" t="str">
            <v>USD</v>
          </cell>
          <cell r="I354">
            <v>1412740868</v>
          </cell>
          <cell r="J354">
            <v>1410148868</v>
          </cell>
          <cell r="K354" t="b">
            <v>1</v>
          </cell>
          <cell r="L354">
            <v>286</v>
          </cell>
          <cell r="M354" t="b">
            <v>1</v>
          </cell>
          <cell r="N354" t="str">
            <v>film &amp; video/documentary</v>
          </cell>
          <cell r="O354">
            <v>117</v>
          </cell>
          <cell r="P354">
            <v>40.76</v>
          </cell>
          <cell r="Q354" t="str">
            <v>film &amp; video</v>
          </cell>
          <cell r="R354" t="str">
            <v>documentary</v>
          </cell>
          <cell r="S354">
            <v>41890.167453703703</v>
          </cell>
          <cell r="T354">
            <v>41890.167453703703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  <cell r="G355" t="str">
            <v>US</v>
          </cell>
          <cell r="H355" t="str">
            <v>USD</v>
          </cell>
          <cell r="I355">
            <v>1447963219</v>
          </cell>
          <cell r="J355">
            <v>1445367619</v>
          </cell>
          <cell r="K355" t="b">
            <v>1</v>
          </cell>
          <cell r="L355">
            <v>613</v>
          </cell>
          <cell r="M355" t="b">
            <v>1</v>
          </cell>
          <cell r="N355" t="str">
            <v>film &amp; video/documentary</v>
          </cell>
          <cell r="O355">
            <v>109</v>
          </cell>
          <cell r="P355">
            <v>103.52</v>
          </cell>
          <cell r="Q355" t="str">
            <v>film &amp; video</v>
          </cell>
          <cell r="R355" t="str">
            <v>documentary</v>
          </cell>
          <cell r="S355">
            <v>42297.791886574079</v>
          </cell>
          <cell r="T355">
            <v>42297.791886574079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  <cell r="G356" t="str">
            <v>US</v>
          </cell>
          <cell r="H356" t="str">
            <v>USD</v>
          </cell>
          <cell r="I356">
            <v>1460141521</v>
          </cell>
          <cell r="J356">
            <v>1457553121</v>
          </cell>
          <cell r="K356" t="b">
            <v>1</v>
          </cell>
          <cell r="L356">
            <v>29</v>
          </cell>
          <cell r="M356" t="b">
            <v>1</v>
          </cell>
          <cell r="N356" t="str">
            <v>film &amp; video/documentary</v>
          </cell>
          <cell r="O356">
            <v>104</v>
          </cell>
          <cell r="P356">
            <v>125.45</v>
          </cell>
          <cell r="Q356" t="str">
            <v>film &amp; video</v>
          </cell>
          <cell r="R356" t="str">
            <v>documentary</v>
          </cell>
          <cell r="S356">
            <v>42438.827789351853</v>
          </cell>
          <cell r="T356">
            <v>42438.827789351853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  <cell r="G357" t="str">
            <v>US</v>
          </cell>
          <cell r="H357" t="str">
            <v>USD</v>
          </cell>
          <cell r="I357">
            <v>1417420994</v>
          </cell>
          <cell r="J357">
            <v>1414738994</v>
          </cell>
          <cell r="K357" t="b">
            <v>1</v>
          </cell>
          <cell r="L357">
            <v>165</v>
          </cell>
          <cell r="M357" t="b">
            <v>1</v>
          </cell>
          <cell r="N357" t="str">
            <v>film &amp; video/documentary</v>
          </cell>
          <cell r="O357">
            <v>116</v>
          </cell>
          <cell r="P357">
            <v>246.61</v>
          </cell>
          <cell r="Q357" t="str">
            <v>film &amp; video</v>
          </cell>
          <cell r="R357" t="str">
            <v>documentary</v>
          </cell>
          <cell r="S357">
            <v>41943.293912037036</v>
          </cell>
          <cell r="T357">
            <v>41943.293912037036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  <cell r="G358" t="str">
            <v>US</v>
          </cell>
          <cell r="H358" t="str">
            <v>USD</v>
          </cell>
          <cell r="I358">
            <v>1458152193</v>
          </cell>
          <cell r="J358">
            <v>1455563793</v>
          </cell>
          <cell r="K358" t="b">
            <v>1</v>
          </cell>
          <cell r="L358">
            <v>97</v>
          </cell>
          <cell r="M358" t="b">
            <v>1</v>
          </cell>
          <cell r="N358" t="str">
            <v>film &amp; video/documentary</v>
          </cell>
          <cell r="O358">
            <v>103</v>
          </cell>
          <cell r="P358">
            <v>79.400000000000006</v>
          </cell>
          <cell r="Q358" t="str">
            <v>film &amp; video</v>
          </cell>
          <cell r="R358" t="str">
            <v>documentary</v>
          </cell>
          <cell r="S358">
            <v>42415.803159722222</v>
          </cell>
          <cell r="T358">
            <v>42415.803159722222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  <cell r="G359" t="str">
            <v>US</v>
          </cell>
          <cell r="H359" t="str">
            <v>USD</v>
          </cell>
          <cell r="I359">
            <v>1429852797</v>
          </cell>
          <cell r="J359">
            <v>1426396797</v>
          </cell>
          <cell r="K359" t="b">
            <v>1</v>
          </cell>
          <cell r="L359">
            <v>303</v>
          </cell>
          <cell r="M359" t="b">
            <v>1</v>
          </cell>
          <cell r="N359" t="str">
            <v>film &amp; video/documentary</v>
          </cell>
          <cell r="O359">
            <v>174</v>
          </cell>
          <cell r="P359">
            <v>86.14</v>
          </cell>
          <cell r="Q359" t="str">
            <v>film &amp; video</v>
          </cell>
          <cell r="R359" t="str">
            <v>documentary</v>
          </cell>
          <cell r="S359">
            <v>42078.222187499996</v>
          </cell>
          <cell r="T359">
            <v>42078.222187499996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  <cell r="G360" t="str">
            <v>US</v>
          </cell>
          <cell r="H360" t="str">
            <v>USD</v>
          </cell>
          <cell r="I360">
            <v>1466002800</v>
          </cell>
          <cell r="J360">
            <v>1463517521</v>
          </cell>
          <cell r="K360" t="b">
            <v>1</v>
          </cell>
          <cell r="L360">
            <v>267</v>
          </cell>
          <cell r="M360" t="b">
            <v>1</v>
          </cell>
          <cell r="N360" t="str">
            <v>film &amp; video/documentary</v>
          </cell>
          <cell r="O360">
            <v>103</v>
          </cell>
          <cell r="P360">
            <v>193.05</v>
          </cell>
          <cell r="Q360" t="str">
            <v>film &amp; video</v>
          </cell>
          <cell r="R360" t="str">
            <v>documentary</v>
          </cell>
          <cell r="S360">
            <v>42507.860196759255</v>
          </cell>
          <cell r="T360">
            <v>42507.860196759255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  <cell r="G361" t="str">
            <v>US</v>
          </cell>
          <cell r="H361" t="str">
            <v>USD</v>
          </cell>
          <cell r="I361">
            <v>1415941920</v>
          </cell>
          <cell r="J361">
            <v>1414028490</v>
          </cell>
          <cell r="K361" t="b">
            <v>1</v>
          </cell>
          <cell r="L361">
            <v>302</v>
          </cell>
          <cell r="M361" t="b">
            <v>1</v>
          </cell>
          <cell r="N361" t="str">
            <v>film &amp; video/documentary</v>
          </cell>
          <cell r="O361">
            <v>105</v>
          </cell>
          <cell r="P361">
            <v>84.02</v>
          </cell>
          <cell r="Q361" t="str">
            <v>film &amp; video</v>
          </cell>
          <cell r="R361" t="str">
            <v>documentary</v>
          </cell>
          <cell r="S361">
            <v>41935.070486111108</v>
          </cell>
          <cell r="T361">
            <v>41935.070486111108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  <cell r="G362" t="str">
            <v>US</v>
          </cell>
          <cell r="H362" t="str">
            <v>USD</v>
          </cell>
          <cell r="I362">
            <v>1437621060</v>
          </cell>
          <cell r="J362">
            <v>1433799180</v>
          </cell>
          <cell r="K362" t="b">
            <v>0</v>
          </cell>
          <cell r="L362">
            <v>87</v>
          </cell>
          <cell r="M362" t="b">
            <v>1</v>
          </cell>
          <cell r="N362" t="str">
            <v>film &amp; video/documentary</v>
          </cell>
          <cell r="O362">
            <v>101</v>
          </cell>
          <cell r="P362">
            <v>139.83000000000001</v>
          </cell>
          <cell r="Q362" t="str">
            <v>film &amp; video</v>
          </cell>
          <cell r="R362" t="str">
            <v>documentary</v>
          </cell>
          <cell r="S362">
            <v>42163.897916666669</v>
          </cell>
          <cell r="T362">
            <v>42163.897916666669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  <cell r="G363" t="str">
            <v>US</v>
          </cell>
          <cell r="H363" t="str">
            <v>USD</v>
          </cell>
          <cell r="I363">
            <v>1416704506</v>
          </cell>
          <cell r="J363">
            <v>1414108906</v>
          </cell>
          <cell r="K363" t="b">
            <v>0</v>
          </cell>
          <cell r="L363">
            <v>354</v>
          </cell>
          <cell r="M363" t="b">
            <v>1</v>
          </cell>
          <cell r="N363" t="str">
            <v>film &amp; video/documentary</v>
          </cell>
          <cell r="O363">
            <v>111</v>
          </cell>
          <cell r="P363">
            <v>109.82</v>
          </cell>
          <cell r="Q363" t="str">
            <v>film &amp; video</v>
          </cell>
          <cell r="R363" t="str">
            <v>documentary</v>
          </cell>
          <cell r="S363">
            <v>41936.001226851848</v>
          </cell>
          <cell r="T363">
            <v>41936.001226851848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  <cell r="G364" t="str">
            <v>US</v>
          </cell>
          <cell r="H364" t="str">
            <v>USD</v>
          </cell>
          <cell r="I364">
            <v>1407456000</v>
          </cell>
          <cell r="J364">
            <v>1405573391</v>
          </cell>
          <cell r="K364" t="b">
            <v>0</v>
          </cell>
          <cell r="L364">
            <v>86</v>
          </cell>
          <cell r="M364" t="b">
            <v>1</v>
          </cell>
          <cell r="N364" t="str">
            <v>film &amp; video/documentary</v>
          </cell>
          <cell r="O364">
            <v>124</v>
          </cell>
          <cell r="P364">
            <v>139.53</v>
          </cell>
          <cell r="Q364" t="str">
            <v>film &amp; video</v>
          </cell>
          <cell r="R364" t="str">
            <v>documentary</v>
          </cell>
          <cell r="S364">
            <v>41837.210543981484</v>
          </cell>
          <cell r="T364">
            <v>41837.210543981484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  <cell r="G365" t="str">
            <v>US</v>
          </cell>
          <cell r="H365" t="str">
            <v>USD</v>
          </cell>
          <cell r="I365">
            <v>1272828120</v>
          </cell>
          <cell r="J365">
            <v>1268934736</v>
          </cell>
          <cell r="K365" t="b">
            <v>0</v>
          </cell>
          <cell r="L365">
            <v>26</v>
          </cell>
          <cell r="M365" t="b">
            <v>1</v>
          </cell>
          <cell r="N365" t="str">
            <v>film &amp; video/documentary</v>
          </cell>
          <cell r="O365">
            <v>101</v>
          </cell>
          <cell r="P365">
            <v>347.85</v>
          </cell>
          <cell r="Q365" t="str">
            <v>film &amp; video</v>
          </cell>
          <cell r="R365" t="str">
            <v>documentary</v>
          </cell>
          <cell r="S365">
            <v>40255.744629629626</v>
          </cell>
          <cell r="T365">
            <v>40255.744629629626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  <cell r="G366" t="str">
            <v>US</v>
          </cell>
          <cell r="H366" t="str">
            <v>USD</v>
          </cell>
          <cell r="I366">
            <v>1403323140</v>
          </cell>
          <cell r="J366">
            <v>1400704672</v>
          </cell>
          <cell r="K366" t="b">
            <v>0</v>
          </cell>
          <cell r="L366">
            <v>113</v>
          </cell>
          <cell r="M366" t="b">
            <v>1</v>
          </cell>
          <cell r="N366" t="str">
            <v>film &amp; video/documentary</v>
          </cell>
          <cell r="O366">
            <v>110</v>
          </cell>
          <cell r="P366">
            <v>68.239999999999995</v>
          </cell>
          <cell r="Q366" t="str">
            <v>film &amp; video</v>
          </cell>
          <cell r="R366" t="str">
            <v>documentary</v>
          </cell>
          <cell r="S366">
            <v>41780.859629629631</v>
          </cell>
          <cell r="T366">
            <v>41780.859629629631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  <cell r="G367" t="str">
            <v>GB</v>
          </cell>
          <cell r="H367" t="str">
            <v>GBP</v>
          </cell>
          <cell r="I367">
            <v>1393597999</v>
          </cell>
          <cell r="J367">
            <v>1391005999</v>
          </cell>
          <cell r="K367" t="b">
            <v>0</v>
          </cell>
          <cell r="L367">
            <v>65</v>
          </cell>
          <cell r="M367" t="b">
            <v>1</v>
          </cell>
          <cell r="N367" t="str">
            <v>film &amp; video/documentary</v>
          </cell>
          <cell r="O367">
            <v>104</v>
          </cell>
          <cell r="P367">
            <v>239.94</v>
          </cell>
          <cell r="Q367" t="str">
            <v>film &amp; video</v>
          </cell>
          <cell r="R367" t="str">
            <v>documentary</v>
          </cell>
          <cell r="S367">
            <v>41668.606469907405</v>
          </cell>
          <cell r="T367">
            <v>41668.606469907405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  <cell r="G368" t="str">
            <v>US</v>
          </cell>
          <cell r="H368" t="str">
            <v>USD</v>
          </cell>
          <cell r="I368">
            <v>1337540518</v>
          </cell>
          <cell r="J368">
            <v>1334948518</v>
          </cell>
          <cell r="K368" t="b">
            <v>0</v>
          </cell>
          <cell r="L368">
            <v>134</v>
          </cell>
          <cell r="M368" t="b">
            <v>1</v>
          </cell>
          <cell r="N368" t="str">
            <v>film &amp; video/documentary</v>
          </cell>
          <cell r="O368">
            <v>101</v>
          </cell>
          <cell r="P368">
            <v>287.31</v>
          </cell>
          <cell r="Q368" t="str">
            <v>film &amp; video</v>
          </cell>
          <cell r="R368" t="str">
            <v>documentary</v>
          </cell>
          <cell r="S368">
            <v>41019.793032407404</v>
          </cell>
          <cell r="T368">
            <v>41019.793032407404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  <cell r="G369" t="str">
            <v>US</v>
          </cell>
          <cell r="H369" t="str">
            <v>USD</v>
          </cell>
          <cell r="I369">
            <v>1367384340</v>
          </cell>
          <cell r="J369">
            <v>1363960278</v>
          </cell>
          <cell r="K369" t="b">
            <v>0</v>
          </cell>
          <cell r="L369">
            <v>119</v>
          </cell>
          <cell r="M369" t="b">
            <v>1</v>
          </cell>
          <cell r="N369" t="str">
            <v>film &amp; video/documentary</v>
          </cell>
          <cell r="O369">
            <v>103</v>
          </cell>
          <cell r="P369">
            <v>86.85</v>
          </cell>
          <cell r="Q369" t="str">
            <v>film &amp; video</v>
          </cell>
          <cell r="R369" t="str">
            <v>documentary</v>
          </cell>
          <cell r="S369">
            <v>41355.577291666668</v>
          </cell>
          <cell r="T369">
            <v>41355.577291666668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  <cell r="G370" t="str">
            <v>US</v>
          </cell>
          <cell r="H370" t="str">
            <v>USD</v>
          </cell>
          <cell r="I370">
            <v>1426426322</v>
          </cell>
          <cell r="J370">
            <v>1423405922</v>
          </cell>
          <cell r="K370" t="b">
            <v>0</v>
          </cell>
          <cell r="L370">
            <v>159</v>
          </cell>
          <cell r="M370" t="b">
            <v>1</v>
          </cell>
          <cell r="N370" t="str">
            <v>film &amp; video/documentary</v>
          </cell>
          <cell r="O370">
            <v>104</v>
          </cell>
          <cell r="P370">
            <v>81.849999999999994</v>
          </cell>
          <cell r="Q370" t="str">
            <v>film &amp; video</v>
          </cell>
          <cell r="R370" t="str">
            <v>documentary</v>
          </cell>
          <cell r="S370">
            <v>42043.605578703704</v>
          </cell>
          <cell r="T370">
            <v>42043.605578703704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  <cell r="G371" t="str">
            <v>US</v>
          </cell>
          <cell r="H371" t="str">
            <v>USD</v>
          </cell>
          <cell r="I371">
            <v>1326633269</v>
          </cell>
          <cell r="J371">
            <v>1324041269</v>
          </cell>
          <cell r="K371" t="b">
            <v>0</v>
          </cell>
          <cell r="L371">
            <v>167</v>
          </cell>
          <cell r="M371" t="b">
            <v>1</v>
          </cell>
          <cell r="N371" t="str">
            <v>film &amp; video/documentary</v>
          </cell>
          <cell r="O371">
            <v>110</v>
          </cell>
          <cell r="P371">
            <v>42.87</v>
          </cell>
          <cell r="Q371" t="str">
            <v>film &amp; video</v>
          </cell>
          <cell r="R371" t="str">
            <v>documentary</v>
          </cell>
          <cell r="S371">
            <v>40893.551724537036</v>
          </cell>
          <cell r="T371">
            <v>40893.551724537036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  <cell r="G372" t="str">
            <v>US</v>
          </cell>
          <cell r="H372" t="str">
            <v>USD</v>
          </cell>
          <cell r="I372">
            <v>1483729500</v>
          </cell>
          <cell r="J372">
            <v>1481137500</v>
          </cell>
          <cell r="K372" t="b">
            <v>0</v>
          </cell>
          <cell r="L372">
            <v>43</v>
          </cell>
          <cell r="M372" t="b">
            <v>1</v>
          </cell>
          <cell r="N372" t="str">
            <v>film &amp; video/documentary</v>
          </cell>
          <cell r="O372">
            <v>122</v>
          </cell>
          <cell r="P372">
            <v>709.42</v>
          </cell>
          <cell r="Q372" t="str">
            <v>film &amp; video</v>
          </cell>
          <cell r="R372" t="str">
            <v>documentary</v>
          </cell>
          <cell r="S372">
            <v>42711.795138888891</v>
          </cell>
          <cell r="T372">
            <v>42711.795138888891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  <cell r="G373" t="str">
            <v>US</v>
          </cell>
          <cell r="H373" t="str">
            <v>USD</v>
          </cell>
          <cell r="I373">
            <v>1359743139</v>
          </cell>
          <cell r="J373">
            <v>1355855139</v>
          </cell>
          <cell r="K373" t="b">
            <v>0</v>
          </cell>
          <cell r="L373">
            <v>1062</v>
          </cell>
          <cell r="M373" t="b">
            <v>1</v>
          </cell>
          <cell r="N373" t="str">
            <v>film &amp; video/documentary</v>
          </cell>
          <cell r="O373">
            <v>114</v>
          </cell>
          <cell r="P373">
            <v>161.26</v>
          </cell>
          <cell r="Q373" t="str">
            <v>film &amp; video</v>
          </cell>
          <cell r="R373" t="str">
            <v>documentary</v>
          </cell>
          <cell r="S373">
            <v>41261.767812500002</v>
          </cell>
          <cell r="T373">
            <v>41261.767812500002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  <cell r="G374" t="str">
            <v>GB</v>
          </cell>
          <cell r="H374" t="str">
            <v>GBP</v>
          </cell>
          <cell r="I374">
            <v>1459872000</v>
          </cell>
          <cell r="J374">
            <v>1456408244</v>
          </cell>
          <cell r="K374" t="b">
            <v>0</v>
          </cell>
          <cell r="L374">
            <v>9</v>
          </cell>
          <cell r="M374" t="b">
            <v>1</v>
          </cell>
          <cell r="N374" t="str">
            <v>film &amp; video/documentary</v>
          </cell>
          <cell r="O374">
            <v>125</v>
          </cell>
          <cell r="P374">
            <v>41.78</v>
          </cell>
          <cell r="Q374" t="str">
            <v>film &amp; video</v>
          </cell>
          <cell r="R374" t="str">
            <v>documentary</v>
          </cell>
          <cell r="S374">
            <v>42425.576898148152</v>
          </cell>
          <cell r="T374">
            <v>42425.576898148152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  <cell r="G375" t="str">
            <v>US</v>
          </cell>
          <cell r="H375" t="str">
            <v>USD</v>
          </cell>
          <cell r="I375">
            <v>1342648398</v>
          </cell>
          <cell r="J375">
            <v>1340056398</v>
          </cell>
          <cell r="K375" t="b">
            <v>0</v>
          </cell>
          <cell r="L375">
            <v>89</v>
          </cell>
          <cell r="M375" t="b">
            <v>1</v>
          </cell>
          <cell r="N375" t="str">
            <v>film &amp; video/documentary</v>
          </cell>
          <cell r="O375">
            <v>107</v>
          </cell>
          <cell r="P375">
            <v>89.89</v>
          </cell>
          <cell r="Q375" t="str">
            <v>film &amp; video</v>
          </cell>
          <cell r="R375" t="str">
            <v>documentary</v>
          </cell>
          <cell r="S375">
            <v>41078.91201388889</v>
          </cell>
          <cell r="T375">
            <v>41078.91201388889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  <cell r="G376" t="str">
            <v>US</v>
          </cell>
          <cell r="H376" t="str">
            <v>USD</v>
          </cell>
          <cell r="I376">
            <v>1316208031</v>
          </cell>
          <cell r="J376">
            <v>1312320031</v>
          </cell>
          <cell r="K376" t="b">
            <v>0</v>
          </cell>
          <cell r="L376">
            <v>174</v>
          </cell>
          <cell r="M376" t="b">
            <v>1</v>
          </cell>
          <cell r="N376" t="str">
            <v>film &amp; video/documentary</v>
          </cell>
          <cell r="O376">
            <v>131</v>
          </cell>
          <cell r="P376">
            <v>45.05</v>
          </cell>
          <cell r="Q376" t="str">
            <v>film &amp; video</v>
          </cell>
          <cell r="R376" t="str">
            <v>documentary</v>
          </cell>
          <cell r="S376">
            <v>40757.889247685183</v>
          </cell>
          <cell r="T376">
            <v>40757.889247685183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  <cell r="G377" t="str">
            <v>US</v>
          </cell>
          <cell r="H377" t="str">
            <v>USD</v>
          </cell>
          <cell r="I377">
            <v>1393694280</v>
          </cell>
          <cell r="J377">
            <v>1390088311</v>
          </cell>
          <cell r="K377" t="b">
            <v>0</v>
          </cell>
          <cell r="L377">
            <v>14</v>
          </cell>
          <cell r="M377" t="b">
            <v>1</v>
          </cell>
          <cell r="N377" t="str">
            <v>film &amp; video/documentary</v>
          </cell>
          <cell r="O377">
            <v>120</v>
          </cell>
          <cell r="P377">
            <v>42.86</v>
          </cell>
          <cell r="Q377" t="str">
            <v>film &amp; video</v>
          </cell>
          <cell r="R377" t="str">
            <v>documentary</v>
          </cell>
          <cell r="S377">
            <v>41657.985081018516</v>
          </cell>
          <cell r="T377">
            <v>41657.985081018516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  <cell r="G378" t="str">
            <v>GB</v>
          </cell>
          <cell r="H378" t="str">
            <v>GBP</v>
          </cell>
          <cell r="I378">
            <v>1472122316</v>
          </cell>
          <cell r="J378">
            <v>1469443916</v>
          </cell>
          <cell r="K378" t="b">
            <v>0</v>
          </cell>
          <cell r="L378">
            <v>48</v>
          </cell>
          <cell r="M378" t="b">
            <v>1</v>
          </cell>
          <cell r="N378" t="str">
            <v>film &amp; video/documentary</v>
          </cell>
          <cell r="O378">
            <v>106</v>
          </cell>
          <cell r="P378">
            <v>54.08</v>
          </cell>
          <cell r="Q378" t="str">
            <v>film &amp; video</v>
          </cell>
          <cell r="R378" t="str">
            <v>documentary</v>
          </cell>
          <cell r="S378">
            <v>42576.452731481477</v>
          </cell>
          <cell r="T378">
            <v>42576.452731481477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  <cell r="G379" t="str">
            <v>US</v>
          </cell>
          <cell r="H379" t="str">
            <v>USD</v>
          </cell>
          <cell r="I379">
            <v>1447484460</v>
          </cell>
          <cell r="J379">
            <v>1444888868</v>
          </cell>
          <cell r="K379" t="b">
            <v>0</v>
          </cell>
          <cell r="L379">
            <v>133</v>
          </cell>
          <cell r="M379" t="b">
            <v>1</v>
          </cell>
          <cell r="N379" t="str">
            <v>film &amp; video/documentary</v>
          </cell>
          <cell r="O379">
            <v>114</v>
          </cell>
          <cell r="P379">
            <v>103.22</v>
          </cell>
          <cell r="Q379" t="str">
            <v>film &amp; video</v>
          </cell>
          <cell r="R379" t="str">
            <v>documentary</v>
          </cell>
          <cell r="S379">
            <v>42292.250787037032</v>
          </cell>
          <cell r="T379">
            <v>42292.250787037032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  <cell r="G380" t="str">
            <v>CA</v>
          </cell>
          <cell r="H380" t="str">
            <v>CAD</v>
          </cell>
          <cell r="I380">
            <v>1453765920</v>
          </cell>
          <cell r="J380">
            <v>1451655808</v>
          </cell>
          <cell r="K380" t="b">
            <v>0</v>
          </cell>
          <cell r="L380">
            <v>83</v>
          </cell>
          <cell r="M380" t="b">
            <v>1</v>
          </cell>
          <cell r="N380" t="str">
            <v>film &amp; video/documentary</v>
          </cell>
          <cell r="O380">
            <v>112</v>
          </cell>
          <cell r="P380">
            <v>40.4</v>
          </cell>
          <cell r="Q380" t="str">
            <v>film &amp; video</v>
          </cell>
          <cell r="R380" t="str">
            <v>documentary</v>
          </cell>
          <cell r="S380">
            <v>42370.571851851855</v>
          </cell>
          <cell r="T380">
            <v>42370.571851851855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  <cell r="G381" t="str">
            <v>US</v>
          </cell>
          <cell r="H381" t="str">
            <v>USD</v>
          </cell>
          <cell r="I381">
            <v>1336062672</v>
          </cell>
          <cell r="J381">
            <v>1332174672</v>
          </cell>
          <cell r="K381" t="b">
            <v>0</v>
          </cell>
          <cell r="L381">
            <v>149</v>
          </cell>
          <cell r="M381" t="b">
            <v>1</v>
          </cell>
          <cell r="N381" t="str">
            <v>film &amp; video/documentary</v>
          </cell>
          <cell r="O381">
            <v>116</v>
          </cell>
          <cell r="P381">
            <v>116.86</v>
          </cell>
          <cell r="Q381" t="str">
            <v>film &amp; video</v>
          </cell>
          <cell r="R381" t="str">
            <v>documentary</v>
          </cell>
          <cell r="S381">
            <v>40987.688333333332</v>
          </cell>
          <cell r="T381">
            <v>40987.688333333332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  <cell r="G382" t="str">
            <v>US</v>
          </cell>
          <cell r="H382" t="str">
            <v>USD</v>
          </cell>
          <cell r="I382">
            <v>1453569392</v>
          </cell>
          <cell r="J382">
            <v>1451409392</v>
          </cell>
          <cell r="K382" t="b">
            <v>0</v>
          </cell>
          <cell r="L382">
            <v>49</v>
          </cell>
          <cell r="M382" t="b">
            <v>1</v>
          </cell>
          <cell r="N382" t="str">
            <v>film &amp; video/documentary</v>
          </cell>
          <cell r="O382">
            <v>142</v>
          </cell>
          <cell r="P382">
            <v>115.51</v>
          </cell>
          <cell r="Q382" t="str">
            <v>film &amp; video</v>
          </cell>
          <cell r="R382" t="str">
            <v>documentary</v>
          </cell>
          <cell r="S382">
            <v>42367.719814814816</v>
          </cell>
          <cell r="T382">
            <v>42367.719814814816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  <cell r="G383" t="str">
            <v>US</v>
          </cell>
          <cell r="H383" t="str">
            <v>USD</v>
          </cell>
          <cell r="I383">
            <v>1343624400</v>
          </cell>
          <cell r="J383">
            <v>1340642717</v>
          </cell>
          <cell r="K383" t="b">
            <v>0</v>
          </cell>
          <cell r="L383">
            <v>251</v>
          </cell>
          <cell r="M383" t="b">
            <v>1</v>
          </cell>
          <cell r="N383" t="str">
            <v>film &amp; video/documentary</v>
          </cell>
          <cell r="O383">
            <v>105</v>
          </cell>
          <cell r="P383">
            <v>104.31</v>
          </cell>
          <cell r="Q383" t="str">
            <v>film &amp; video</v>
          </cell>
          <cell r="R383" t="str">
            <v>documentary</v>
          </cell>
          <cell r="S383">
            <v>41085.698113425926</v>
          </cell>
          <cell r="T383">
            <v>41085.698113425926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  <cell r="G384" t="str">
            <v>US</v>
          </cell>
          <cell r="H384" t="str">
            <v>USD</v>
          </cell>
          <cell r="I384">
            <v>1346950900</v>
          </cell>
          <cell r="J384">
            <v>1345741300</v>
          </cell>
          <cell r="K384" t="b">
            <v>0</v>
          </cell>
          <cell r="L384">
            <v>22</v>
          </cell>
          <cell r="M384" t="b">
            <v>1</v>
          </cell>
          <cell r="N384" t="str">
            <v>film &amp; video/documentary</v>
          </cell>
          <cell r="O384">
            <v>256</v>
          </cell>
          <cell r="P384">
            <v>69.77</v>
          </cell>
          <cell r="Q384" t="str">
            <v>film &amp; video</v>
          </cell>
          <cell r="R384" t="str">
            <v>documentary</v>
          </cell>
          <cell r="S384">
            <v>41144.709490740745</v>
          </cell>
          <cell r="T384">
            <v>41144.709490740745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  <cell r="G385" t="str">
            <v>US</v>
          </cell>
          <cell r="H385" t="str">
            <v>USD</v>
          </cell>
          <cell r="I385">
            <v>1400467759</v>
          </cell>
          <cell r="J385">
            <v>1398480559</v>
          </cell>
          <cell r="K385" t="b">
            <v>0</v>
          </cell>
          <cell r="L385">
            <v>48</v>
          </cell>
          <cell r="M385" t="b">
            <v>1</v>
          </cell>
          <cell r="N385" t="str">
            <v>film &amp; video/documentary</v>
          </cell>
          <cell r="O385">
            <v>207</v>
          </cell>
          <cell r="P385">
            <v>43.02</v>
          </cell>
          <cell r="Q385" t="str">
            <v>film &amp; video</v>
          </cell>
          <cell r="R385" t="str">
            <v>documentary</v>
          </cell>
          <cell r="S385">
            <v>41755.117581018516</v>
          </cell>
          <cell r="T385">
            <v>41755.117581018516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  <cell r="G386" t="str">
            <v>US</v>
          </cell>
          <cell r="H386" t="str">
            <v>USD</v>
          </cell>
          <cell r="I386">
            <v>1420569947</v>
          </cell>
          <cell r="J386">
            <v>1417977947</v>
          </cell>
          <cell r="K386" t="b">
            <v>0</v>
          </cell>
          <cell r="L386">
            <v>383</v>
          </cell>
          <cell r="M386" t="b">
            <v>1</v>
          </cell>
          <cell r="N386" t="str">
            <v>film &amp; video/documentary</v>
          </cell>
          <cell r="O386">
            <v>112</v>
          </cell>
          <cell r="P386">
            <v>58.54</v>
          </cell>
          <cell r="Q386" t="str">
            <v>film &amp; video</v>
          </cell>
          <cell r="R386" t="str">
            <v>documentary</v>
          </cell>
          <cell r="S386">
            <v>41980.781793981485</v>
          </cell>
          <cell r="T386">
            <v>41980.781793981485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  <cell r="G387" t="str">
            <v>US</v>
          </cell>
          <cell r="H387" t="str">
            <v>USD</v>
          </cell>
          <cell r="I387">
            <v>1416582101</v>
          </cell>
          <cell r="J387">
            <v>1413986501</v>
          </cell>
          <cell r="K387" t="b">
            <v>0</v>
          </cell>
          <cell r="L387">
            <v>237</v>
          </cell>
          <cell r="M387" t="b">
            <v>1</v>
          </cell>
          <cell r="N387" t="str">
            <v>film &amp; video/documentary</v>
          </cell>
          <cell r="O387">
            <v>106</v>
          </cell>
          <cell r="P387">
            <v>111.8</v>
          </cell>
          <cell r="Q387" t="str">
            <v>film &amp; video</v>
          </cell>
          <cell r="R387" t="str">
            <v>documentary</v>
          </cell>
          <cell r="S387">
            <v>41934.584502314814</v>
          </cell>
          <cell r="T387">
            <v>41934.584502314814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  <cell r="G388" t="str">
            <v>US</v>
          </cell>
          <cell r="H388" t="str">
            <v>USD</v>
          </cell>
          <cell r="I388">
            <v>1439246991</v>
          </cell>
          <cell r="J388">
            <v>1437950991</v>
          </cell>
          <cell r="K388" t="b">
            <v>0</v>
          </cell>
          <cell r="L388">
            <v>13</v>
          </cell>
          <cell r="M388" t="b">
            <v>1</v>
          </cell>
          <cell r="N388" t="str">
            <v>film &amp; video/documentary</v>
          </cell>
          <cell r="O388">
            <v>100</v>
          </cell>
          <cell r="P388">
            <v>46.23</v>
          </cell>
          <cell r="Q388" t="str">
            <v>film &amp; video</v>
          </cell>
          <cell r="R388" t="str">
            <v>documentary</v>
          </cell>
          <cell r="S388">
            <v>42211.951284722221</v>
          </cell>
          <cell r="T388">
            <v>42211.951284722221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  <cell r="G389" t="str">
            <v>US</v>
          </cell>
          <cell r="H389" t="str">
            <v>USD</v>
          </cell>
          <cell r="I389">
            <v>1439618400</v>
          </cell>
          <cell r="J389">
            <v>1436976858</v>
          </cell>
          <cell r="K389" t="b">
            <v>0</v>
          </cell>
          <cell r="L389">
            <v>562</v>
          </cell>
          <cell r="M389" t="b">
            <v>1</v>
          </cell>
          <cell r="N389" t="str">
            <v>film &amp; video/documentary</v>
          </cell>
          <cell r="O389">
            <v>214</v>
          </cell>
          <cell r="P389">
            <v>144.69</v>
          </cell>
          <cell r="Q389" t="str">
            <v>film &amp; video</v>
          </cell>
          <cell r="R389" t="str">
            <v>documentary</v>
          </cell>
          <cell r="S389">
            <v>42200.67659722222</v>
          </cell>
          <cell r="T389">
            <v>42200.67659722222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  <cell r="G390" t="str">
            <v>US</v>
          </cell>
          <cell r="H390" t="str">
            <v>USD</v>
          </cell>
          <cell r="I390">
            <v>1469670580</v>
          </cell>
          <cell r="J390">
            <v>1467078580</v>
          </cell>
          <cell r="K390" t="b">
            <v>0</v>
          </cell>
          <cell r="L390">
            <v>71</v>
          </cell>
          <cell r="M390" t="b">
            <v>1</v>
          </cell>
          <cell r="N390" t="str">
            <v>film &amp; video/documentary</v>
          </cell>
          <cell r="O390">
            <v>126</v>
          </cell>
          <cell r="P390">
            <v>88.85</v>
          </cell>
          <cell r="Q390" t="str">
            <v>film &amp; video</v>
          </cell>
          <cell r="R390" t="str">
            <v>documentary</v>
          </cell>
          <cell r="S390">
            <v>42549.076157407413</v>
          </cell>
          <cell r="T390">
            <v>42549.076157407413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  <cell r="G391" t="str">
            <v>US</v>
          </cell>
          <cell r="H391" t="str">
            <v>USD</v>
          </cell>
          <cell r="I391">
            <v>1394233140</v>
          </cell>
          <cell r="J391">
            <v>1391477450</v>
          </cell>
          <cell r="K391" t="b">
            <v>0</v>
          </cell>
          <cell r="L391">
            <v>1510</v>
          </cell>
          <cell r="M391" t="b">
            <v>1</v>
          </cell>
          <cell r="N391" t="str">
            <v>film &amp; video/documentary</v>
          </cell>
          <cell r="O391">
            <v>182</v>
          </cell>
          <cell r="P391">
            <v>81.75</v>
          </cell>
          <cell r="Q391" t="str">
            <v>film &amp; video</v>
          </cell>
          <cell r="R391" t="str">
            <v>documentary</v>
          </cell>
          <cell r="S391">
            <v>41674.063078703701</v>
          </cell>
          <cell r="T391">
            <v>41674.063078703701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  <cell r="G392" t="str">
            <v>US</v>
          </cell>
          <cell r="H392" t="str">
            <v>USD</v>
          </cell>
          <cell r="I392">
            <v>1431046372</v>
          </cell>
          <cell r="J392">
            <v>1429318372</v>
          </cell>
          <cell r="K392" t="b">
            <v>0</v>
          </cell>
          <cell r="L392">
            <v>14</v>
          </cell>
          <cell r="M392" t="b">
            <v>1</v>
          </cell>
          <cell r="N392" t="str">
            <v>film &amp; video/documentary</v>
          </cell>
          <cell r="O392">
            <v>100</v>
          </cell>
          <cell r="P392">
            <v>71.430000000000007</v>
          </cell>
          <cell r="Q392" t="str">
            <v>film &amp; video</v>
          </cell>
          <cell r="R392" t="str">
            <v>documentary</v>
          </cell>
          <cell r="S392">
            <v>42112.036712962959</v>
          </cell>
          <cell r="T392">
            <v>42112.036712962959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  <cell r="G393" t="str">
            <v>US</v>
          </cell>
          <cell r="H393" t="str">
            <v>USD</v>
          </cell>
          <cell r="I393">
            <v>1324169940</v>
          </cell>
          <cell r="J393">
            <v>1321578051</v>
          </cell>
          <cell r="K393" t="b">
            <v>0</v>
          </cell>
          <cell r="L393">
            <v>193</v>
          </cell>
          <cell r="M393" t="b">
            <v>1</v>
          </cell>
          <cell r="N393" t="str">
            <v>film &amp; video/documentary</v>
          </cell>
          <cell r="O393">
            <v>101</v>
          </cell>
          <cell r="P393">
            <v>104.26</v>
          </cell>
          <cell r="Q393" t="str">
            <v>film &amp; video</v>
          </cell>
          <cell r="R393" t="str">
            <v>documentary</v>
          </cell>
          <cell r="S393">
            <v>40865.042256944449</v>
          </cell>
          <cell r="T393">
            <v>40865.042256944449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  <cell r="G394" t="str">
            <v>US</v>
          </cell>
          <cell r="H394" t="str">
            <v>USD</v>
          </cell>
          <cell r="I394">
            <v>1315450800</v>
          </cell>
          <cell r="J394">
            <v>1312823571</v>
          </cell>
          <cell r="K394" t="b">
            <v>0</v>
          </cell>
          <cell r="L394">
            <v>206</v>
          </cell>
          <cell r="M394" t="b">
            <v>1</v>
          </cell>
          <cell r="N394" t="str">
            <v>film &amp; video/documentary</v>
          </cell>
          <cell r="O394">
            <v>101</v>
          </cell>
          <cell r="P394">
            <v>90.62</v>
          </cell>
          <cell r="Q394" t="str">
            <v>film &amp; video</v>
          </cell>
          <cell r="R394" t="str">
            <v>documentary</v>
          </cell>
          <cell r="S394">
            <v>40763.717256944445</v>
          </cell>
          <cell r="T394">
            <v>40763.717256944445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  <cell r="G395" t="str">
            <v>US</v>
          </cell>
          <cell r="H395" t="str">
            <v>USD</v>
          </cell>
          <cell r="I395">
            <v>1381424452</v>
          </cell>
          <cell r="J395">
            <v>1378746052</v>
          </cell>
          <cell r="K395" t="b">
            <v>0</v>
          </cell>
          <cell r="L395">
            <v>351</v>
          </cell>
          <cell r="M395" t="b">
            <v>1</v>
          </cell>
          <cell r="N395" t="str">
            <v>film &amp; video/documentary</v>
          </cell>
          <cell r="O395">
            <v>110</v>
          </cell>
          <cell r="P395">
            <v>157.33000000000001</v>
          </cell>
          <cell r="Q395" t="str">
            <v>film &amp; video</v>
          </cell>
          <cell r="R395" t="str">
            <v>documentary</v>
          </cell>
          <cell r="S395">
            <v>41526.708935185183</v>
          </cell>
          <cell r="T395">
            <v>41526.708935185183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  <cell r="G396" t="str">
            <v>ES</v>
          </cell>
          <cell r="H396" t="str">
            <v>EUR</v>
          </cell>
          <cell r="I396">
            <v>1460918282</v>
          </cell>
          <cell r="J396">
            <v>1455737882</v>
          </cell>
          <cell r="K396" t="b">
            <v>0</v>
          </cell>
          <cell r="L396">
            <v>50</v>
          </cell>
          <cell r="M396" t="b">
            <v>1</v>
          </cell>
          <cell r="N396" t="str">
            <v>film &amp; video/documentary</v>
          </cell>
          <cell r="O396">
            <v>112</v>
          </cell>
          <cell r="P396">
            <v>105.18</v>
          </cell>
          <cell r="Q396" t="str">
            <v>film &amp; video</v>
          </cell>
          <cell r="R396" t="str">
            <v>documentary</v>
          </cell>
          <cell r="S396">
            <v>42417.818078703705</v>
          </cell>
          <cell r="T396">
            <v>42417.818078703705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  <cell r="G397" t="str">
            <v>US</v>
          </cell>
          <cell r="H397" t="str">
            <v>USD</v>
          </cell>
          <cell r="I397">
            <v>1335562320</v>
          </cell>
          <cell r="J397">
            <v>1332452960</v>
          </cell>
          <cell r="K397" t="b">
            <v>0</v>
          </cell>
          <cell r="L397">
            <v>184</v>
          </cell>
          <cell r="M397" t="b">
            <v>1</v>
          </cell>
          <cell r="N397" t="str">
            <v>film &amp; video/documentary</v>
          </cell>
          <cell r="O397">
            <v>108</v>
          </cell>
          <cell r="P397">
            <v>58.72</v>
          </cell>
          <cell r="Q397" t="str">
            <v>film &amp; video</v>
          </cell>
          <cell r="R397" t="str">
            <v>documentary</v>
          </cell>
          <cell r="S397">
            <v>40990.909259259257</v>
          </cell>
          <cell r="T397">
            <v>40990.909259259257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  <cell r="G398" t="str">
            <v>US</v>
          </cell>
          <cell r="H398" t="str">
            <v>USD</v>
          </cell>
          <cell r="I398">
            <v>1341668006</v>
          </cell>
          <cell r="J398">
            <v>1340372006</v>
          </cell>
          <cell r="K398" t="b">
            <v>0</v>
          </cell>
          <cell r="L398">
            <v>196</v>
          </cell>
          <cell r="M398" t="b">
            <v>1</v>
          </cell>
          <cell r="N398" t="str">
            <v>film &amp; video/documentary</v>
          </cell>
          <cell r="O398">
            <v>107</v>
          </cell>
          <cell r="P398">
            <v>81.63</v>
          </cell>
          <cell r="Q398" t="str">
            <v>film &amp; video</v>
          </cell>
          <cell r="R398" t="str">
            <v>documentary</v>
          </cell>
          <cell r="S398">
            <v>41082.564884259256</v>
          </cell>
          <cell r="T398">
            <v>41082.564884259256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  <cell r="G399" t="str">
            <v>US</v>
          </cell>
          <cell r="H399" t="str">
            <v>USD</v>
          </cell>
          <cell r="I399">
            <v>1283312640</v>
          </cell>
          <cell r="J399">
            <v>1279651084</v>
          </cell>
          <cell r="K399" t="b">
            <v>0</v>
          </cell>
          <cell r="L399">
            <v>229</v>
          </cell>
          <cell r="M399" t="b">
            <v>1</v>
          </cell>
          <cell r="N399" t="str">
            <v>film &amp; video/documentary</v>
          </cell>
          <cell r="O399">
            <v>104</v>
          </cell>
          <cell r="P399">
            <v>56.46</v>
          </cell>
          <cell r="Q399" t="str">
            <v>film &amp; video</v>
          </cell>
          <cell r="R399" t="str">
            <v>documentary</v>
          </cell>
          <cell r="S399">
            <v>40379.776435185187</v>
          </cell>
          <cell r="T399">
            <v>40379.776435185187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  <cell r="G400" t="str">
            <v>US</v>
          </cell>
          <cell r="H400" t="str">
            <v>USD</v>
          </cell>
          <cell r="I400">
            <v>1430334126</v>
          </cell>
          <cell r="J400">
            <v>1426446126</v>
          </cell>
          <cell r="K400" t="b">
            <v>0</v>
          </cell>
          <cell r="L400">
            <v>67</v>
          </cell>
          <cell r="M400" t="b">
            <v>1</v>
          </cell>
          <cell r="N400" t="str">
            <v>film &amp; video/documentary</v>
          </cell>
          <cell r="O400">
            <v>125</v>
          </cell>
          <cell r="P400">
            <v>140.1</v>
          </cell>
          <cell r="Q400" t="str">
            <v>film &amp; video</v>
          </cell>
          <cell r="R400" t="str">
            <v>documentary</v>
          </cell>
          <cell r="S400">
            <v>42078.793124999997</v>
          </cell>
          <cell r="T400">
            <v>42078.793124999997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  <cell r="G401" t="str">
            <v>GB</v>
          </cell>
          <cell r="H401" t="str">
            <v>GBP</v>
          </cell>
          <cell r="I401">
            <v>1481716800</v>
          </cell>
          <cell r="J401">
            <v>1479070867</v>
          </cell>
          <cell r="K401" t="b">
            <v>0</v>
          </cell>
          <cell r="L401">
            <v>95</v>
          </cell>
          <cell r="M401" t="b">
            <v>1</v>
          </cell>
          <cell r="N401" t="str">
            <v>film &amp; video/documentary</v>
          </cell>
          <cell r="O401">
            <v>107</v>
          </cell>
          <cell r="P401">
            <v>224.85</v>
          </cell>
          <cell r="Q401" t="str">
            <v>film &amp; video</v>
          </cell>
          <cell r="R401" t="str">
            <v>documentary</v>
          </cell>
          <cell r="S401">
            <v>42687.875775462962</v>
          </cell>
          <cell r="T401">
            <v>42687.875775462962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  <cell r="G402" t="str">
            <v>US</v>
          </cell>
          <cell r="H402" t="str">
            <v>USD</v>
          </cell>
          <cell r="I402">
            <v>1400297400</v>
          </cell>
          <cell r="J402">
            <v>1397661347</v>
          </cell>
          <cell r="K402" t="b">
            <v>0</v>
          </cell>
          <cell r="L402">
            <v>62</v>
          </cell>
          <cell r="M402" t="b">
            <v>1</v>
          </cell>
          <cell r="N402" t="str">
            <v>film &amp; video/documentary</v>
          </cell>
          <cell r="O402">
            <v>112</v>
          </cell>
          <cell r="P402">
            <v>181.13</v>
          </cell>
          <cell r="Q402" t="str">
            <v>film &amp; video</v>
          </cell>
          <cell r="R402" t="str">
            <v>documentary</v>
          </cell>
          <cell r="S402">
            <v>41745.635960648149</v>
          </cell>
          <cell r="T402">
            <v>41745.635960648149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  <cell r="G403" t="str">
            <v>US</v>
          </cell>
          <cell r="H403" t="str">
            <v>USD</v>
          </cell>
          <cell r="I403">
            <v>1312747970</v>
          </cell>
          <cell r="J403">
            <v>1310155970</v>
          </cell>
          <cell r="K403" t="b">
            <v>0</v>
          </cell>
          <cell r="L403">
            <v>73</v>
          </cell>
          <cell r="M403" t="b">
            <v>1</v>
          </cell>
          <cell r="N403" t="str">
            <v>film &amp; video/documentary</v>
          </cell>
          <cell r="O403">
            <v>104</v>
          </cell>
          <cell r="P403">
            <v>711.04</v>
          </cell>
          <cell r="Q403" t="str">
            <v>film &amp; video</v>
          </cell>
          <cell r="R403" t="str">
            <v>documentary</v>
          </cell>
          <cell r="S403">
            <v>40732.842245370368</v>
          </cell>
          <cell r="T403">
            <v>40732.842245370368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  <cell r="G404" t="str">
            <v>US</v>
          </cell>
          <cell r="H404" t="str">
            <v>USD</v>
          </cell>
          <cell r="I404">
            <v>1446731817</v>
          </cell>
          <cell r="J404">
            <v>1444913817</v>
          </cell>
          <cell r="K404" t="b">
            <v>0</v>
          </cell>
          <cell r="L404">
            <v>43</v>
          </cell>
          <cell r="M404" t="b">
            <v>1</v>
          </cell>
          <cell r="N404" t="str">
            <v>film &amp; video/documentary</v>
          </cell>
          <cell r="O404">
            <v>142</v>
          </cell>
          <cell r="P404">
            <v>65.88</v>
          </cell>
          <cell r="Q404" t="str">
            <v>film &amp; video</v>
          </cell>
          <cell r="R404" t="str">
            <v>documentary</v>
          </cell>
          <cell r="S404">
            <v>42292.539548611108</v>
          </cell>
          <cell r="T404">
            <v>42292.539548611108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  <cell r="G405" t="str">
            <v>US</v>
          </cell>
          <cell r="H405" t="str">
            <v>USD</v>
          </cell>
          <cell r="I405">
            <v>1312960080</v>
          </cell>
          <cell r="J405">
            <v>1308900441</v>
          </cell>
          <cell r="K405" t="b">
            <v>0</v>
          </cell>
          <cell r="L405">
            <v>70</v>
          </cell>
          <cell r="M405" t="b">
            <v>1</v>
          </cell>
          <cell r="N405" t="str">
            <v>film &amp; video/documentary</v>
          </cell>
          <cell r="O405">
            <v>105</v>
          </cell>
          <cell r="P405">
            <v>75.19</v>
          </cell>
          <cell r="Q405" t="str">
            <v>film &amp; video</v>
          </cell>
          <cell r="R405" t="str">
            <v>documentary</v>
          </cell>
          <cell r="S405">
            <v>40718.310659722221</v>
          </cell>
          <cell r="T405">
            <v>40718.310659722221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  <cell r="G406" t="str">
            <v>US</v>
          </cell>
          <cell r="H406" t="str">
            <v>USD</v>
          </cell>
          <cell r="I406">
            <v>1391641440</v>
          </cell>
          <cell r="J406">
            <v>1389107062</v>
          </cell>
          <cell r="K406" t="b">
            <v>0</v>
          </cell>
          <cell r="L406">
            <v>271</v>
          </cell>
          <cell r="M406" t="b">
            <v>1</v>
          </cell>
          <cell r="N406" t="str">
            <v>film &amp; video/documentary</v>
          </cell>
          <cell r="O406">
            <v>103</v>
          </cell>
          <cell r="P406">
            <v>133.13999999999999</v>
          </cell>
          <cell r="Q406" t="str">
            <v>film &amp; video</v>
          </cell>
          <cell r="R406" t="str">
            <v>documentary</v>
          </cell>
          <cell r="S406">
            <v>41646.628032407411</v>
          </cell>
          <cell r="T406">
            <v>41646.628032407411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  <cell r="G407" t="str">
            <v>US</v>
          </cell>
          <cell r="H407" t="str">
            <v>USD</v>
          </cell>
          <cell r="I407">
            <v>1394071339</v>
          </cell>
          <cell r="J407">
            <v>1391479339</v>
          </cell>
          <cell r="K407" t="b">
            <v>0</v>
          </cell>
          <cell r="L407">
            <v>55</v>
          </cell>
          <cell r="M407" t="b">
            <v>1</v>
          </cell>
          <cell r="N407" t="str">
            <v>film &amp; video/documentary</v>
          </cell>
          <cell r="O407">
            <v>108</v>
          </cell>
          <cell r="P407">
            <v>55.2</v>
          </cell>
          <cell r="Q407" t="str">
            <v>film &amp; video</v>
          </cell>
          <cell r="R407" t="str">
            <v>documentary</v>
          </cell>
          <cell r="S407">
            <v>41674.08494212963</v>
          </cell>
          <cell r="T407">
            <v>41674.08494212963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  <cell r="G408" t="str">
            <v>US</v>
          </cell>
          <cell r="H408" t="str">
            <v>USD</v>
          </cell>
          <cell r="I408">
            <v>1304920740</v>
          </cell>
          <cell r="J408">
            <v>1301975637</v>
          </cell>
          <cell r="K408" t="b">
            <v>0</v>
          </cell>
          <cell r="L408">
            <v>35</v>
          </cell>
          <cell r="M408" t="b">
            <v>1</v>
          </cell>
          <cell r="N408" t="str">
            <v>film &amp; video/documentary</v>
          </cell>
          <cell r="O408">
            <v>108</v>
          </cell>
          <cell r="P408">
            <v>86.16</v>
          </cell>
          <cell r="Q408" t="str">
            <v>film &amp; video</v>
          </cell>
          <cell r="R408" t="str">
            <v>documentary</v>
          </cell>
          <cell r="S408">
            <v>40638.162465277775</v>
          </cell>
          <cell r="T408">
            <v>40638.162465277775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  <cell r="G409" t="str">
            <v>US</v>
          </cell>
          <cell r="H409" t="str">
            <v>USD</v>
          </cell>
          <cell r="I409">
            <v>1321739650</v>
          </cell>
          <cell r="J409">
            <v>1316552050</v>
          </cell>
          <cell r="K409" t="b">
            <v>0</v>
          </cell>
          <cell r="L409">
            <v>22</v>
          </cell>
          <cell r="M409" t="b">
            <v>1</v>
          </cell>
          <cell r="N409" t="str">
            <v>film &amp; video/documentary</v>
          </cell>
          <cell r="O409">
            <v>102</v>
          </cell>
          <cell r="P409">
            <v>92.32</v>
          </cell>
          <cell r="Q409" t="str">
            <v>film &amp; video</v>
          </cell>
          <cell r="R409" t="str">
            <v>documentary</v>
          </cell>
          <cell r="S409">
            <v>40806.870949074073</v>
          </cell>
          <cell r="T409">
            <v>40806.870949074073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  <cell r="G410" t="str">
            <v>US</v>
          </cell>
          <cell r="H410" t="str">
            <v>USD</v>
          </cell>
          <cell r="I410">
            <v>1383676790</v>
          </cell>
          <cell r="J410">
            <v>1380217190</v>
          </cell>
          <cell r="K410" t="b">
            <v>0</v>
          </cell>
          <cell r="L410">
            <v>38</v>
          </cell>
          <cell r="M410" t="b">
            <v>1</v>
          </cell>
          <cell r="N410" t="str">
            <v>film &amp; video/documentary</v>
          </cell>
          <cell r="O410">
            <v>101</v>
          </cell>
          <cell r="P410">
            <v>160.16</v>
          </cell>
          <cell r="Q410" t="str">
            <v>film &amp; video</v>
          </cell>
          <cell r="R410" t="str">
            <v>documentary</v>
          </cell>
          <cell r="S410">
            <v>41543.735995370371</v>
          </cell>
          <cell r="T410">
            <v>41543.735995370371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  <cell r="G411" t="str">
            <v>GB</v>
          </cell>
          <cell r="H411" t="str">
            <v>GBP</v>
          </cell>
          <cell r="I411">
            <v>1469220144</v>
          </cell>
          <cell r="J411">
            <v>1466628144</v>
          </cell>
          <cell r="K411" t="b">
            <v>0</v>
          </cell>
          <cell r="L411">
            <v>15</v>
          </cell>
          <cell r="M411" t="b">
            <v>1</v>
          </cell>
          <cell r="N411" t="str">
            <v>film &amp; video/documentary</v>
          </cell>
          <cell r="O411">
            <v>137</v>
          </cell>
          <cell r="P411">
            <v>45.6</v>
          </cell>
          <cell r="Q411" t="str">
            <v>film &amp; video</v>
          </cell>
          <cell r="R411" t="str">
            <v>documentary</v>
          </cell>
          <cell r="S411">
            <v>42543.862777777773</v>
          </cell>
          <cell r="T411">
            <v>42543.862777777773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  <cell r="G412" t="str">
            <v>CA</v>
          </cell>
          <cell r="H412" t="str">
            <v>CAD</v>
          </cell>
          <cell r="I412">
            <v>1434670397</v>
          </cell>
          <cell r="J412">
            <v>1429486397</v>
          </cell>
          <cell r="K412" t="b">
            <v>0</v>
          </cell>
          <cell r="L412">
            <v>7</v>
          </cell>
          <cell r="M412" t="b">
            <v>1</v>
          </cell>
          <cell r="N412" t="str">
            <v>film &amp; video/documentary</v>
          </cell>
          <cell r="O412">
            <v>128</v>
          </cell>
          <cell r="P412">
            <v>183.29</v>
          </cell>
          <cell r="Q412" t="str">
            <v>film &amp; video</v>
          </cell>
          <cell r="R412" t="str">
            <v>documentary</v>
          </cell>
          <cell r="S412">
            <v>42113.981446759266</v>
          </cell>
          <cell r="T412">
            <v>42113.981446759266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  <cell r="G413" t="str">
            <v>US</v>
          </cell>
          <cell r="H413" t="str">
            <v>USD</v>
          </cell>
          <cell r="I413">
            <v>1387688400</v>
          </cell>
          <cell r="J413">
            <v>1384920804</v>
          </cell>
          <cell r="K413" t="b">
            <v>0</v>
          </cell>
          <cell r="L413">
            <v>241</v>
          </cell>
          <cell r="M413" t="b">
            <v>1</v>
          </cell>
          <cell r="N413" t="str">
            <v>film &amp; video/documentary</v>
          </cell>
          <cell r="O413">
            <v>101</v>
          </cell>
          <cell r="P413">
            <v>125.79</v>
          </cell>
          <cell r="Q413" t="str">
            <v>film &amp; video</v>
          </cell>
          <cell r="R413" t="str">
            <v>documentary</v>
          </cell>
          <cell r="S413">
            <v>41598.17597222222</v>
          </cell>
          <cell r="T413">
            <v>41598.17597222222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  <cell r="G414" t="str">
            <v>US</v>
          </cell>
          <cell r="H414" t="str">
            <v>USD</v>
          </cell>
          <cell r="I414">
            <v>1343238578</v>
          </cell>
          <cell r="J414">
            <v>1341856178</v>
          </cell>
          <cell r="K414" t="b">
            <v>0</v>
          </cell>
          <cell r="L414">
            <v>55</v>
          </cell>
          <cell r="M414" t="b">
            <v>1</v>
          </cell>
          <cell r="N414" t="str">
            <v>film &amp; video/documentary</v>
          </cell>
          <cell r="O414">
            <v>127</v>
          </cell>
          <cell r="P414">
            <v>57.65</v>
          </cell>
          <cell r="Q414" t="str">
            <v>film &amp; video</v>
          </cell>
          <cell r="R414" t="str">
            <v>documentary</v>
          </cell>
          <cell r="S414">
            <v>41099.742800925924</v>
          </cell>
          <cell r="T414">
            <v>41099.742800925924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  <cell r="G415" t="str">
            <v>US</v>
          </cell>
          <cell r="H415" t="str">
            <v>USD</v>
          </cell>
          <cell r="I415">
            <v>1342731811</v>
          </cell>
          <cell r="J415">
            <v>1340139811</v>
          </cell>
          <cell r="K415" t="b">
            <v>0</v>
          </cell>
          <cell r="L415">
            <v>171</v>
          </cell>
          <cell r="M415" t="b">
            <v>1</v>
          </cell>
          <cell r="N415" t="str">
            <v>film &amp; video/documentary</v>
          </cell>
          <cell r="O415">
            <v>105</v>
          </cell>
          <cell r="P415">
            <v>78.66</v>
          </cell>
          <cell r="Q415" t="str">
            <v>film &amp; video</v>
          </cell>
          <cell r="R415" t="str">
            <v>documentary</v>
          </cell>
          <cell r="S415">
            <v>41079.877442129626</v>
          </cell>
          <cell r="T415">
            <v>41079.877442129626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  <cell r="G416" t="str">
            <v>US</v>
          </cell>
          <cell r="H416" t="str">
            <v>USD</v>
          </cell>
          <cell r="I416">
            <v>1381541465</v>
          </cell>
          <cell r="J416">
            <v>1378949465</v>
          </cell>
          <cell r="K416" t="b">
            <v>0</v>
          </cell>
          <cell r="L416">
            <v>208</v>
          </cell>
          <cell r="M416" t="b">
            <v>1</v>
          </cell>
          <cell r="N416" t="str">
            <v>film &amp; video/documentary</v>
          </cell>
          <cell r="O416">
            <v>103</v>
          </cell>
          <cell r="P416">
            <v>91.48</v>
          </cell>
          <cell r="Q416" t="str">
            <v>film &amp; video</v>
          </cell>
          <cell r="R416" t="str">
            <v>documentary</v>
          </cell>
          <cell r="S416">
            <v>41529.063252314816</v>
          </cell>
          <cell r="T416">
            <v>41529.063252314816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  <cell r="G417" t="str">
            <v>CA</v>
          </cell>
          <cell r="H417" t="str">
            <v>CAD</v>
          </cell>
          <cell r="I417">
            <v>1413547200</v>
          </cell>
          <cell r="J417">
            <v>1411417602</v>
          </cell>
          <cell r="K417" t="b">
            <v>0</v>
          </cell>
          <cell r="L417">
            <v>21</v>
          </cell>
          <cell r="M417" t="b">
            <v>1</v>
          </cell>
          <cell r="N417" t="str">
            <v>film &amp; video/documentary</v>
          </cell>
          <cell r="O417">
            <v>102</v>
          </cell>
          <cell r="P417">
            <v>68.099999999999994</v>
          </cell>
          <cell r="Q417" t="str">
            <v>film &amp; video</v>
          </cell>
          <cell r="R417" t="str">
            <v>documentary</v>
          </cell>
          <cell r="S417">
            <v>41904.851875</v>
          </cell>
          <cell r="T417">
            <v>41904.851875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  <cell r="G418" t="str">
            <v>US</v>
          </cell>
          <cell r="H418" t="str">
            <v>USD</v>
          </cell>
          <cell r="I418">
            <v>1391851831</v>
          </cell>
          <cell r="J418">
            <v>1389259831</v>
          </cell>
          <cell r="K418" t="b">
            <v>0</v>
          </cell>
          <cell r="L418">
            <v>25</v>
          </cell>
          <cell r="M418" t="b">
            <v>1</v>
          </cell>
          <cell r="N418" t="str">
            <v>film &amp; video/documentary</v>
          </cell>
          <cell r="O418">
            <v>120</v>
          </cell>
          <cell r="P418">
            <v>48.09</v>
          </cell>
          <cell r="Q418" t="str">
            <v>film &amp; video</v>
          </cell>
          <cell r="R418" t="str">
            <v>documentary</v>
          </cell>
          <cell r="S418">
            <v>41648.396192129629</v>
          </cell>
          <cell r="T418">
            <v>41648.396192129629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  <cell r="G419" t="str">
            <v>US</v>
          </cell>
          <cell r="H419" t="str">
            <v>USD</v>
          </cell>
          <cell r="I419">
            <v>1365395580</v>
          </cell>
          <cell r="J419">
            <v>1364426260</v>
          </cell>
          <cell r="K419" t="b">
            <v>0</v>
          </cell>
          <cell r="L419">
            <v>52</v>
          </cell>
          <cell r="M419" t="b">
            <v>1</v>
          </cell>
          <cell r="N419" t="str">
            <v>film &amp; video/documentary</v>
          </cell>
          <cell r="O419">
            <v>100</v>
          </cell>
          <cell r="P419">
            <v>202.42</v>
          </cell>
          <cell r="Q419" t="str">
            <v>film &amp; video</v>
          </cell>
          <cell r="R419" t="str">
            <v>documentary</v>
          </cell>
          <cell r="S419">
            <v>41360.970601851855</v>
          </cell>
          <cell r="T419">
            <v>41360.970601851855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  <cell r="G420" t="str">
            <v>US</v>
          </cell>
          <cell r="H420" t="str">
            <v>USD</v>
          </cell>
          <cell r="I420">
            <v>1437633997</v>
          </cell>
          <cell r="J420">
            <v>1435041997</v>
          </cell>
          <cell r="K420" t="b">
            <v>0</v>
          </cell>
          <cell r="L420">
            <v>104</v>
          </cell>
          <cell r="M420" t="b">
            <v>1</v>
          </cell>
          <cell r="N420" t="str">
            <v>film &amp; video/documentary</v>
          </cell>
          <cell r="O420">
            <v>101</v>
          </cell>
          <cell r="P420">
            <v>216.75</v>
          </cell>
          <cell r="Q420" t="str">
            <v>film &amp; video</v>
          </cell>
          <cell r="R420" t="str">
            <v>documentary</v>
          </cell>
          <cell r="S420">
            <v>42178.282372685186</v>
          </cell>
          <cell r="T420">
            <v>42178.282372685186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  <cell r="G421" t="str">
            <v>US</v>
          </cell>
          <cell r="H421" t="str">
            <v>USD</v>
          </cell>
          <cell r="I421">
            <v>1372536787</v>
          </cell>
          <cell r="J421">
            <v>1367352787</v>
          </cell>
          <cell r="K421" t="b">
            <v>0</v>
          </cell>
          <cell r="L421">
            <v>73</v>
          </cell>
          <cell r="M421" t="b">
            <v>1</v>
          </cell>
          <cell r="N421" t="str">
            <v>film &amp; video/documentary</v>
          </cell>
          <cell r="O421">
            <v>100</v>
          </cell>
          <cell r="P421">
            <v>110.07</v>
          </cell>
          <cell r="Q421" t="str">
            <v>film &amp; video</v>
          </cell>
          <cell r="R421" t="str">
            <v>documentary</v>
          </cell>
          <cell r="S421">
            <v>41394.842442129629</v>
          </cell>
          <cell r="T421">
            <v>41394.842442129629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  <cell r="G422" t="str">
            <v>US</v>
          </cell>
          <cell r="H422" t="str">
            <v>USD</v>
          </cell>
          <cell r="I422">
            <v>1394772031</v>
          </cell>
          <cell r="J422">
            <v>1392183631</v>
          </cell>
          <cell r="K422" t="b">
            <v>0</v>
          </cell>
          <cell r="L422">
            <v>3</v>
          </cell>
          <cell r="M422" t="b">
            <v>0</v>
          </cell>
          <cell r="N422" t="str">
            <v>film &amp; video/animation</v>
          </cell>
          <cell r="O422">
            <v>0</v>
          </cell>
          <cell r="P422">
            <v>4.83</v>
          </cell>
          <cell r="Q422" t="str">
            <v>film &amp; video</v>
          </cell>
          <cell r="R422" t="str">
            <v>animation</v>
          </cell>
          <cell r="S422">
            <v>41682.23646990741</v>
          </cell>
          <cell r="T422">
            <v>41682.23646990741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  <cell r="G423" t="str">
            <v>US</v>
          </cell>
          <cell r="H423" t="str">
            <v>USD</v>
          </cell>
          <cell r="I423">
            <v>1440157656</v>
          </cell>
          <cell r="J423">
            <v>1434973656</v>
          </cell>
          <cell r="K423" t="b">
            <v>0</v>
          </cell>
          <cell r="L423">
            <v>6</v>
          </cell>
          <cell r="M423" t="b">
            <v>0</v>
          </cell>
          <cell r="N423" t="str">
            <v>film &amp; video/animation</v>
          </cell>
          <cell r="O423">
            <v>2</v>
          </cell>
          <cell r="P423">
            <v>50.17</v>
          </cell>
          <cell r="Q423" t="str">
            <v>film &amp; video</v>
          </cell>
          <cell r="R423" t="str">
            <v>animation</v>
          </cell>
          <cell r="S423">
            <v>42177.491388888884</v>
          </cell>
          <cell r="T423">
            <v>42177.491388888884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  <cell r="G424" t="str">
            <v>US</v>
          </cell>
          <cell r="H424" t="str">
            <v>USD</v>
          </cell>
          <cell r="I424">
            <v>1410416097</v>
          </cell>
          <cell r="J424">
            <v>1407824097</v>
          </cell>
          <cell r="K424" t="b">
            <v>0</v>
          </cell>
          <cell r="L424">
            <v>12</v>
          </cell>
          <cell r="M424" t="b">
            <v>0</v>
          </cell>
          <cell r="N424" t="str">
            <v>film &amp; video/animation</v>
          </cell>
          <cell r="O424">
            <v>1</v>
          </cell>
          <cell r="P424">
            <v>35.83</v>
          </cell>
          <cell r="Q424" t="str">
            <v>film &amp; video</v>
          </cell>
          <cell r="R424" t="str">
            <v>animation</v>
          </cell>
          <cell r="S424">
            <v>41863.260381944441</v>
          </cell>
          <cell r="T424">
            <v>41863.260381944441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  <cell r="G425" t="str">
            <v>US</v>
          </cell>
          <cell r="H425" t="str">
            <v>USD</v>
          </cell>
          <cell r="I425">
            <v>1370470430</v>
          </cell>
          <cell r="J425">
            <v>1367878430</v>
          </cell>
          <cell r="K425" t="b">
            <v>0</v>
          </cell>
          <cell r="L425">
            <v>13</v>
          </cell>
          <cell r="M425" t="b">
            <v>0</v>
          </cell>
          <cell r="N425" t="str">
            <v>film &amp; video/animation</v>
          </cell>
          <cell r="O425">
            <v>1</v>
          </cell>
          <cell r="P425">
            <v>11.77</v>
          </cell>
          <cell r="Q425" t="str">
            <v>film &amp; video</v>
          </cell>
          <cell r="R425" t="str">
            <v>animation</v>
          </cell>
          <cell r="S425">
            <v>41400.92627314815</v>
          </cell>
          <cell r="T425">
            <v>41400.92627314815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  <cell r="G426" t="str">
            <v>US</v>
          </cell>
          <cell r="H426" t="str">
            <v>USD</v>
          </cell>
          <cell r="I426">
            <v>1332748899</v>
          </cell>
          <cell r="J426">
            <v>1327568499</v>
          </cell>
          <cell r="K426" t="b">
            <v>0</v>
          </cell>
          <cell r="L426">
            <v>5</v>
          </cell>
          <cell r="M426" t="b">
            <v>0</v>
          </cell>
          <cell r="N426" t="str">
            <v>film &amp; video/animation</v>
          </cell>
          <cell r="O426">
            <v>7</v>
          </cell>
          <cell r="P426">
            <v>40.78</v>
          </cell>
          <cell r="Q426" t="str">
            <v>film &amp; video</v>
          </cell>
          <cell r="R426" t="str">
            <v>animation</v>
          </cell>
          <cell r="S426">
            <v>40934.376145833332</v>
          </cell>
          <cell r="T426">
            <v>40934.376145833332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  <cell r="G427" t="str">
            <v>US</v>
          </cell>
          <cell r="H427" t="str">
            <v>USD</v>
          </cell>
          <cell r="I427">
            <v>1448660404</v>
          </cell>
          <cell r="J427">
            <v>1443472804</v>
          </cell>
          <cell r="K427" t="b">
            <v>0</v>
          </cell>
          <cell r="L427">
            <v>2</v>
          </cell>
          <cell r="M427" t="b">
            <v>0</v>
          </cell>
          <cell r="N427" t="str">
            <v>film &amp; video/animation</v>
          </cell>
          <cell r="O427">
            <v>0</v>
          </cell>
          <cell r="P427">
            <v>3</v>
          </cell>
          <cell r="Q427" t="str">
            <v>film &amp; video</v>
          </cell>
          <cell r="R427" t="str">
            <v>animation</v>
          </cell>
          <cell r="S427">
            <v>42275.861157407402</v>
          </cell>
          <cell r="T427">
            <v>42275.861157407402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  <cell r="G428" t="str">
            <v>US</v>
          </cell>
          <cell r="H428" t="str">
            <v>USD</v>
          </cell>
          <cell r="I428">
            <v>1456851914</v>
          </cell>
          <cell r="J428">
            <v>1454259914</v>
          </cell>
          <cell r="K428" t="b">
            <v>0</v>
          </cell>
          <cell r="L428">
            <v>8</v>
          </cell>
          <cell r="M428" t="b">
            <v>0</v>
          </cell>
          <cell r="N428" t="str">
            <v>film &amp; video/animation</v>
          </cell>
          <cell r="O428">
            <v>1</v>
          </cell>
          <cell r="P428">
            <v>16.63</v>
          </cell>
          <cell r="Q428" t="str">
            <v>film &amp; video</v>
          </cell>
          <cell r="R428" t="str">
            <v>animation</v>
          </cell>
          <cell r="S428">
            <v>42400.711967592593</v>
          </cell>
          <cell r="T428">
            <v>42400.711967592593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  <cell r="G429" t="str">
            <v>US</v>
          </cell>
          <cell r="H429" t="str">
            <v>USD</v>
          </cell>
          <cell r="I429">
            <v>1445540340</v>
          </cell>
          <cell r="J429">
            <v>1444340940</v>
          </cell>
          <cell r="K429" t="b">
            <v>0</v>
          </cell>
          <cell r="L429">
            <v>0</v>
          </cell>
          <cell r="M429" t="b">
            <v>0</v>
          </cell>
          <cell r="N429" t="str">
            <v>film &amp; video/animation</v>
          </cell>
          <cell r="O429">
            <v>0</v>
          </cell>
          <cell r="P429">
            <v>0</v>
          </cell>
          <cell r="Q429" t="str">
            <v>film &amp; video</v>
          </cell>
          <cell r="R429" t="str">
            <v>animation</v>
          </cell>
          <cell r="S429">
            <v>42285.909027777772</v>
          </cell>
          <cell r="T429">
            <v>42285.909027777772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  <cell r="G430" t="str">
            <v>US</v>
          </cell>
          <cell r="H430" t="str">
            <v>USD</v>
          </cell>
          <cell r="I430">
            <v>1402956000</v>
          </cell>
          <cell r="J430">
            <v>1400523845</v>
          </cell>
          <cell r="K430" t="b">
            <v>0</v>
          </cell>
          <cell r="L430">
            <v>13</v>
          </cell>
          <cell r="M430" t="b">
            <v>0</v>
          </cell>
          <cell r="N430" t="str">
            <v>film &amp; video/animation</v>
          </cell>
          <cell r="O430">
            <v>6</v>
          </cell>
          <cell r="P430">
            <v>52</v>
          </cell>
          <cell r="Q430" t="str">
            <v>film &amp; video</v>
          </cell>
          <cell r="R430" t="str">
            <v>animation</v>
          </cell>
          <cell r="S430">
            <v>41778.766724537039</v>
          </cell>
          <cell r="T430">
            <v>41778.766724537039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  <cell r="G431" t="str">
            <v>US</v>
          </cell>
          <cell r="H431" t="str">
            <v>USD</v>
          </cell>
          <cell r="I431">
            <v>1259297940</v>
          </cell>
          <cell r="J431">
            <v>1252964282</v>
          </cell>
          <cell r="K431" t="b">
            <v>0</v>
          </cell>
          <cell r="L431">
            <v>0</v>
          </cell>
          <cell r="M431" t="b">
            <v>0</v>
          </cell>
          <cell r="N431" t="str">
            <v>film &amp; video/animation</v>
          </cell>
          <cell r="O431">
            <v>0</v>
          </cell>
          <cell r="P431">
            <v>0</v>
          </cell>
          <cell r="Q431" t="str">
            <v>film &amp; video</v>
          </cell>
          <cell r="R431" t="str">
            <v>animation</v>
          </cell>
          <cell r="S431">
            <v>40070.901412037041</v>
          </cell>
          <cell r="T431">
            <v>40070.901412037041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  <cell r="G432" t="str">
            <v>US</v>
          </cell>
          <cell r="H432" t="str">
            <v>USD</v>
          </cell>
          <cell r="I432">
            <v>1378866867</v>
          </cell>
          <cell r="J432">
            <v>1377570867</v>
          </cell>
          <cell r="K432" t="b">
            <v>0</v>
          </cell>
          <cell r="L432">
            <v>5</v>
          </cell>
          <cell r="M432" t="b">
            <v>0</v>
          </cell>
          <cell r="N432" t="str">
            <v>film &amp; video/animation</v>
          </cell>
          <cell r="O432">
            <v>2</v>
          </cell>
          <cell r="P432">
            <v>4.8</v>
          </cell>
          <cell r="Q432" t="str">
            <v>film &amp; video</v>
          </cell>
          <cell r="R432" t="str">
            <v>animation</v>
          </cell>
          <cell r="S432">
            <v>41513.107256944444</v>
          </cell>
          <cell r="T432">
            <v>41513.107256944444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  <cell r="G433" t="str">
            <v>GB</v>
          </cell>
          <cell r="H433" t="str">
            <v>GBP</v>
          </cell>
          <cell r="I433">
            <v>1467752083</v>
          </cell>
          <cell r="J433">
            <v>1465160083</v>
          </cell>
          <cell r="K433" t="b">
            <v>0</v>
          </cell>
          <cell r="L433">
            <v>8</v>
          </cell>
          <cell r="M433" t="b">
            <v>0</v>
          </cell>
          <cell r="N433" t="str">
            <v>film &amp; video/animation</v>
          </cell>
          <cell r="O433">
            <v>14</v>
          </cell>
          <cell r="P433">
            <v>51.88</v>
          </cell>
          <cell r="Q433" t="str">
            <v>film &amp; video</v>
          </cell>
          <cell r="R433" t="str">
            <v>animation</v>
          </cell>
          <cell r="S433">
            <v>42526.871331018512</v>
          </cell>
          <cell r="T433">
            <v>42526.871331018512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  <cell r="G434" t="str">
            <v>US</v>
          </cell>
          <cell r="H434" t="str">
            <v>USD</v>
          </cell>
          <cell r="I434">
            <v>1445448381</v>
          </cell>
          <cell r="J434">
            <v>1440264381</v>
          </cell>
          <cell r="K434" t="b">
            <v>0</v>
          </cell>
          <cell r="L434">
            <v>8</v>
          </cell>
          <cell r="M434" t="b">
            <v>0</v>
          </cell>
          <cell r="N434" t="str">
            <v>film &amp; video/animation</v>
          </cell>
          <cell r="O434">
            <v>10</v>
          </cell>
          <cell r="P434">
            <v>71.25</v>
          </cell>
          <cell r="Q434" t="str">
            <v>film &amp; video</v>
          </cell>
          <cell r="R434" t="str">
            <v>animation</v>
          </cell>
          <cell r="S434">
            <v>42238.726631944446</v>
          </cell>
          <cell r="T434">
            <v>42238.726631944446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  <cell r="G435" t="str">
            <v>US</v>
          </cell>
          <cell r="H435" t="str">
            <v>USD</v>
          </cell>
          <cell r="I435">
            <v>1444576022</v>
          </cell>
          <cell r="J435">
            <v>1439392022</v>
          </cell>
          <cell r="K435" t="b">
            <v>0</v>
          </cell>
          <cell r="L435">
            <v>0</v>
          </cell>
          <cell r="M435" t="b">
            <v>0</v>
          </cell>
          <cell r="N435" t="str">
            <v>film &amp; video/animation</v>
          </cell>
          <cell r="O435">
            <v>0</v>
          </cell>
          <cell r="P435">
            <v>0</v>
          </cell>
          <cell r="Q435" t="str">
            <v>film &amp; video</v>
          </cell>
          <cell r="R435" t="str">
            <v>animation</v>
          </cell>
          <cell r="S435">
            <v>42228.629884259266</v>
          </cell>
          <cell r="T435">
            <v>42228.629884259266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  <cell r="G436" t="str">
            <v>US</v>
          </cell>
          <cell r="H436" t="str">
            <v>USD</v>
          </cell>
          <cell r="I436">
            <v>1385931702</v>
          </cell>
          <cell r="J436">
            <v>1383076902</v>
          </cell>
          <cell r="K436" t="b">
            <v>0</v>
          </cell>
          <cell r="L436">
            <v>2</v>
          </cell>
          <cell r="M436" t="b">
            <v>0</v>
          </cell>
          <cell r="N436" t="str">
            <v>film &amp; video/animation</v>
          </cell>
          <cell r="O436">
            <v>5</v>
          </cell>
          <cell r="P436">
            <v>62.5</v>
          </cell>
          <cell r="Q436" t="str">
            <v>film &amp; video</v>
          </cell>
          <cell r="R436" t="str">
            <v>animation</v>
          </cell>
          <cell r="S436">
            <v>41576.834513888891</v>
          </cell>
          <cell r="T436">
            <v>41576.834513888891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  <cell r="G437" t="str">
            <v>US</v>
          </cell>
          <cell r="H437" t="str">
            <v>USD</v>
          </cell>
          <cell r="I437">
            <v>1379094980</v>
          </cell>
          <cell r="J437">
            <v>1376502980</v>
          </cell>
          <cell r="K437" t="b">
            <v>0</v>
          </cell>
          <cell r="L437">
            <v>3</v>
          </cell>
          <cell r="M437" t="b">
            <v>0</v>
          </cell>
          <cell r="N437" t="str">
            <v>film &amp; video/animation</v>
          </cell>
          <cell r="O437">
            <v>0</v>
          </cell>
          <cell r="P437">
            <v>1</v>
          </cell>
          <cell r="Q437" t="str">
            <v>film &amp; video</v>
          </cell>
          <cell r="R437" t="str">
            <v>animation</v>
          </cell>
          <cell r="S437">
            <v>41500.747453703705</v>
          </cell>
          <cell r="T437">
            <v>41500.747453703705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  <cell r="G438" t="str">
            <v>US</v>
          </cell>
          <cell r="H438" t="str">
            <v>USD</v>
          </cell>
          <cell r="I438">
            <v>1375260113</v>
          </cell>
          <cell r="J438">
            <v>1372668113</v>
          </cell>
          <cell r="K438" t="b">
            <v>0</v>
          </cell>
          <cell r="L438">
            <v>0</v>
          </cell>
          <cell r="M438" t="b">
            <v>0</v>
          </cell>
          <cell r="N438" t="str">
            <v>film &amp; video/animation</v>
          </cell>
          <cell r="O438">
            <v>0</v>
          </cell>
          <cell r="P438">
            <v>0</v>
          </cell>
          <cell r="Q438" t="str">
            <v>film &amp; video</v>
          </cell>
          <cell r="R438" t="str">
            <v>animation</v>
          </cell>
          <cell r="S438">
            <v>41456.36241898148</v>
          </cell>
          <cell r="T438">
            <v>41456.36241898148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  <cell r="G439" t="str">
            <v>CA</v>
          </cell>
          <cell r="H439" t="str">
            <v>CAD</v>
          </cell>
          <cell r="I439">
            <v>1475912326</v>
          </cell>
          <cell r="J439">
            <v>1470728326</v>
          </cell>
          <cell r="K439" t="b">
            <v>0</v>
          </cell>
          <cell r="L439">
            <v>0</v>
          </cell>
          <cell r="M439" t="b">
            <v>0</v>
          </cell>
          <cell r="N439" t="str">
            <v>film &amp; video/animation</v>
          </cell>
          <cell r="O439">
            <v>0</v>
          </cell>
          <cell r="P439">
            <v>0</v>
          </cell>
          <cell r="Q439" t="str">
            <v>film &amp; video</v>
          </cell>
          <cell r="R439" t="str">
            <v>animation</v>
          </cell>
          <cell r="S439">
            <v>42591.31858796296</v>
          </cell>
          <cell r="T439">
            <v>42591.31858796296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  <cell r="G440" t="str">
            <v>US</v>
          </cell>
          <cell r="H440" t="str">
            <v>USD</v>
          </cell>
          <cell r="I440">
            <v>1447830958</v>
          </cell>
          <cell r="J440">
            <v>1445235358</v>
          </cell>
          <cell r="K440" t="b">
            <v>0</v>
          </cell>
          <cell r="L440">
            <v>11</v>
          </cell>
          <cell r="M440" t="b">
            <v>0</v>
          </cell>
          <cell r="N440" t="str">
            <v>film &amp; video/animation</v>
          </cell>
          <cell r="O440">
            <v>9</v>
          </cell>
          <cell r="P440">
            <v>170.55</v>
          </cell>
          <cell r="Q440" t="str">
            <v>film &amp; video</v>
          </cell>
          <cell r="R440" t="str">
            <v>animation</v>
          </cell>
          <cell r="S440">
            <v>42296.261087962965</v>
          </cell>
          <cell r="T440">
            <v>42296.261087962965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  <cell r="G441" t="str">
            <v>US</v>
          </cell>
          <cell r="H441" t="str">
            <v>USD</v>
          </cell>
          <cell r="I441">
            <v>1413569818</v>
          </cell>
          <cell r="J441">
            <v>1412705818</v>
          </cell>
          <cell r="K441" t="b">
            <v>0</v>
          </cell>
          <cell r="L441">
            <v>0</v>
          </cell>
          <cell r="M441" t="b">
            <v>0</v>
          </cell>
          <cell r="N441" t="str">
            <v>film &amp; video/animation</v>
          </cell>
          <cell r="O441">
            <v>0</v>
          </cell>
          <cell r="P441">
            <v>0</v>
          </cell>
          <cell r="Q441" t="str">
            <v>film &amp; video</v>
          </cell>
          <cell r="R441" t="str">
            <v>animation</v>
          </cell>
          <cell r="S441">
            <v>41919.761782407404</v>
          </cell>
          <cell r="T441">
            <v>41919.761782407404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  <cell r="G442" t="str">
            <v>US</v>
          </cell>
          <cell r="H442" t="str">
            <v>USD</v>
          </cell>
          <cell r="I442">
            <v>1458859153</v>
          </cell>
          <cell r="J442">
            <v>1456270753</v>
          </cell>
          <cell r="K442" t="b">
            <v>0</v>
          </cell>
          <cell r="L442">
            <v>1</v>
          </cell>
          <cell r="M442" t="b">
            <v>0</v>
          </cell>
          <cell r="N442" t="str">
            <v>film &amp; video/animation</v>
          </cell>
          <cell r="O442">
            <v>0</v>
          </cell>
          <cell r="P442">
            <v>5</v>
          </cell>
          <cell r="Q442" t="str">
            <v>film &amp; video</v>
          </cell>
          <cell r="R442" t="str">
            <v>animation</v>
          </cell>
          <cell r="S442">
            <v>42423.985567129625</v>
          </cell>
          <cell r="T442">
            <v>42423.985567129625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  <cell r="G443" t="str">
            <v>GB</v>
          </cell>
          <cell r="H443" t="str">
            <v>GBP</v>
          </cell>
          <cell r="I443">
            <v>1383418996</v>
          </cell>
          <cell r="J443">
            <v>1380826996</v>
          </cell>
          <cell r="K443" t="b">
            <v>0</v>
          </cell>
          <cell r="L443">
            <v>0</v>
          </cell>
          <cell r="M443" t="b">
            <v>0</v>
          </cell>
          <cell r="N443" t="str">
            <v>film &amp; video/animation</v>
          </cell>
          <cell r="O443">
            <v>0</v>
          </cell>
          <cell r="P443">
            <v>0</v>
          </cell>
          <cell r="Q443" t="str">
            <v>film &amp; video</v>
          </cell>
          <cell r="R443" t="str">
            <v>animation</v>
          </cell>
          <cell r="S443">
            <v>41550.793935185182</v>
          </cell>
          <cell r="T443">
            <v>41550.793935185182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  <cell r="G444" t="str">
            <v>US</v>
          </cell>
          <cell r="H444" t="str">
            <v>USD</v>
          </cell>
          <cell r="I444">
            <v>1424380783</v>
          </cell>
          <cell r="J444">
            <v>1421788783</v>
          </cell>
          <cell r="K444" t="b">
            <v>0</v>
          </cell>
          <cell r="L444">
            <v>17</v>
          </cell>
          <cell r="M444" t="b">
            <v>0</v>
          </cell>
          <cell r="N444" t="str">
            <v>film &amp; video/animation</v>
          </cell>
          <cell r="O444">
            <v>39</v>
          </cell>
          <cell r="P444">
            <v>393.59</v>
          </cell>
          <cell r="Q444" t="str">
            <v>film &amp; video</v>
          </cell>
          <cell r="R444" t="str">
            <v>animation</v>
          </cell>
          <cell r="S444">
            <v>42024.888692129629</v>
          </cell>
          <cell r="T444">
            <v>42024.888692129629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  <cell r="G445" t="str">
            <v>CA</v>
          </cell>
          <cell r="H445" t="str">
            <v>CAD</v>
          </cell>
          <cell r="I445">
            <v>1391991701</v>
          </cell>
          <cell r="J445">
            <v>1389399701</v>
          </cell>
          <cell r="K445" t="b">
            <v>0</v>
          </cell>
          <cell r="L445">
            <v>2</v>
          </cell>
          <cell r="M445" t="b">
            <v>0</v>
          </cell>
          <cell r="N445" t="str">
            <v>film &amp; video/animation</v>
          </cell>
          <cell r="O445">
            <v>0</v>
          </cell>
          <cell r="P445">
            <v>5</v>
          </cell>
          <cell r="Q445" t="str">
            <v>film &amp; video</v>
          </cell>
          <cell r="R445" t="str">
            <v>animation</v>
          </cell>
          <cell r="S445">
            <v>41650.015057870369</v>
          </cell>
          <cell r="T445">
            <v>41650.015057870369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  <cell r="G446" t="str">
            <v>US</v>
          </cell>
          <cell r="H446" t="str">
            <v>USD</v>
          </cell>
          <cell r="I446">
            <v>1329342361</v>
          </cell>
          <cell r="J446">
            <v>1324158361</v>
          </cell>
          <cell r="K446" t="b">
            <v>0</v>
          </cell>
          <cell r="L446">
            <v>1</v>
          </cell>
          <cell r="M446" t="b">
            <v>0</v>
          </cell>
          <cell r="N446" t="str">
            <v>film &amp; video/animation</v>
          </cell>
          <cell r="O446">
            <v>5</v>
          </cell>
          <cell r="P446">
            <v>50</v>
          </cell>
          <cell r="Q446" t="str">
            <v>film &amp; video</v>
          </cell>
          <cell r="R446" t="str">
            <v>animation</v>
          </cell>
          <cell r="S446">
            <v>40894.906956018516</v>
          </cell>
          <cell r="T446">
            <v>40894.906956018516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  <cell r="G447" t="str">
            <v>US</v>
          </cell>
          <cell r="H447" t="str">
            <v>USD</v>
          </cell>
          <cell r="I447">
            <v>1432195375</v>
          </cell>
          <cell r="J447">
            <v>1430899375</v>
          </cell>
          <cell r="K447" t="b">
            <v>0</v>
          </cell>
          <cell r="L447">
            <v>2</v>
          </cell>
          <cell r="M447" t="b">
            <v>0</v>
          </cell>
          <cell r="N447" t="str">
            <v>film &amp; video/animation</v>
          </cell>
          <cell r="O447">
            <v>0</v>
          </cell>
          <cell r="P447">
            <v>1</v>
          </cell>
          <cell r="Q447" t="str">
            <v>film &amp; video</v>
          </cell>
          <cell r="R447" t="str">
            <v>animation</v>
          </cell>
          <cell r="S447">
            <v>42130.335358796292</v>
          </cell>
          <cell r="T447">
            <v>42130.335358796292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  <cell r="G448" t="str">
            <v>US</v>
          </cell>
          <cell r="H448" t="str">
            <v>USD</v>
          </cell>
          <cell r="I448">
            <v>1425434420</v>
          </cell>
          <cell r="J448">
            <v>1422842420</v>
          </cell>
          <cell r="K448" t="b">
            <v>0</v>
          </cell>
          <cell r="L448">
            <v>16</v>
          </cell>
          <cell r="M448" t="b">
            <v>0</v>
          </cell>
          <cell r="N448" t="str">
            <v>film &amp; video/animation</v>
          </cell>
          <cell r="O448">
            <v>7</v>
          </cell>
          <cell r="P448">
            <v>47.88</v>
          </cell>
          <cell r="Q448" t="str">
            <v>film &amp; video</v>
          </cell>
          <cell r="R448" t="str">
            <v>animation</v>
          </cell>
          <cell r="S448">
            <v>42037.083564814813</v>
          </cell>
          <cell r="T448">
            <v>42037.083564814813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  <cell r="G449" t="str">
            <v>GB</v>
          </cell>
          <cell r="H449" t="str">
            <v>GBP</v>
          </cell>
          <cell r="I449">
            <v>1364041163</v>
          </cell>
          <cell r="J449">
            <v>1361884763</v>
          </cell>
          <cell r="K449" t="b">
            <v>0</v>
          </cell>
          <cell r="L449">
            <v>1</v>
          </cell>
          <cell r="M449" t="b">
            <v>0</v>
          </cell>
          <cell r="N449" t="str">
            <v>film &amp; video/animation</v>
          </cell>
          <cell r="O449">
            <v>0</v>
          </cell>
          <cell r="P449">
            <v>5</v>
          </cell>
          <cell r="Q449" t="str">
            <v>film &amp; video</v>
          </cell>
          <cell r="R449" t="str">
            <v>animation</v>
          </cell>
          <cell r="S449">
            <v>41331.555127314816</v>
          </cell>
          <cell r="T449">
            <v>41331.555127314816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  <cell r="G450" t="str">
            <v>US</v>
          </cell>
          <cell r="H450" t="str">
            <v>USD</v>
          </cell>
          <cell r="I450">
            <v>1400091095</v>
          </cell>
          <cell r="J450">
            <v>1398363095</v>
          </cell>
          <cell r="K450" t="b">
            <v>0</v>
          </cell>
          <cell r="L450">
            <v>4</v>
          </cell>
          <cell r="M450" t="b">
            <v>0</v>
          </cell>
          <cell r="N450" t="str">
            <v>film &amp; video/animation</v>
          </cell>
          <cell r="O450">
            <v>3</v>
          </cell>
          <cell r="P450">
            <v>20.5</v>
          </cell>
          <cell r="Q450" t="str">
            <v>film &amp; video</v>
          </cell>
          <cell r="R450" t="str">
            <v>animation</v>
          </cell>
          <cell r="S450">
            <v>41753.758043981477</v>
          </cell>
          <cell r="T450">
            <v>41753.758043981477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  <cell r="G451" t="str">
            <v>GB</v>
          </cell>
          <cell r="H451" t="str">
            <v>GBP</v>
          </cell>
          <cell r="I451">
            <v>1382017085</v>
          </cell>
          <cell r="J451">
            <v>1379425085</v>
          </cell>
          <cell r="K451" t="b">
            <v>0</v>
          </cell>
          <cell r="L451">
            <v>5</v>
          </cell>
          <cell r="M451" t="b">
            <v>0</v>
          </cell>
          <cell r="N451" t="str">
            <v>film &amp; video/animation</v>
          </cell>
          <cell r="O451">
            <v>2</v>
          </cell>
          <cell r="P451">
            <v>9</v>
          </cell>
          <cell r="Q451" t="str">
            <v>film &amp; video</v>
          </cell>
          <cell r="R451" t="str">
            <v>animation</v>
          </cell>
          <cell r="S451">
            <v>41534.568113425928</v>
          </cell>
          <cell r="T451">
            <v>41534.568113425928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  <cell r="G452" t="str">
            <v>US</v>
          </cell>
          <cell r="H452" t="str">
            <v>USD</v>
          </cell>
          <cell r="I452">
            <v>1392417800</v>
          </cell>
          <cell r="J452">
            <v>1389825800</v>
          </cell>
          <cell r="K452" t="b">
            <v>0</v>
          </cell>
          <cell r="L452">
            <v>7</v>
          </cell>
          <cell r="M452" t="b">
            <v>0</v>
          </cell>
          <cell r="N452" t="str">
            <v>film &amp; video/animation</v>
          </cell>
          <cell r="O452">
            <v>1</v>
          </cell>
          <cell r="P452">
            <v>56.57</v>
          </cell>
          <cell r="Q452" t="str">
            <v>film &amp; video</v>
          </cell>
          <cell r="R452" t="str">
            <v>animation</v>
          </cell>
          <cell r="S452">
            <v>41654.946759259255</v>
          </cell>
          <cell r="T452">
            <v>41654.946759259255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  <cell r="G453" t="str">
            <v>US</v>
          </cell>
          <cell r="H453" t="str">
            <v>USD</v>
          </cell>
          <cell r="I453">
            <v>1390669791</v>
          </cell>
          <cell r="J453">
            <v>1388077791</v>
          </cell>
          <cell r="K453" t="b">
            <v>0</v>
          </cell>
          <cell r="L453">
            <v>0</v>
          </cell>
          <cell r="M453" t="b">
            <v>0</v>
          </cell>
          <cell r="N453" t="str">
            <v>film &amp; video/animation</v>
          </cell>
          <cell r="O453">
            <v>0</v>
          </cell>
          <cell r="P453">
            <v>0</v>
          </cell>
          <cell r="Q453" t="str">
            <v>film &amp; video</v>
          </cell>
          <cell r="R453" t="str">
            <v>animation</v>
          </cell>
          <cell r="S453">
            <v>41634.715173611112</v>
          </cell>
          <cell r="T453">
            <v>41634.715173611112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  <cell r="G454" t="str">
            <v>US</v>
          </cell>
          <cell r="H454" t="str">
            <v>USD</v>
          </cell>
          <cell r="I454">
            <v>1431536015</v>
          </cell>
          <cell r="J454">
            <v>1428944015</v>
          </cell>
          <cell r="K454" t="b">
            <v>0</v>
          </cell>
          <cell r="L454">
            <v>12</v>
          </cell>
          <cell r="M454" t="b">
            <v>0</v>
          </cell>
          <cell r="N454" t="str">
            <v>film &amp; video/animation</v>
          </cell>
          <cell r="O454">
            <v>64</v>
          </cell>
          <cell r="P454">
            <v>40</v>
          </cell>
          <cell r="Q454" t="str">
            <v>film &amp; video</v>
          </cell>
          <cell r="R454" t="str">
            <v>animation</v>
          </cell>
          <cell r="S454">
            <v>42107.703877314809</v>
          </cell>
          <cell r="T454">
            <v>42107.703877314809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  <cell r="G455" t="str">
            <v>US</v>
          </cell>
          <cell r="H455" t="str">
            <v>USD</v>
          </cell>
          <cell r="I455">
            <v>1424375279</v>
          </cell>
          <cell r="J455">
            <v>1422992879</v>
          </cell>
          <cell r="K455" t="b">
            <v>0</v>
          </cell>
          <cell r="L455">
            <v>2</v>
          </cell>
          <cell r="M455" t="b">
            <v>0</v>
          </cell>
          <cell r="N455" t="str">
            <v>film &amp; video/animation</v>
          </cell>
          <cell r="O455">
            <v>0</v>
          </cell>
          <cell r="P455">
            <v>13</v>
          </cell>
          <cell r="Q455" t="str">
            <v>film &amp; video</v>
          </cell>
          <cell r="R455" t="str">
            <v>animation</v>
          </cell>
          <cell r="S455">
            <v>42038.824988425928</v>
          </cell>
          <cell r="T455">
            <v>42038.824988425928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  <cell r="G456" t="str">
            <v>US</v>
          </cell>
          <cell r="H456" t="str">
            <v>USD</v>
          </cell>
          <cell r="I456">
            <v>1417007640</v>
          </cell>
          <cell r="J456">
            <v>1414343571</v>
          </cell>
          <cell r="K456" t="b">
            <v>0</v>
          </cell>
          <cell r="L456">
            <v>5</v>
          </cell>
          <cell r="M456" t="b">
            <v>0</v>
          </cell>
          <cell r="N456" t="str">
            <v>film &amp; video/animation</v>
          </cell>
          <cell r="O456">
            <v>1</v>
          </cell>
          <cell r="P456">
            <v>16.399999999999999</v>
          </cell>
          <cell r="Q456" t="str">
            <v>film &amp; video</v>
          </cell>
          <cell r="R456" t="str">
            <v>animation</v>
          </cell>
          <cell r="S456">
            <v>41938.717256944445</v>
          </cell>
          <cell r="T456">
            <v>41938.717256944445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  <cell r="G457" t="str">
            <v>US</v>
          </cell>
          <cell r="H457" t="str">
            <v>USD</v>
          </cell>
          <cell r="I457">
            <v>1334622660</v>
          </cell>
          <cell r="J457">
            <v>1330733022</v>
          </cell>
          <cell r="K457" t="b">
            <v>0</v>
          </cell>
          <cell r="L457">
            <v>2</v>
          </cell>
          <cell r="M457" t="b">
            <v>0</v>
          </cell>
          <cell r="N457" t="str">
            <v>film &amp; video/animation</v>
          </cell>
          <cell r="O457">
            <v>0</v>
          </cell>
          <cell r="P457">
            <v>22.5</v>
          </cell>
          <cell r="Q457" t="str">
            <v>film &amp; video</v>
          </cell>
          <cell r="R457" t="str">
            <v>animation</v>
          </cell>
          <cell r="S457">
            <v>40971.002569444441</v>
          </cell>
          <cell r="T457">
            <v>40971.002569444441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  <cell r="G458" t="str">
            <v>US</v>
          </cell>
          <cell r="H458" t="str">
            <v>USD</v>
          </cell>
          <cell r="I458">
            <v>1382414340</v>
          </cell>
          <cell r="J458">
            <v>1380559201</v>
          </cell>
          <cell r="K458" t="b">
            <v>0</v>
          </cell>
          <cell r="L458">
            <v>3</v>
          </cell>
          <cell r="M458" t="b">
            <v>0</v>
          </cell>
          <cell r="N458" t="str">
            <v>film &amp; video/animation</v>
          </cell>
          <cell r="O458">
            <v>1</v>
          </cell>
          <cell r="P458">
            <v>20.329999999999998</v>
          </cell>
          <cell r="Q458" t="str">
            <v>film &amp; video</v>
          </cell>
          <cell r="R458" t="str">
            <v>animation</v>
          </cell>
          <cell r="S458">
            <v>41547.694456018515</v>
          </cell>
          <cell r="T458">
            <v>41547.694456018515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  <cell r="G459" t="str">
            <v>CA</v>
          </cell>
          <cell r="H459" t="str">
            <v>CAD</v>
          </cell>
          <cell r="I459">
            <v>1408213512</v>
          </cell>
          <cell r="J459">
            <v>1405621512</v>
          </cell>
          <cell r="K459" t="b">
            <v>0</v>
          </cell>
          <cell r="L459">
            <v>0</v>
          </cell>
          <cell r="M459" t="b">
            <v>0</v>
          </cell>
          <cell r="N459" t="str">
            <v>film &amp; video/animation</v>
          </cell>
          <cell r="O459">
            <v>0</v>
          </cell>
          <cell r="P459">
            <v>0</v>
          </cell>
          <cell r="Q459" t="str">
            <v>film &amp; video</v>
          </cell>
          <cell r="R459" t="str">
            <v>animation</v>
          </cell>
          <cell r="S459">
            <v>41837.767500000002</v>
          </cell>
          <cell r="T459">
            <v>41837.767500000002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  <cell r="G460" t="str">
            <v>GB</v>
          </cell>
          <cell r="H460" t="str">
            <v>GBP</v>
          </cell>
          <cell r="I460">
            <v>1368550060</v>
          </cell>
          <cell r="J460">
            <v>1365958060</v>
          </cell>
          <cell r="K460" t="b">
            <v>0</v>
          </cell>
          <cell r="L460">
            <v>49</v>
          </cell>
          <cell r="M460" t="b">
            <v>0</v>
          </cell>
          <cell r="N460" t="str">
            <v>film &amp; video/animation</v>
          </cell>
          <cell r="O460">
            <v>8</v>
          </cell>
          <cell r="P460">
            <v>16.760000000000002</v>
          </cell>
          <cell r="Q460" t="str">
            <v>film &amp; video</v>
          </cell>
          <cell r="R460" t="str">
            <v>animation</v>
          </cell>
          <cell r="S460">
            <v>41378.69976851852</v>
          </cell>
          <cell r="T460">
            <v>41378.69976851852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  <cell r="G461" t="str">
            <v>US</v>
          </cell>
          <cell r="H461" t="str">
            <v>USD</v>
          </cell>
          <cell r="I461">
            <v>1321201327</v>
          </cell>
          <cell r="J461">
            <v>1316013727</v>
          </cell>
          <cell r="K461" t="b">
            <v>0</v>
          </cell>
          <cell r="L461">
            <v>1</v>
          </cell>
          <cell r="M461" t="b">
            <v>0</v>
          </cell>
          <cell r="N461" t="str">
            <v>film &amp; video/animation</v>
          </cell>
          <cell r="O461">
            <v>0</v>
          </cell>
          <cell r="P461">
            <v>25</v>
          </cell>
          <cell r="Q461" t="str">
            <v>film &amp; video</v>
          </cell>
          <cell r="R461" t="str">
            <v>animation</v>
          </cell>
          <cell r="S461">
            <v>40800.6403587963</v>
          </cell>
          <cell r="T461">
            <v>40800.6403587963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  <cell r="G462" t="str">
            <v>US</v>
          </cell>
          <cell r="H462" t="str">
            <v>USD</v>
          </cell>
          <cell r="I462">
            <v>1401595200</v>
          </cell>
          <cell r="J462">
            <v>1398862875</v>
          </cell>
          <cell r="K462" t="b">
            <v>0</v>
          </cell>
          <cell r="L462">
            <v>2</v>
          </cell>
          <cell r="M462" t="b">
            <v>0</v>
          </cell>
          <cell r="N462" t="str">
            <v>film &amp; video/animation</v>
          </cell>
          <cell r="O462">
            <v>0</v>
          </cell>
          <cell r="P462">
            <v>12.5</v>
          </cell>
          <cell r="Q462" t="str">
            <v>film &amp; video</v>
          </cell>
          <cell r="R462" t="str">
            <v>animation</v>
          </cell>
          <cell r="S462">
            <v>41759.542534722219</v>
          </cell>
          <cell r="T462">
            <v>41759.542534722219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  <cell r="G463" t="str">
            <v>GB</v>
          </cell>
          <cell r="H463" t="str">
            <v>GBP</v>
          </cell>
          <cell r="I463">
            <v>1370204367</v>
          </cell>
          <cell r="J463">
            <v>1368476367</v>
          </cell>
          <cell r="K463" t="b">
            <v>0</v>
          </cell>
          <cell r="L463">
            <v>0</v>
          </cell>
          <cell r="M463" t="b">
            <v>0</v>
          </cell>
          <cell r="N463" t="str">
            <v>film &amp; video/animation</v>
          </cell>
          <cell r="O463">
            <v>0</v>
          </cell>
          <cell r="P463">
            <v>0</v>
          </cell>
          <cell r="Q463" t="str">
            <v>film &amp; video</v>
          </cell>
          <cell r="R463" t="str">
            <v>animation</v>
          </cell>
          <cell r="S463">
            <v>41407.84684027778</v>
          </cell>
          <cell r="T463">
            <v>41407.84684027778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  <cell r="G464" t="str">
            <v>US</v>
          </cell>
          <cell r="H464" t="str">
            <v>USD</v>
          </cell>
          <cell r="I464">
            <v>1312945341</v>
          </cell>
          <cell r="J464">
            <v>1307761341</v>
          </cell>
          <cell r="K464" t="b">
            <v>0</v>
          </cell>
          <cell r="L464">
            <v>0</v>
          </cell>
          <cell r="M464" t="b">
            <v>0</v>
          </cell>
          <cell r="N464" t="str">
            <v>film &amp; video/animation</v>
          </cell>
          <cell r="O464">
            <v>0</v>
          </cell>
          <cell r="P464">
            <v>0</v>
          </cell>
          <cell r="Q464" t="str">
            <v>film &amp; video</v>
          </cell>
          <cell r="R464" t="str">
            <v>animation</v>
          </cell>
          <cell r="S464">
            <v>40705.126631944448</v>
          </cell>
          <cell r="T464">
            <v>40705.126631944448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  <cell r="G465" t="str">
            <v>US</v>
          </cell>
          <cell r="H465" t="str">
            <v>USD</v>
          </cell>
          <cell r="I465">
            <v>1316883753</v>
          </cell>
          <cell r="J465">
            <v>1311699753</v>
          </cell>
          <cell r="K465" t="b">
            <v>0</v>
          </cell>
          <cell r="L465">
            <v>11</v>
          </cell>
          <cell r="M465" t="b">
            <v>0</v>
          </cell>
          <cell r="N465" t="str">
            <v>film &amp; video/animation</v>
          </cell>
          <cell r="O465">
            <v>2</v>
          </cell>
          <cell r="P465">
            <v>113.64</v>
          </cell>
          <cell r="Q465" t="str">
            <v>film &amp; video</v>
          </cell>
          <cell r="R465" t="str">
            <v>animation</v>
          </cell>
          <cell r="S465">
            <v>40750.710104166668</v>
          </cell>
          <cell r="T465">
            <v>40750.710104166668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  <cell r="G466" t="str">
            <v>DE</v>
          </cell>
          <cell r="H466" t="str">
            <v>EUR</v>
          </cell>
          <cell r="I466">
            <v>1463602935</v>
          </cell>
          <cell r="J466">
            <v>1461874935</v>
          </cell>
          <cell r="K466" t="b">
            <v>0</v>
          </cell>
          <cell r="L466">
            <v>1</v>
          </cell>
          <cell r="M466" t="b">
            <v>0</v>
          </cell>
          <cell r="N466" t="str">
            <v>film &amp; video/animation</v>
          </cell>
          <cell r="O466">
            <v>0</v>
          </cell>
          <cell r="P466">
            <v>1</v>
          </cell>
          <cell r="Q466" t="str">
            <v>film &amp; video</v>
          </cell>
          <cell r="R466" t="str">
            <v>animation</v>
          </cell>
          <cell r="S466">
            <v>42488.848784722228</v>
          </cell>
          <cell r="T466">
            <v>42488.848784722228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  <cell r="G467" t="str">
            <v>US</v>
          </cell>
          <cell r="H467" t="str">
            <v>USD</v>
          </cell>
          <cell r="I467">
            <v>1403837574</v>
          </cell>
          <cell r="J467">
            <v>1402455174</v>
          </cell>
          <cell r="K467" t="b">
            <v>0</v>
          </cell>
          <cell r="L467">
            <v>8</v>
          </cell>
          <cell r="M467" t="b">
            <v>0</v>
          </cell>
          <cell r="N467" t="str">
            <v>film &amp; video/animation</v>
          </cell>
          <cell r="O467">
            <v>27</v>
          </cell>
          <cell r="P467">
            <v>17.25</v>
          </cell>
          <cell r="Q467" t="str">
            <v>film &amp; video</v>
          </cell>
          <cell r="R467" t="str">
            <v>animation</v>
          </cell>
          <cell r="S467">
            <v>41801.120069444441</v>
          </cell>
          <cell r="T467">
            <v>41801.120069444441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  <cell r="G468" t="str">
            <v>US</v>
          </cell>
          <cell r="H468" t="str">
            <v>USD</v>
          </cell>
          <cell r="I468">
            <v>1347057464</v>
          </cell>
          <cell r="J468">
            <v>1344465464</v>
          </cell>
          <cell r="K468" t="b">
            <v>0</v>
          </cell>
          <cell r="L468">
            <v>5</v>
          </cell>
          <cell r="M468" t="b">
            <v>0</v>
          </cell>
          <cell r="N468" t="str">
            <v>film &amp; video/animation</v>
          </cell>
          <cell r="O468">
            <v>1</v>
          </cell>
          <cell r="P468">
            <v>15.2</v>
          </cell>
          <cell r="Q468" t="str">
            <v>film &amp; video</v>
          </cell>
          <cell r="R468" t="str">
            <v>animation</v>
          </cell>
          <cell r="S468">
            <v>41129.942870370374</v>
          </cell>
          <cell r="T468">
            <v>41129.942870370374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  <cell r="G469" t="str">
            <v>US</v>
          </cell>
          <cell r="H469" t="str">
            <v>USD</v>
          </cell>
          <cell r="I469">
            <v>1348849134</v>
          </cell>
          <cell r="J469">
            <v>1344961134</v>
          </cell>
          <cell r="K469" t="b">
            <v>0</v>
          </cell>
          <cell r="L469">
            <v>39</v>
          </cell>
          <cell r="M469" t="b">
            <v>0</v>
          </cell>
          <cell r="N469" t="str">
            <v>film &amp; video/animation</v>
          </cell>
          <cell r="O469">
            <v>22</v>
          </cell>
          <cell r="P469">
            <v>110.64</v>
          </cell>
          <cell r="Q469" t="str">
            <v>film &amp; video</v>
          </cell>
          <cell r="R469" t="str">
            <v>animation</v>
          </cell>
          <cell r="S469">
            <v>41135.679791666669</v>
          </cell>
          <cell r="T469">
            <v>41135.679791666669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  <cell r="G470" t="str">
            <v>US</v>
          </cell>
          <cell r="H470" t="str">
            <v>USD</v>
          </cell>
          <cell r="I470">
            <v>1341978665</v>
          </cell>
          <cell r="J470">
            <v>1336795283</v>
          </cell>
          <cell r="K470" t="b">
            <v>0</v>
          </cell>
          <cell r="L470">
            <v>0</v>
          </cell>
          <cell r="M470" t="b">
            <v>0</v>
          </cell>
          <cell r="N470" t="str">
            <v>film &amp; video/animation</v>
          </cell>
          <cell r="O470">
            <v>0</v>
          </cell>
          <cell r="P470">
            <v>0</v>
          </cell>
          <cell r="Q470" t="str">
            <v>film &amp; video</v>
          </cell>
          <cell r="R470" t="str">
            <v>animation</v>
          </cell>
          <cell r="S470">
            <v>41041.167627314811</v>
          </cell>
          <cell r="T470">
            <v>41041.167627314811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  <cell r="G471" t="str">
            <v>GB</v>
          </cell>
          <cell r="H471" t="str">
            <v>GBP</v>
          </cell>
          <cell r="I471">
            <v>1409960724</v>
          </cell>
          <cell r="J471">
            <v>1404776724</v>
          </cell>
          <cell r="K471" t="b">
            <v>0</v>
          </cell>
          <cell r="L471">
            <v>0</v>
          </cell>
          <cell r="M471" t="b">
            <v>0</v>
          </cell>
          <cell r="N471" t="str">
            <v>film &amp; video/animation</v>
          </cell>
          <cell r="O471">
            <v>0</v>
          </cell>
          <cell r="P471">
            <v>0</v>
          </cell>
          <cell r="Q471" t="str">
            <v>film &amp; video</v>
          </cell>
          <cell r="R471" t="str">
            <v>animation</v>
          </cell>
          <cell r="S471">
            <v>41827.989861111113</v>
          </cell>
          <cell r="T471">
            <v>41827.989861111113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  <cell r="G472" t="str">
            <v>US</v>
          </cell>
          <cell r="H472" t="str">
            <v>USD</v>
          </cell>
          <cell r="I472">
            <v>1389844800</v>
          </cell>
          <cell r="J472">
            <v>1385524889</v>
          </cell>
          <cell r="K472" t="b">
            <v>0</v>
          </cell>
          <cell r="L472">
            <v>2</v>
          </cell>
          <cell r="M472" t="b">
            <v>0</v>
          </cell>
          <cell r="N472" t="str">
            <v>film &amp; video/animation</v>
          </cell>
          <cell r="O472">
            <v>1</v>
          </cell>
          <cell r="P472">
            <v>25.5</v>
          </cell>
          <cell r="Q472" t="str">
            <v>film &amp; video</v>
          </cell>
          <cell r="R472" t="str">
            <v>animation</v>
          </cell>
          <cell r="S472">
            <v>41605.167696759258</v>
          </cell>
          <cell r="T472">
            <v>41605.167696759258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  <cell r="G473" t="str">
            <v>US</v>
          </cell>
          <cell r="H473" t="str">
            <v>USD</v>
          </cell>
          <cell r="I473">
            <v>1397924379</v>
          </cell>
          <cell r="J473">
            <v>1394039979</v>
          </cell>
          <cell r="K473" t="b">
            <v>0</v>
          </cell>
          <cell r="L473">
            <v>170</v>
          </cell>
          <cell r="M473" t="b">
            <v>0</v>
          </cell>
          <cell r="N473" t="str">
            <v>film &amp; video/animation</v>
          </cell>
          <cell r="O473">
            <v>12</v>
          </cell>
          <cell r="P473">
            <v>38.479999999999997</v>
          </cell>
          <cell r="Q473" t="str">
            <v>film &amp; video</v>
          </cell>
          <cell r="R473" t="str">
            <v>animation</v>
          </cell>
          <cell r="S473">
            <v>41703.721979166665</v>
          </cell>
          <cell r="T473">
            <v>41703.721979166665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  <cell r="G474" t="str">
            <v>US</v>
          </cell>
          <cell r="H474" t="str">
            <v>USD</v>
          </cell>
          <cell r="I474">
            <v>1408831718</v>
          </cell>
          <cell r="J474">
            <v>1406239718</v>
          </cell>
          <cell r="K474" t="b">
            <v>0</v>
          </cell>
          <cell r="L474">
            <v>5</v>
          </cell>
          <cell r="M474" t="b">
            <v>0</v>
          </cell>
          <cell r="N474" t="str">
            <v>film &amp; video/animation</v>
          </cell>
          <cell r="O474">
            <v>18</v>
          </cell>
          <cell r="P474">
            <v>28.2</v>
          </cell>
          <cell r="Q474" t="str">
            <v>film &amp; video</v>
          </cell>
          <cell r="R474" t="str">
            <v>animation</v>
          </cell>
          <cell r="S474">
            <v>41844.922662037039</v>
          </cell>
          <cell r="T474">
            <v>41844.922662037039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  <cell r="G475" t="str">
            <v>US</v>
          </cell>
          <cell r="H475" t="str">
            <v>USD</v>
          </cell>
          <cell r="I475">
            <v>1410972319</v>
          </cell>
          <cell r="J475">
            <v>1408380319</v>
          </cell>
          <cell r="K475" t="b">
            <v>0</v>
          </cell>
          <cell r="L475">
            <v>14</v>
          </cell>
          <cell r="M475" t="b">
            <v>0</v>
          </cell>
          <cell r="N475" t="str">
            <v>film &amp; video/animation</v>
          </cell>
          <cell r="O475">
            <v>3</v>
          </cell>
          <cell r="P475">
            <v>61.5</v>
          </cell>
          <cell r="Q475" t="str">
            <v>film &amp; video</v>
          </cell>
          <cell r="R475" t="str">
            <v>animation</v>
          </cell>
          <cell r="S475">
            <v>41869.698136574072</v>
          </cell>
          <cell r="T475">
            <v>41869.698136574072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  <cell r="G476" t="str">
            <v>US</v>
          </cell>
          <cell r="H476" t="str">
            <v>USD</v>
          </cell>
          <cell r="I476">
            <v>1487318029</v>
          </cell>
          <cell r="J476">
            <v>1484726029</v>
          </cell>
          <cell r="K476" t="b">
            <v>0</v>
          </cell>
          <cell r="L476">
            <v>1</v>
          </cell>
          <cell r="M476" t="b">
            <v>0</v>
          </cell>
          <cell r="N476" t="str">
            <v>film &amp; video/animation</v>
          </cell>
          <cell r="O476">
            <v>0</v>
          </cell>
          <cell r="P476">
            <v>1</v>
          </cell>
          <cell r="Q476" t="str">
            <v>film &amp; video</v>
          </cell>
          <cell r="R476" t="str">
            <v>animation</v>
          </cell>
          <cell r="S476">
            <v>42753.329039351855</v>
          </cell>
          <cell r="T476">
            <v>42753.329039351855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  <cell r="G477" t="str">
            <v>US</v>
          </cell>
          <cell r="H477" t="str">
            <v>USD</v>
          </cell>
          <cell r="I477">
            <v>1430877843</v>
          </cell>
          <cell r="J477">
            <v>1428285843</v>
          </cell>
          <cell r="K477" t="b">
            <v>0</v>
          </cell>
          <cell r="L477">
            <v>0</v>
          </cell>
          <cell r="M477" t="b">
            <v>0</v>
          </cell>
          <cell r="N477" t="str">
            <v>film &amp; video/animation</v>
          </cell>
          <cell r="O477">
            <v>0</v>
          </cell>
          <cell r="P477">
            <v>0</v>
          </cell>
          <cell r="Q477" t="str">
            <v>film &amp; video</v>
          </cell>
          <cell r="R477" t="str">
            <v>animation</v>
          </cell>
          <cell r="S477">
            <v>42100.086145833338</v>
          </cell>
          <cell r="T477">
            <v>42100.086145833338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  <cell r="G478" t="str">
            <v>US</v>
          </cell>
          <cell r="H478" t="str">
            <v>USD</v>
          </cell>
          <cell r="I478">
            <v>1401767940</v>
          </cell>
          <cell r="J478">
            <v>1398727441</v>
          </cell>
          <cell r="K478" t="b">
            <v>0</v>
          </cell>
          <cell r="L478">
            <v>124</v>
          </cell>
          <cell r="M478" t="b">
            <v>0</v>
          </cell>
          <cell r="N478" t="str">
            <v>film &amp; video/animation</v>
          </cell>
          <cell r="O478">
            <v>2</v>
          </cell>
          <cell r="P478">
            <v>39.57</v>
          </cell>
          <cell r="Q478" t="str">
            <v>film &amp; video</v>
          </cell>
          <cell r="R478" t="str">
            <v>animation</v>
          </cell>
          <cell r="S478">
            <v>41757.975011574075</v>
          </cell>
          <cell r="T478">
            <v>41757.975011574075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  <cell r="G479" t="str">
            <v>US</v>
          </cell>
          <cell r="H479" t="str">
            <v>USD</v>
          </cell>
          <cell r="I479">
            <v>1337371334</v>
          </cell>
          <cell r="J479">
            <v>1332187334</v>
          </cell>
          <cell r="K479" t="b">
            <v>0</v>
          </cell>
          <cell r="L479">
            <v>0</v>
          </cell>
          <cell r="M479" t="b">
            <v>0</v>
          </cell>
          <cell r="N479" t="str">
            <v>film &amp; video/animation</v>
          </cell>
          <cell r="O479">
            <v>0</v>
          </cell>
          <cell r="P479">
            <v>0</v>
          </cell>
          <cell r="Q479" t="str">
            <v>film &amp; video</v>
          </cell>
          <cell r="R479" t="str">
            <v>animation</v>
          </cell>
          <cell r="S479">
            <v>40987.83488425926</v>
          </cell>
          <cell r="T479">
            <v>40987.83488425926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  <cell r="G480" t="str">
            <v>US</v>
          </cell>
          <cell r="H480" t="str">
            <v>USD</v>
          </cell>
          <cell r="I480">
            <v>1427921509</v>
          </cell>
          <cell r="J480">
            <v>1425333109</v>
          </cell>
          <cell r="K480" t="b">
            <v>0</v>
          </cell>
          <cell r="L480">
            <v>0</v>
          </cell>
          <cell r="M480" t="b">
            <v>0</v>
          </cell>
          <cell r="N480" t="str">
            <v>film &amp; video/animation</v>
          </cell>
          <cell r="O480">
            <v>0</v>
          </cell>
          <cell r="P480">
            <v>0</v>
          </cell>
          <cell r="Q480" t="str">
            <v>film &amp; video</v>
          </cell>
          <cell r="R480" t="str">
            <v>animation</v>
          </cell>
          <cell r="S480">
            <v>42065.910983796297</v>
          </cell>
          <cell r="T480">
            <v>42065.910983796297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  <cell r="G481" t="str">
            <v>US</v>
          </cell>
          <cell r="H481" t="str">
            <v>USD</v>
          </cell>
          <cell r="I481">
            <v>1416566835</v>
          </cell>
          <cell r="J481">
            <v>1411379235</v>
          </cell>
          <cell r="K481" t="b">
            <v>0</v>
          </cell>
          <cell r="L481">
            <v>55</v>
          </cell>
          <cell r="M481" t="b">
            <v>0</v>
          </cell>
          <cell r="N481" t="str">
            <v>film &amp; video/animation</v>
          </cell>
          <cell r="O481">
            <v>33</v>
          </cell>
          <cell r="P481">
            <v>88.8</v>
          </cell>
          <cell r="Q481" t="str">
            <v>film &amp; video</v>
          </cell>
          <cell r="R481" t="str">
            <v>animation</v>
          </cell>
          <cell r="S481">
            <v>41904.407812500001</v>
          </cell>
          <cell r="T481">
            <v>41904.407812500001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  <cell r="G482" t="str">
            <v>US</v>
          </cell>
          <cell r="H482" t="str">
            <v>USD</v>
          </cell>
          <cell r="I482">
            <v>1376049615</v>
          </cell>
          <cell r="J482">
            <v>1373457615</v>
          </cell>
          <cell r="K482" t="b">
            <v>0</v>
          </cell>
          <cell r="L482">
            <v>140</v>
          </cell>
          <cell r="M482" t="b">
            <v>0</v>
          </cell>
          <cell r="N482" t="str">
            <v>film &amp; video/animation</v>
          </cell>
          <cell r="O482">
            <v>19</v>
          </cell>
          <cell r="P482">
            <v>55.46</v>
          </cell>
          <cell r="Q482" t="str">
            <v>film &amp; video</v>
          </cell>
          <cell r="R482" t="str">
            <v>animation</v>
          </cell>
          <cell r="S482">
            <v>41465.500173611108</v>
          </cell>
          <cell r="T482">
            <v>41465.500173611108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  <cell r="G483" t="str">
            <v>US</v>
          </cell>
          <cell r="H483" t="str">
            <v>USD</v>
          </cell>
          <cell r="I483">
            <v>1349885289</v>
          </cell>
          <cell r="J483">
            <v>1347293289</v>
          </cell>
          <cell r="K483" t="b">
            <v>0</v>
          </cell>
          <cell r="L483">
            <v>21</v>
          </cell>
          <cell r="M483" t="b">
            <v>0</v>
          </cell>
          <cell r="N483" t="str">
            <v>film &amp; video/animation</v>
          </cell>
          <cell r="O483">
            <v>6</v>
          </cell>
          <cell r="P483">
            <v>87.14</v>
          </cell>
          <cell r="Q483" t="str">
            <v>film &amp; video</v>
          </cell>
          <cell r="R483" t="str">
            <v>animation</v>
          </cell>
          <cell r="S483">
            <v>41162.672326388885</v>
          </cell>
          <cell r="T483">
            <v>41162.672326388885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  <cell r="G484" t="str">
            <v>US</v>
          </cell>
          <cell r="H484" t="str">
            <v>USD</v>
          </cell>
          <cell r="I484">
            <v>1460644440</v>
          </cell>
          <cell r="J484">
            <v>1458336690</v>
          </cell>
          <cell r="K484" t="b">
            <v>0</v>
          </cell>
          <cell r="L484">
            <v>1</v>
          </cell>
          <cell r="M484" t="b">
            <v>0</v>
          </cell>
          <cell r="N484" t="str">
            <v>film &amp; video/animation</v>
          </cell>
          <cell r="O484">
            <v>0</v>
          </cell>
          <cell r="P484">
            <v>10</v>
          </cell>
          <cell r="Q484" t="str">
            <v>film &amp; video</v>
          </cell>
          <cell r="R484" t="str">
            <v>animation</v>
          </cell>
          <cell r="S484">
            <v>42447.896875000006</v>
          </cell>
          <cell r="T484">
            <v>42447.896875000006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  <cell r="G485" t="str">
            <v>GB</v>
          </cell>
          <cell r="H485" t="str">
            <v>GBP</v>
          </cell>
          <cell r="I485">
            <v>1359434672</v>
          </cell>
          <cell r="J485">
            <v>1354250672</v>
          </cell>
          <cell r="K485" t="b">
            <v>0</v>
          </cell>
          <cell r="L485">
            <v>147</v>
          </cell>
          <cell r="M485" t="b">
            <v>0</v>
          </cell>
          <cell r="N485" t="str">
            <v>film &amp; video/animation</v>
          </cell>
          <cell r="O485">
            <v>50</v>
          </cell>
          <cell r="P485">
            <v>51.22</v>
          </cell>
          <cell r="Q485" t="str">
            <v>film &amp; video</v>
          </cell>
          <cell r="R485" t="str">
            <v>animation</v>
          </cell>
          <cell r="S485">
            <v>41243.197592592594</v>
          </cell>
          <cell r="T485">
            <v>41243.197592592594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  <cell r="G486" t="str">
            <v>GB</v>
          </cell>
          <cell r="H486" t="str">
            <v>GBP</v>
          </cell>
          <cell r="I486">
            <v>1446766372</v>
          </cell>
          <cell r="J486">
            <v>1443220372</v>
          </cell>
          <cell r="K486" t="b">
            <v>0</v>
          </cell>
          <cell r="L486">
            <v>11</v>
          </cell>
          <cell r="M486" t="b">
            <v>0</v>
          </cell>
          <cell r="N486" t="str">
            <v>film &amp; video/animation</v>
          </cell>
          <cell r="O486">
            <v>0</v>
          </cell>
          <cell r="P486">
            <v>13.55</v>
          </cell>
          <cell r="Q486" t="str">
            <v>film &amp; video</v>
          </cell>
          <cell r="R486" t="str">
            <v>animation</v>
          </cell>
          <cell r="S486">
            <v>42272.93949074074</v>
          </cell>
          <cell r="T486">
            <v>42272.93949074074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  <cell r="G487" t="str">
            <v>GB</v>
          </cell>
          <cell r="H487" t="str">
            <v>GBP</v>
          </cell>
          <cell r="I487">
            <v>1368792499</v>
          </cell>
          <cell r="J487">
            <v>1366200499</v>
          </cell>
          <cell r="K487" t="b">
            <v>0</v>
          </cell>
          <cell r="L487">
            <v>125</v>
          </cell>
          <cell r="M487" t="b">
            <v>0</v>
          </cell>
          <cell r="N487" t="str">
            <v>film &amp; video/animation</v>
          </cell>
          <cell r="O487">
            <v>22</v>
          </cell>
          <cell r="P487">
            <v>66.52</v>
          </cell>
          <cell r="Q487" t="str">
            <v>film &amp; video</v>
          </cell>
          <cell r="R487" t="str">
            <v>animation</v>
          </cell>
          <cell r="S487">
            <v>41381.50577546296</v>
          </cell>
          <cell r="T487">
            <v>41381.50577546296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  <cell r="G488" t="str">
            <v>AU</v>
          </cell>
          <cell r="H488" t="str">
            <v>AUD</v>
          </cell>
          <cell r="I488">
            <v>1401662239</v>
          </cell>
          <cell r="J488">
            <v>1399070239</v>
          </cell>
          <cell r="K488" t="b">
            <v>0</v>
          </cell>
          <cell r="L488">
            <v>1</v>
          </cell>
          <cell r="M488" t="b">
            <v>0</v>
          </cell>
          <cell r="N488" t="str">
            <v>film &amp; video/animation</v>
          </cell>
          <cell r="O488">
            <v>0</v>
          </cell>
          <cell r="P488">
            <v>50</v>
          </cell>
          <cell r="Q488" t="str">
            <v>film &amp; video</v>
          </cell>
          <cell r="R488" t="str">
            <v>animation</v>
          </cell>
          <cell r="S488">
            <v>41761.94258101852</v>
          </cell>
          <cell r="T488">
            <v>41761.94258101852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  <cell r="G489" t="str">
            <v>CA</v>
          </cell>
          <cell r="H489" t="str">
            <v>CAD</v>
          </cell>
          <cell r="I489">
            <v>1482678994</v>
          </cell>
          <cell r="J489">
            <v>1477491394</v>
          </cell>
          <cell r="K489" t="b">
            <v>0</v>
          </cell>
          <cell r="L489">
            <v>0</v>
          </cell>
          <cell r="M489" t="b">
            <v>0</v>
          </cell>
          <cell r="N489" t="str">
            <v>film &amp; video/animation</v>
          </cell>
          <cell r="O489">
            <v>0</v>
          </cell>
          <cell r="P489">
            <v>0</v>
          </cell>
          <cell r="Q489" t="str">
            <v>film &amp; video</v>
          </cell>
          <cell r="R489" t="str">
            <v>animation</v>
          </cell>
          <cell r="S489">
            <v>42669.594837962963</v>
          </cell>
          <cell r="T489">
            <v>42669.594837962963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  <cell r="G490" t="str">
            <v>US</v>
          </cell>
          <cell r="H490" t="str">
            <v>USD</v>
          </cell>
          <cell r="I490">
            <v>1483924700</v>
          </cell>
          <cell r="J490">
            <v>1481332700</v>
          </cell>
          <cell r="K490" t="b">
            <v>0</v>
          </cell>
          <cell r="L490">
            <v>0</v>
          </cell>
          <cell r="M490" t="b">
            <v>0</v>
          </cell>
          <cell r="N490" t="str">
            <v>film &amp; video/animation</v>
          </cell>
          <cell r="O490">
            <v>0</v>
          </cell>
          <cell r="P490">
            <v>0</v>
          </cell>
          <cell r="Q490" t="str">
            <v>film &amp; video</v>
          </cell>
          <cell r="R490" t="str">
            <v>animation</v>
          </cell>
          <cell r="S490">
            <v>42714.054398148146</v>
          </cell>
          <cell r="T490">
            <v>42714.054398148146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  <cell r="G491" t="str">
            <v>US</v>
          </cell>
          <cell r="H491" t="str">
            <v>USD</v>
          </cell>
          <cell r="I491">
            <v>1325763180</v>
          </cell>
          <cell r="J491">
            <v>1323084816</v>
          </cell>
          <cell r="K491" t="b">
            <v>0</v>
          </cell>
          <cell r="L491">
            <v>3</v>
          </cell>
          <cell r="M491" t="b">
            <v>0</v>
          </cell>
          <cell r="N491" t="str">
            <v>film &amp; video/animation</v>
          </cell>
          <cell r="O491">
            <v>0</v>
          </cell>
          <cell r="P491">
            <v>71.67</v>
          </cell>
          <cell r="Q491" t="str">
            <v>film &amp; video</v>
          </cell>
          <cell r="R491" t="str">
            <v>animation</v>
          </cell>
          <cell r="S491">
            <v>40882.481666666667</v>
          </cell>
          <cell r="T491">
            <v>40882.481666666667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  <cell r="G492" t="str">
            <v>US</v>
          </cell>
          <cell r="H492" t="str">
            <v>USD</v>
          </cell>
          <cell r="I492">
            <v>1345677285</v>
          </cell>
          <cell r="J492">
            <v>1343085285</v>
          </cell>
          <cell r="K492" t="b">
            <v>0</v>
          </cell>
          <cell r="L492">
            <v>0</v>
          </cell>
          <cell r="M492" t="b">
            <v>0</v>
          </cell>
          <cell r="N492" t="str">
            <v>film &amp; video/animation</v>
          </cell>
          <cell r="O492">
            <v>0</v>
          </cell>
          <cell r="P492">
            <v>0</v>
          </cell>
          <cell r="Q492" t="str">
            <v>film &amp; video</v>
          </cell>
          <cell r="R492" t="str">
            <v>animation</v>
          </cell>
          <cell r="S492">
            <v>41113.968576388892</v>
          </cell>
          <cell r="T492">
            <v>41113.968576388892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  <cell r="G493" t="str">
            <v>US</v>
          </cell>
          <cell r="H493" t="str">
            <v>USD</v>
          </cell>
          <cell r="I493">
            <v>1453937699</v>
          </cell>
          <cell r="J493">
            <v>1451345699</v>
          </cell>
          <cell r="K493" t="b">
            <v>0</v>
          </cell>
          <cell r="L493">
            <v>0</v>
          </cell>
          <cell r="M493" t="b">
            <v>0</v>
          </cell>
          <cell r="N493" t="str">
            <v>film &amp; video/animation</v>
          </cell>
          <cell r="O493">
            <v>0</v>
          </cell>
          <cell r="P493">
            <v>0</v>
          </cell>
          <cell r="Q493" t="str">
            <v>film &amp; video</v>
          </cell>
          <cell r="R493" t="str">
            <v>animation</v>
          </cell>
          <cell r="S493">
            <v>42366.982627314821</v>
          </cell>
          <cell r="T493">
            <v>42366.982627314821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  <cell r="G494" t="str">
            <v>SE</v>
          </cell>
          <cell r="H494" t="str">
            <v>SEK</v>
          </cell>
          <cell r="I494">
            <v>1476319830</v>
          </cell>
          <cell r="J494">
            <v>1471135830</v>
          </cell>
          <cell r="K494" t="b">
            <v>0</v>
          </cell>
          <cell r="L494">
            <v>0</v>
          </cell>
          <cell r="M494" t="b">
            <v>0</v>
          </cell>
          <cell r="N494" t="str">
            <v>film &amp; video/animation</v>
          </cell>
          <cell r="O494">
            <v>0</v>
          </cell>
          <cell r="P494">
            <v>0</v>
          </cell>
          <cell r="Q494" t="str">
            <v>film &amp; video</v>
          </cell>
          <cell r="R494" t="str">
            <v>animation</v>
          </cell>
          <cell r="S494">
            <v>42596.03506944445</v>
          </cell>
          <cell r="T494">
            <v>42596.03506944445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  <cell r="G495" t="str">
            <v>GB</v>
          </cell>
          <cell r="H495" t="str">
            <v>GBP</v>
          </cell>
          <cell r="I495">
            <v>1432142738</v>
          </cell>
          <cell r="J495">
            <v>1429550738</v>
          </cell>
          <cell r="K495" t="b">
            <v>0</v>
          </cell>
          <cell r="L495">
            <v>0</v>
          </cell>
          <cell r="M495" t="b">
            <v>0</v>
          </cell>
          <cell r="N495" t="str">
            <v>film &amp; video/animation</v>
          </cell>
          <cell r="O495">
            <v>0</v>
          </cell>
          <cell r="P495">
            <v>0</v>
          </cell>
          <cell r="Q495" t="str">
            <v>film &amp; video</v>
          </cell>
          <cell r="R495" t="str">
            <v>animation</v>
          </cell>
          <cell r="S495">
            <v>42114.726134259254</v>
          </cell>
          <cell r="T495">
            <v>42114.726134259254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  <cell r="G496" t="str">
            <v>US</v>
          </cell>
          <cell r="H496" t="str">
            <v>USD</v>
          </cell>
          <cell r="I496">
            <v>1404356400</v>
          </cell>
          <cell r="J496">
            <v>1402343765</v>
          </cell>
          <cell r="K496" t="b">
            <v>0</v>
          </cell>
          <cell r="L496">
            <v>3</v>
          </cell>
          <cell r="M496" t="b">
            <v>0</v>
          </cell>
          <cell r="N496" t="str">
            <v>film &amp; video/animation</v>
          </cell>
          <cell r="O496">
            <v>0</v>
          </cell>
          <cell r="P496">
            <v>10.33</v>
          </cell>
          <cell r="Q496" t="str">
            <v>film &amp; video</v>
          </cell>
          <cell r="R496" t="str">
            <v>animation</v>
          </cell>
          <cell r="S496">
            <v>41799.830613425926</v>
          </cell>
          <cell r="T496">
            <v>41799.830613425926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  <cell r="G497" t="str">
            <v>US</v>
          </cell>
          <cell r="H497" t="str">
            <v>USD</v>
          </cell>
          <cell r="I497">
            <v>1437076305</v>
          </cell>
          <cell r="J497">
            <v>1434484305</v>
          </cell>
          <cell r="K497" t="b">
            <v>0</v>
          </cell>
          <cell r="L497">
            <v>0</v>
          </cell>
          <cell r="M497" t="b">
            <v>0</v>
          </cell>
          <cell r="N497" t="str">
            <v>film &amp; video/animation</v>
          </cell>
          <cell r="O497">
            <v>0</v>
          </cell>
          <cell r="P497">
            <v>0</v>
          </cell>
          <cell r="Q497" t="str">
            <v>film &amp; video</v>
          </cell>
          <cell r="R497" t="str">
            <v>animation</v>
          </cell>
          <cell r="S497">
            <v>42171.827604166669</v>
          </cell>
          <cell r="T497">
            <v>42171.827604166669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  <cell r="G498" t="str">
            <v>US</v>
          </cell>
          <cell r="H498" t="str">
            <v>USD</v>
          </cell>
          <cell r="I498">
            <v>1392070874</v>
          </cell>
          <cell r="J498">
            <v>1386886874</v>
          </cell>
          <cell r="K498" t="b">
            <v>0</v>
          </cell>
          <cell r="L498">
            <v>1</v>
          </cell>
          <cell r="M498" t="b">
            <v>0</v>
          </cell>
          <cell r="N498" t="str">
            <v>film &amp; video/animation</v>
          </cell>
          <cell r="O498">
            <v>0</v>
          </cell>
          <cell r="P498">
            <v>1</v>
          </cell>
          <cell r="Q498" t="str">
            <v>film &amp; video</v>
          </cell>
          <cell r="R498" t="str">
            <v>animation</v>
          </cell>
          <cell r="S498">
            <v>41620.93141203704</v>
          </cell>
          <cell r="T498">
            <v>41620.93141203704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  <cell r="G499" t="str">
            <v>US</v>
          </cell>
          <cell r="H499" t="str">
            <v>USD</v>
          </cell>
          <cell r="I499">
            <v>1419483600</v>
          </cell>
          <cell r="J499">
            <v>1414889665</v>
          </cell>
          <cell r="K499" t="b">
            <v>0</v>
          </cell>
          <cell r="L499">
            <v>3</v>
          </cell>
          <cell r="M499" t="b">
            <v>0</v>
          </cell>
          <cell r="N499" t="str">
            <v>film &amp; video/animation</v>
          </cell>
          <cell r="O499">
            <v>1</v>
          </cell>
          <cell r="P499">
            <v>10</v>
          </cell>
          <cell r="Q499" t="str">
            <v>film &amp; video</v>
          </cell>
          <cell r="R499" t="str">
            <v>animation</v>
          </cell>
          <cell r="S499">
            <v>41945.037789351853</v>
          </cell>
          <cell r="T499">
            <v>41945.037789351853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  <cell r="G500" t="str">
            <v>US</v>
          </cell>
          <cell r="H500" t="str">
            <v>USD</v>
          </cell>
          <cell r="I500">
            <v>1324664249</v>
          </cell>
          <cell r="J500">
            <v>1321035449</v>
          </cell>
          <cell r="K500" t="b">
            <v>0</v>
          </cell>
          <cell r="L500">
            <v>22</v>
          </cell>
          <cell r="M500" t="b">
            <v>0</v>
          </cell>
          <cell r="N500" t="str">
            <v>film &amp; video/animation</v>
          </cell>
          <cell r="O500">
            <v>5</v>
          </cell>
          <cell r="P500">
            <v>136.09</v>
          </cell>
          <cell r="Q500" t="str">
            <v>film &amp; video</v>
          </cell>
          <cell r="R500" t="str">
            <v>animation</v>
          </cell>
          <cell r="S500">
            <v>40858.762141203704</v>
          </cell>
          <cell r="T500">
            <v>40858.762141203704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  <cell r="G501" t="str">
            <v>US</v>
          </cell>
          <cell r="H501" t="str">
            <v>USD</v>
          </cell>
          <cell r="I501">
            <v>1255381140</v>
          </cell>
          <cell r="J501">
            <v>1250630968</v>
          </cell>
          <cell r="K501" t="b">
            <v>0</v>
          </cell>
          <cell r="L501">
            <v>26</v>
          </cell>
          <cell r="M501" t="b">
            <v>0</v>
          </cell>
          <cell r="N501" t="str">
            <v>film &amp; video/animation</v>
          </cell>
          <cell r="O501">
            <v>10</v>
          </cell>
          <cell r="P501">
            <v>73.459999999999994</v>
          </cell>
          <cell r="Q501" t="str">
            <v>film &amp; video</v>
          </cell>
          <cell r="R501" t="str">
            <v>animation</v>
          </cell>
          <cell r="S501">
            <v>40043.895462962959</v>
          </cell>
          <cell r="T501">
            <v>40043.895462962959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  <cell r="G502" t="str">
            <v>US</v>
          </cell>
          <cell r="H502" t="str">
            <v>USD</v>
          </cell>
          <cell r="I502">
            <v>1273356960</v>
          </cell>
          <cell r="J502">
            <v>1268255751</v>
          </cell>
          <cell r="K502" t="b">
            <v>0</v>
          </cell>
          <cell r="L502">
            <v>4</v>
          </cell>
          <cell r="M502" t="b">
            <v>0</v>
          </cell>
          <cell r="N502" t="str">
            <v>film &amp; video/animation</v>
          </cell>
          <cell r="O502">
            <v>3</v>
          </cell>
          <cell r="P502">
            <v>53.75</v>
          </cell>
          <cell r="Q502" t="str">
            <v>film &amp; video</v>
          </cell>
          <cell r="R502" t="str">
            <v>animation</v>
          </cell>
          <cell r="S502">
            <v>40247.886006944449</v>
          </cell>
          <cell r="T502">
            <v>40247.886006944449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  <cell r="G503" t="str">
            <v>US</v>
          </cell>
          <cell r="H503" t="str">
            <v>USD</v>
          </cell>
          <cell r="I503">
            <v>1310189851</v>
          </cell>
          <cell r="J503">
            <v>1307597851</v>
          </cell>
          <cell r="K503" t="b">
            <v>0</v>
          </cell>
          <cell r="L503">
            <v>0</v>
          </cell>
          <cell r="M503" t="b">
            <v>0</v>
          </cell>
          <cell r="N503" t="str">
            <v>film &amp; video/animation</v>
          </cell>
          <cell r="O503">
            <v>0</v>
          </cell>
          <cell r="P503">
            <v>0</v>
          </cell>
          <cell r="Q503" t="str">
            <v>film &amp; video</v>
          </cell>
          <cell r="R503" t="str">
            <v>animation</v>
          </cell>
          <cell r="S503">
            <v>40703.234386574077</v>
          </cell>
          <cell r="T503">
            <v>40703.234386574077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  <cell r="G504" t="str">
            <v>US</v>
          </cell>
          <cell r="H504" t="str">
            <v>USD</v>
          </cell>
          <cell r="I504">
            <v>1332073025</v>
          </cell>
          <cell r="J504">
            <v>1329484625</v>
          </cell>
          <cell r="K504" t="b">
            <v>0</v>
          </cell>
          <cell r="L504">
            <v>4</v>
          </cell>
          <cell r="M504" t="b">
            <v>0</v>
          </cell>
          <cell r="N504" t="str">
            <v>film &amp; video/animation</v>
          </cell>
          <cell r="O504">
            <v>1</v>
          </cell>
          <cell r="P504">
            <v>57.5</v>
          </cell>
          <cell r="Q504" t="str">
            <v>film &amp; video</v>
          </cell>
          <cell r="R504" t="str">
            <v>animation</v>
          </cell>
          <cell r="S504">
            <v>40956.553530092591</v>
          </cell>
          <cell r="T504">
            <v>40956.553530092591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  <cell r="G505" t="str">
            <v>GB</v>
          </cell>
          <cell r="H505" t="str">
            <v>GBP</v>
          </cell>
          <cell r="I505">
            <v>1421498303</v>
          </cell>
          <cell r="J505">
            <v>1418906303</v>
          </cell>
          <cell r="K505" t="b">
            <v>0</v>
          </cell>
          <cell r="L505">
            <v>9</v>
          </cell>
          <cell r="M505" t="b">
            <v>0</v>
          </cell>
          <cell r="N505" t="str">
            <v>film &amp; video/animation</v>
          </cell>
          <cell r="O505">
            <v>2</v>
          </cell>
          <cell r="P505">
            <v>12.67</v>
          </cell>
          <cell r="Q505" t="str">
            <v>film &amp; video</v>
          </cell>
          <cell r="R505" t="str">
            <v>animation</v>
          </cell>
          <cell r="S505">
            <v>41991.526655092588</v>
          </cell>
          <cell r="T505">
            <v>41991.526655092588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  <cell r="G506" t="str">
            <v>US</v>
          </cell>
          <cell r="H506" t="str">
            <v>USD</v>
          </cell>
          <cell r="I506">
            <v>1334097387</v>
          </cell>
          <cell r="J506">
            <v>1328916987</v>
          </cell>
          <cell r="K506" t="b">
            <v>0</v>
          </cell>
          <cell r="L506">
            <v>5</v>
          </cell>
          <cell r="M506" t="b">
            <v>0</v>
          </cell>
          <cell r="N506" t="str">
            <v>film &amp; video/animation</v>
          </cell>
          <cell r="O506">
            <v>1</v>
          </cell>
          <cell r="P506">
            <v>67</v>
          </cell>
          <cell r="Q506" t="str">
            <v>film &amp; video</v>
          </cell>
          <cell r="R506" t="str">
            <v>animation</v>
          </cell>
          <cell r="S506">
            <v>40949.98364583333</v>
          </cell>
          <cell r="T506">
            <v>40949.98364583333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  <cell r="G507" t="str">
            <v>US</v>
          </cell>
          <cell r="H507" t="str">
            <v>USD</v>
          </cell>
          <cell r="I507">
            <v>1451010086</v>
          </cell>
          <cell r="J507">
            <v>1447122086</v>
          </cell>
          <cell r="K507" t="b">
            <v>0</v>
          </cell>
          <cell r="L507">
            <v>14</v>
          </cell>
          <cell r="M507" t="b">
            <v>0</v>
          </cell>
          <cell r="N507" t="str">
            <v>film &amp; video/animation</v>
          </cell>
          <cell r="O507">
            <v>0</v>
          </cell>
          <cell r="P507">
            <v>3.71</v>
          </cell>
          <cell r="Q507" t="str">
            <v>film &amp; video</v>
          </cell>
          <cell r="R507" t="str">
            <v>animation</v>
          </cell>
          <cell r="S507">
            <v>42318.098217592589</v>
          </cell>
          <cell r="T507">
            <v>42318.098217592589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  <cell r="G508" t="str">
            <v>US</v>
          </cell>
          <cell r="H508" t="str">
            <v>USD</v>
          </cell>
          <cell r="I508">
            <v>1376140520</v>
          </cell>
          <cell r="J508">
            <v>1373548520</v>
          </cell>
          <cell r="K508" t="b">
            <v>0</v>
          </cell>
          <cell r="L508">
            <v>1</v>
          </cell>
          <cell r="M508" t="b">
            <v>0</v>
          </cell>
          <cell r="N508" t="str">
            <v>film &amp; video/animation</v>
          </cell>
          <cell r="O508">
            <v>0</v>
          </cell>
          <cell r="P508">
            <v>250</v>
          </cell>
          <cell r="Q508" t="str">
            <v>film &amp; video</v>
          </cell>
          <cell r="R508" t="str">
            <v>animation</v>
          </cell>
          <cell r="S508">
            <v>41466.552314814813</v>
          </cell>
          <cell r="T508">
            <v>41466.552314814813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  <cell r="G509" t="str">
            <v>US</v>
          </cell>
          <cell r="H509" t="str">
            <v>USD</v>
          </cell>
          <cell r="I509">
            <v>1350687657</v>
          </cell>
          <cell r="J509">
            <v>1346799657</v>
          </cell>
          <cell r="K509" t="b">
            <v>0</v>
          </cell>
          <cell r="L509">
            <v>10</v>
          </cell>
          <cell r="M509" t="b">
            <v>0</v>
          </cell>
          <cell r="N509" t="str">
            <v>film &amp; video/animation</v>
          </cell>
          <cell r="O509">
            <v>3</v>
          </cell>
          <cell r="P509">
            <v>64</v>
          </cell>
          <cell r="Q509" t="str">
            <v>film &amp; video</v>
          </cell>
          <cell r="R509" t="str">
            <v>animation</v>
          </cell>
          <cell r="S509">
            <v>41156.958993055552</v>
          </cell>
          <cell r="T509">
            <v>41156.958993055552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  <cell r="G510" t="str">
            <v>US</v>
          </cell>
          <cell r="H510" t="str">
            <v>USD</v>
          </cell>
          <cell r="I510">
            <v>1337955240</v>
          </cell>
          <cell r="J510">
            <v>1332808501</v>
          </cell>
          <cell r="K510" t="b">
            <v>0</v>
          </cell>
          <cell r="L510">
            <v>3</v>
          </cell>
          <cell r="M510" t="b">
            <v>0</v>
          </cell>
          <cell r="N510" t="str">
            <v>film &amp; video/animation</v>
          </cell>
          <cell r="O510">
            <v>1</v>
          </cell>
          <cell r="P510">
            <v>133.33000000000001</v>
          </cell>
          <cell r="Q510" t="str">
            <v>film &amp; video</v>
          </cell>
          <cell r="R510" t="str">
            <v>animation</v>
          </cell>
          <cell r="S510">
            <v>40995.024317129632</v>
          </cell>
          <cell r="T510">
            <v>40995.024317129632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  <cell r="G511" t="str">
            <v>GB</v>
          </cell>
          <cell r="H511" t="str">
            <v>GBP</v>
          </cell>
          <cell r="I511">
            <v>1435504170</v>
          </cell>
          <cell r="J511">
            <v>1432912170</v>
          </cell>
          <cell r="K511" t="b">
            <v>0</v>
          </cell>
          <cell r="L511">
            <v>1</v>
          </cell>
          <cell r="M511" t="b">
            <v>0</v>
          </cell>
          <cell r="N511" t="str">
            <v>film &amp; video/animation</v>
          </cell>
          <cell r="O511">
            <v>0</v>
          </cell>
          <cell r="P511">
            <v>10</v>
          </cell>
          <cell r="Q511" t="str">
            <v>film &amp; video</v>
          </cell>
          <cell r="R511" t="str">
            <v>animation</v>
          </cell>
          <cell r="S511">
            <v>42153.631597222222</v>
          </cell>
          <cell r="T511">
            <v>42153.631597222222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  <cell r="G512" t="str">
            <v>US</v>
          </cell>
          <cell r="H512" t="str">
            <v>USD</v>
          </cell>
          <cell r="I512">
            <v>1456805639</v>
          </cell>
          <cell r="J512">
            <v>1454213639</v>
          </cell>
          <cell r="K512" t="b">
            <v>0</v>
          </cell>
          <cell r="L512">
            <v>0</v>
          </cell>
          <cell r="M512" t="b">
            <v>0</v>
          </cell>
          <cell r="N512" t="str">
            <v>film &amp; video/animation</v>
          </cell>
          <cell r="O512">
            <v>0</v>
          </cell>
          <cell r="P512">
            <v>0</v>
          </cell>
          <cell r="Q512" t="str">
            <v>film &amp; video</v>
          </cell>
          <cell r="R512" t="str">
            <v>animation</v>
          </cell>
          <cell r="S512">
            <v>42400.176377314812</v>
          </cell>
          <cell r="T512">
            <v>42400.176377314812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  <cell r="G513" t="str">
            <v>US</v>
          </cell>
          <cell r="H513" t="str">
            <v>USD</v>
          </cell>
          <cell r="I513">
            <v>1365228982</v>
          </cell>
          <cell r="J513">
            <v>1362640582</v>
          </cell>
          <cell r="K513" t="b">
            <v>0</v>
          </cell>
          <cell r="L513">
            <v>5</v>
          </cell>
          <cell r="M513" t="b">
            <v>0</v>
          </cell>
          <cell r="N513" t="str">
            <v>film &amp; video/animation</v>
          </cell>
          <cell r="O513">
            <v>3</v>
          </cell>
          <cell r="P513">
            <v>30</v>
          </cell>
          <cell r="Q513" t="str">
            <v>film &amp; video</v>
          </cell>
          <cell r="R513" t="str">
            <v>animation</v>
          </cell>
          <cell r="S513">
            <v>41340.303032407406</v>
          </cell>
          <cell r="T513">
            <v>41340.303032407406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  <cell r="G514" t="str">
            <v>US</v>
          </cell>
          <cell r="H514" t="str">
            <v>USD</v>
          </cell>
          <cell r="I514">
            <v>1479667727</v>
          </cell>
          <cell r="J514">
            <v>1475776127</v>
          </cell>
          <cell r="K514" t="b">
            <v>0</v>
          </cell>
          <cell r="L514">
            <v>2</v>
          </cell>
          <cell r="M514" t="b">
            <v>0</v>
          </cell>
          <cell r="N514" t="str">
            <v>film &amp; video/animation</v>
          </cell>
          <cell r="O514">
            <v>0</v>
          </cell>
          <cell r="P514">
            <v>5.5</v>
          </cell>
          <cell r="Q514" t="str">
            <v>film &amp; video</v>
          </cell>
          <cell r="R514" t="str">
            <v>animation</v>
          </cell>
          <cell r="S514">
            <v>42649.742210648154</v>
          </cell>
          <cell r="T514">
            <v>42649.742210648154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  <cell r="G515" t="str">
            <v>US</v>
          </cell>
          <cell r="H515" t="str">
            <v>USD</v>
          </cell>
          <cell r="I515">
            <v>1471244400</v>
          </cell>
          <cell r="J515">
            <v>1467387705</v>
          </cell>
          <cell r="K515" t="b">
            <v>0</v>
          </cell>
          <cell r="L515">
            <v>68</v>
          </cell>
          <cell r="M515" t="b">
            <v>0</v>
          </cell>
          <cell r="N515" t="str">
            <v>film &amp; video/animation</v>
          </cell>
          <cell r="O515">
            <v>14</v>
          </cell>
          <cell r="P515">
            <v>102.38</v>
          </cell>
          <cell r="Q515" t="str">
            <v>film &amp; video</v>
          </cell>
          <cell r="R515" t="str">
            <v>animation</v>
          </cell>
          <cell r="S515">
            <v>42552.653993055559</v>
          </cell>
          <cell r="T515">
            <v>42552.653993055559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  <cell r="G516" t="str">
            <v>CA</v>
          </cell>
          <cell r="H516" t="str">
            <v>CAD</v>
          </cell>
          <cell r="I516">
            <v>1407595447</v>
          </cell>
          <cell r="J516">
            <v>1405003447</v>
          </cell>
          <cell r="K516" t="b">
            <v>0</v>
          </cell>
          <cell r="L516">
            <v>3</v>
          </cell>
          <cell r="M516" t="b">
            <v>0</v>
          </cell>
          <cell r="N516" t="str">
            <v>film &amp; video/animation</v>
          </cell>
          <cell r="O516">
            <v>3</v>
          </cell>
          <cell r="P516">
            <v>16.670000000000002</v>
          </cell>
          <cell r="Q516" t="str">
            <v>film &amp; video</v>
          </cell>
          <cell r="R516" t="str">
            <v>animation</v>
          </cell>
          <cell r="S516">
            <v>41830.613969907405</v>
          </cell>
          <cell r="T516">
            <v>41830.613969907405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  <cell r="G517" t="str">
            <v>US</v>
          </cell>
          <cell r="H517" t="str">
            <v>USD</v>
          </cell>
          <cell r="I517">
            <v>1451389601</v>
          </cell>
          <cell r="J517">
            <v>1447933601</v>
          </cell>
          <cell r="K517" t="b">
            <v>0</v>
          </cell>
          <cell r="L517">
            <v>34</v>
          </cell>
          <cell r="M517" t="b">
            <v>0</v>
          </cell>
          <cell r="N517" t="str">
            <v>film &amp; video/animation</v>
          </cell>
          <cell r="O517">
            <v>25</v>
          </cell>
          <cell r="P517">
            <v>725.03</v>
          </cell>
          <cell r="Q517" t="str">
            <v>film &amp; video</v>
          </cell>
          <cell r="R517" t="str">
            <v>animation</v>
          </cell>
          <cell r="S517">
            <v>42327.490752314814</v>
          </cell>
          <cell r="T517">
            <v>42327.490752314814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  <cell r="G518" t="str">
            <v>GB</v>
          </cell>
          <cell r="H518" t="str">
            <v>GBP</v>
          </cell>
          <cell r="I518">
            <v>1432752080</v>
          </cell>
          <cell r="J518">
            <v>1427568080</v>
          </cell>
          <cell r="K518" t="b">
            <v>0</v>
          </cell>
          <cell r="L518">
            <v>0</v>
          </cell>
          <cell r="M518" t="b">
            <v>0</v>
          </cell>
          <cell r="N518" t="str">
            <v>film &amp; video/animation</v>
          </cell>
          <cell r="O518">
            <v>0</v>
          </cell>
          <cell r="P518">
            <v>0</v>
          </cell>
          <cell r="Q518" t="str">
            <v>film &amp; video</v>
          </cell>
          <cell r="R518" t="str">
            <v>animation</v>
          </cell>
          <cell r="S518">
            <v>42091.778703703705</v>
          </cell>
          <cell r="T518">
            <v>42091.778703703705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  <cell r="G519" t="str">
            <v>US</v>
          </cell>
          <cell r="H519" t="str">
            <v>USD</v>
          </cell>
          <cell r="I519">
            <v>1486046761</v>
          </cell>
          <cell r="J519">
            <v>1483454761</v>
          </cell>
          <cell r="K519" t="b">
            <v>0</v>
          </cell>
          <cell r="L519">
            <v>3</v>
          </cell>
          <cell r="M519" t="b">
            <v>0</v>
          </cell>
          <cell r="N519" t="str">
            <v>film &amp; video/animation</v>
          </cell>
          <cell r="O519">
            <v>1</v>
          </cell>
          <cell r="P519">
            <v>68.33</v>
          </cell>
          <cell r="Q519" t="str">
            <v>film &amp; video</v>
          </cell>
          <cell r="R519" t="str">
            <v>animation</v>
          </cell>
          <cell r="S519">
            <v>42738.615289351852</v>
          </cell>
          <cell r="T519">
            <v>42738.615289351852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  <cell r="G520" t="str">
            <v>US</v>
          </cell>
          <cell r="H520" t="str">
            <v>USD</v>
          </cell>
          <cell r="I520">
            <v>1441550760</v>
          </cell>
          <cell r="J520">
            <v>1438958824</v>
          </cell>
          <cell r="K520" t="b">
            <v>0</v>
          </cell>
          <cell r="L520">
            <v>0</v>
          </cell>
          <cell r="M520" t="b">
            <v>0</v>
          </cell>
          <cell r="N520" t="str">
            <v>film &amp; video/animation</v>
          </cell>
          <cell r="O520">
            <v>0</v>
          </cell>
          <cell r="P520">
            <v>0</v>
          </cell>
          <cell r="Q520" t="str">
            <v>film &amp; video</v>
          </cell>
          <cell r="R520" t="str">
            <v>animation</v>
          </cell>
          <cell r="S520">
            <v>42223.616018518514</v>
          </cell>
          <cell r="T520">
            <v>42223.616018518514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  <cell r="G521" t="str">
            <v>US</v>
          </cell>
          <cell r="H521" t="str">
            <v>USD</v>
          </cell>
          <cell r="I521">
            <v>1354699421</v>
          </cell>
          <cell r="J521">
            <v>1352107421</v>
          </cell>
          <cell r="K521" t="b">
            <v>0</v>
          </cell>
          <cell r="L521">
            <v>70</v>
          </cell>
          <cell r="M521" t="b">
            <v>0</v>
          </cell>
          <cell r="N521" t="str">
            <v>film &amp; video/animation</v>
          </cell>
          <cell r="O521">
            <v>23</v>
          </cell>
          <cell r="P521">
            <v>39.229999999999997</v>
          </cell>
          <cell r="Q521" t="str">
            <v>film &amp; video</v>
          </cell>
          <cell r="R521" t="str">
            <v>animation</v>
          </cell>
          <cell r="S521">
            <v>41218.391446759262</v>
          </cell>
          <cell r="T521">
            <v>41218.391446759262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  <cell r="G522" t="str">
            <v>GB</v>
          </cell>
          <cell r="H522" t="str">
            <v>GBP</v>
          </cell>
          <cell r="I522">
            <v>1449766261</v>
          </cell>
          <cell r="J522">
            <v>1447174261</v>
          </cell>
          <cell r="K522" t="b">
            <v>0</v>
          </cell>
          <cell r="L522">
            <v>34</v>
          </cell>
          <cell r="M522" t="b">
            <v>1</v>
          </cell>
          <cell r="N522" t="str">
            <v>theater/plays</v>
          </cell>
          <cell r="O522">
            <v>102</v>
          </cell>
          <cell r="P522">
            <v>150.15</v>
          </cell>
          <cell r="Q522" t="str">
            <v>theater</v>
          </cell>
          <cell r="R522" t="str">
            <v>plays</v>
          </cell>
          <cell r="S522">
            <v>42318.702094907407</v>
          </cell>
          <cell r="T522">
            <v>42318.702094907407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  <cell r="G523" t="str">
            <v>US</v>
          </cell>
          <cell r="H523" t="str">
            <v>USD</v>
          </cell>
          <cell r="I523">
            <v>1477976340</v>
          </cell>
          <cell r="J523">
            <v>1475460819</v>
          </cell>
          <cell r="K523" t="b">
            <v>0</v>
          </cell>
          <cell r="L523">
            <v>56</v>
          </cell>
          <cell r="M523" t="b">
            <v>1</v>
          </cell>
          <cell r="N523" t="str">
            <v>theater/plays</v>
          </cell>
          <cell r="O523">
            <v>105</v>
          </cell>
          <cell r="P523">
            <v>93.43</v>
          </cell>
          <cell r="Q523" t="str">
            <v>theater</v>
          </cell>
          <cell r="R523" t="str">
            <v>plays</v>
          </cell>
          <cell r="S523">
            <v>42646.092812499999</v>
          </cell>
          <cell r="T523">
            <v>42646.092812499999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  <cell r="G524" t="str">
            <v>US</v>
          </cell>
          <cell r="H524" t="str">
            <v>USD</v>
          </cell>
          <cell r="I524">
            <v>1458518325</v>
          </cell>
          <cell r="J524">
            <v>1456793925</v>
          </cell>
          <cell r="K524" t="b">
            <v>0</v>
          </cell>
          <cell r="L524">
            <v>31</v>
          </cell>
          <cell r="M524" t="b">
            <v>1</v>
          </cell>
          <cell r="N524" t="str">
            <v>theater/plays</v>
          </cell>
          <cell r="O524">
            <v>115</v>
          </cell>
          <cell r="P524">
            <v>110.97</v>
          </cell>
          <cell r="Q524" t="str">
            <v>theater</v>
          </cell>
          <cell r="R524" t="str">
            <v>plays</v>
          </cell>
          <cell r="S524">
            <v>42430.040798611109</v>
          </cell>
          <cell r="T524">
            <v>42430.040798611109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  <cell r="G525" t="str">
            <v>US</v>
          </cell>
          <cell r="H525" t="str">
            <v>USD</v>
          </cell>
          <cell r="I525">
            <v>1442805076</v>
          </cell>
          <cell r="J525">
            <v>1440213076</v>
          </cell>
          <cell r="K525" t="b">
            <v>0</v>
          </cell>
          <cell r="L525">
            <v>84</v>
          </cell>
          <cell r="M525" t="b">
            <v>1</v>
          </cell>
          <cell r="N525" t="str">
            <v>theater/plays</v>
          </cell>
          <cell r="O525">
            <v>121</v>
          </cell>
          <cell r="P525">
            <v>71.790000000000006</v>
          </cell>
          <cell r="Q525" t="str">
            <v>theater</v>
          </cell>
          <cell r="R525" t="str">
            <v>plays</v>
          </cell>
          <cell r="S525">
            <v>42238.13282407407</v>
          </cell>
          <cell r="T525">
            <v>42238.13282407407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  <cell r="G526" t="str">
            <v>GB</v>
          </cell>
          <cell r="H526" t="str">
            <v>GBP</v>
          </cell>
          <cell r="I526">
            <v>1464801169</v>
          </cell>
          <cell r="J526">
            <v>1462209169</v>
          </cell>
          <cell r="K526" t="b">
            <v>0</v>
          </cell>
          <cell r="L526">
            <v>130</v>
          </cell>
          <cell r="M526" t="b">
            <v>1</v>
          </cell>
          <cell r="N526" t="str">
            <v>theater/plays</v>
          </cell>
          <cell r="O526">
            <v>109</v>
          </cell>
          <cell r="P526">
            <v>29.26</v>
          </cell>
          <cell r="Q526" t="str">
            <v>theater</v>
          </cell>
          <cell r="R526" t="str">
            <v>plays</v>
          </cell>
          <cell r="S526">
            <v>42492.717233796298</v>
          </cell>
          <cell r="T526">
            <v>42492.717233796298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  <cell r="G527" t="str">
            <v>US</v>
          </cell>
          <cell r="H527" t="str">
            <v>USD</v>
          </cell>
          <cell r="I527">
            <v>1410601041</v>
          </cell>
          <cell r="J527">
            <v>1406713041</v>
          </cell>
          <cell r="K527" t="b">
            <v>0</v>
          </cell>
          <cell r="L527">
            <v>12</v>
          </cell>
          <cell r="M527" t="b">
            <v>1</v>
          </cell>
          <cell r="N527" t="str">
            <v>theater/plays</v>
          </cell>
          <cell r="O527">
            <v>100</v>
          </cell>
          <cell r="P527">
            <v>1000</v>
          </cell>
          <cell r="Q527" t="str">
            <v>theater</v>
          </cell>
          <cell r="R527" t="str">
            <v>plays</v>
          </cell>
          <cell r="S527">
            <v>41850.400937500002</v>
          </cell>
          <cell r="T527">
            <v>41850.400937500002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  <cell r="G528" t="str">
            <v>GB</v>
          </cell>
          <cell r="H528" t="str">
            <v>GBP</v>
          </cell>
          <cell r="I528">
            <v>1438966800</v>
          </cell>
          <cell r="J528">
            <v>1436278344</v>
          </cell>
          <cell r="K528" t="b">
            <v>0</v>
          </cell>
          <cell r="L528">
            <v>23</v>
          </cell>
          <cell r="M528" t="b">
            <v>1</v>
          </cell>
          <cell r="N528" t="str">
            <v>theater/plays</v>
          </cell>
          <cell r="O528">
            <v>114</v>
          </cell>
          <cell r="P528">
            <v>74.349999999999994</v>
          </cell>
          <cell r="Q528" t="str">
            <v>theater</v>
          </cell>
          <cell r="R528" t="str">
            <v>plays</v>
          </cell>
          <cell r="S528">
            <v>42192.591944444444</v>
          </cell>
          <cell r="T528">
            <v>42192.591944444444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  <cell r="G529" t="str">
            <v>US</v>
          </cell>
          <cell r="H529" t="str">
            <v>USD</v>
          </cell>
          <cell r="I529">
            <v>1487347500</v>
          </cell>
          <cell r="J529">
            <v>1484715366</v>
          </cell>
          <cell r="K529" t="b">
            <v>0</v>
          </cell>
          <cell r="L529">
            <v>158</v>
          </cell>
          <cell r="M529" t="b">
            <v>1</v>
          </cell>
          <cell r="N529" t="str">
            <v>theater/plays</v>
          </cell>
          <cell r="O529">
            <v>101</v>
          </cell>
          <cell r="P529">
            <v>63.83</v>
          </cell>
          <cell r="Q529" t="str">
            <v>theater</v>
          </cell>
          <cell r="R529" t="str">
            <v>plays</v>
          </cell>
          <cell r="S529">
            <v>42753.205625000002</v>
          </cell>
          <cell r="T529">
            <v>42753.205625000002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  <cell r="G530" t="str">
            <v>US</v>
          </cell>
          <cell r="H530" t="str">
            <v>USD</v>
          </cell>
          <cell r="I530">
            <v>1434921600</v>
          </cell>
          <cell r="J530">
            <v>1433109907</v>
          </cell>
          <cell r="K530" t="b">
            <v>0</v>
          </cell>
          <cell r="L530">
            <v>30</v>
          </cell>
          <cell r="M530" t="b">
            <v>1</v>
          </cell>
          <cell r="N530" t="str">
            <v>theater/plays</v>
          </cell>
          <cell r="O530">
            <v>116</v>
          </cell>
          <cell r="P530">
            <v>44.33</v>
          </cell>
          <cell r="Q530" t="str">
            <v>theater</v>
          </cell>
          <cell r="R530" t="str">
            <v>plays</v>
          </cell>
          <cell r="S530">
            <v>42155.920219907406</v>
          </cell>
          <cell r="T530">
            <v>42155.920219907406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  <cell r="G531" t="str">
            <v>CA</v>
          </cell>
          <cell r="H531" t="str">
            <v>CAD</v>
          </cell>
          <cell r="I531">
            <v>1484110800</v>
          </cell>
          <cell r="J531">
            <v>1482281094</v>
          </cell>
          <cell r="K531" t="b">
            <v>0</v>
          </cell>
          <cell r="L531">
            <v>18</v>
          </cell>
          <cell r="M531" t="b">
            <v>1</v>
          </cell>
          <cell r="N531" t="str">
            <v>theater/plays</v>
          </cell>
          <cell r="O531">
            <v>130</v>
          </cell>
          <cell r="P531">
            <v>86.94</v>
          </cell>
          <cell r="Q531" t="str">
            <v>theater</v>
          </cell>
          <cell r="R531" t="str">
            <v>plays</v>
          </cell>
          <cell r="S531">
            <v>42725.031180555554</v>
          </cell>
          <cell r="T531">
            <v>42725.031180555554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  <cell r="G532" t="str">
            <v>US</v>
          </cell>
          <cell r="H532" t="str">
            <v>USD</v>
          </cell>
          <cell r="I532">
            <v>1435111200</v>
          </cell>
          <cell r="J532">
            <v>1433254268</v>
          </cell>
          <cell r="K532" t="b">
            <v>0</v>
          </cell>
          <cell r="L532">
            <v>29</v>
          </cell>
          <cell r="M532" t="b">
            <v>1</v>
          </cell>
          <cell r="N532" t="str">
            <v>theater/plays</v>
          </cell>
          <cell r="O532">
            <v>108</v>
          </cell>
          <cell r="P532">
            <v>126.55</v>
          </cell>
          <cell r="Q532" t="str">
            <v>theater</v>
          </cell>
          <cell r="R532" t="str">
            <v>plays</v>
          </cell>
          <cell r="S532">
            <v>42157.591064814813</v>
          </cell>
          <cell r="T532">
            <v>42157.591064814813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  <cell r="G533" t="str">
            <v>US</v>
          </cell>
          <cell r="H533" t="str">
            <v>USD</v>
          </cell>
          <cell r="I533">
            <v>1481957940</v>
          </cell>
          <cell r="J533">
            <v>1478050429</v>
          </cell>
          <cell r="K533" t="b">
            <v>0</v>
          </cell>
          <cell r="L533">
            <v>31</v>
          </cell>
          <cell r="M533" t="b">
            <v>1</v>
          </cell>
          <cell r="N533" t="str">
            <v>theater/plays</v>
          </cell>
          <cell r="O533">
            <v>100</v>
          </cell>
          <cell r="P533">
            <v>129.03</v>
          </cell>
          <cell r="Q533" t="str">
            <v>theater</v>
          </cell>
          <cell r="R533" t="str">
            <v>plays</v>
          </cell>
          <cell r="S533">
            <v>42676.065150462964</v>
          </cell>
          <cell r="T533">
            <v>42676.065150462964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  <cell r="G534" t="str">
            <v>US</v>
          </cell>
          <cell r="H534" t="str">
            <v>USD</v>
          </cell>
          <cell r="I534">
            <v>1463098208</v>
          </cell>
          <cell r="J534">
            <v>1460506208</v>
          </cell>
          <cell r="K534" t="b">
            <v>0</v>
          </cell>
          <cell r="L534">
            <v>173</v>
          </cell>
          <cell r="M534" t="b">
            <v>1</v>
          </cell>
          <cell r="N534" t="str">
            <v>theater/plays</v>
          </cell>
          <cell r="O534">
            <v>123</v>
          </cell>
          <cell r="P534">
            <v>71.239999999999995</v>
          </cell>
          <cell r="Q534" t="str">
            <v>theater</v>
          </cell>
          <cell r="R534" t="str">
            <v>plays</v>
          </cell>
          <cell r="S534">
            <v>42473.007037037038</v>
          </cell>
          <cell r="T534">
            <v>42473.007037037038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  <cell r="G535" t="str">
            <v>GB</v>
          </cell>
          <cell r="H535" t="str">
            <v>GBP</v>
          </cell>
          <cell r="I535">
            <v>1463394365</v>
          </cell>
          <cell r="J535">
            <v>1461320765</v>
          </cell>
          <cell r="K535" t="b">
            <v>0</v>
          </cell>
          <cell r="L535">
            <v>17</v>
          </cell>
          <cell r="M535" t="b">
            <v>1</v>
          </cell>
          <cell r="N535" t="str">
            <v>theater/plays</v>
          </cell>
          <cell r="O535">
            <v>100</v>
          </cell>
          <cell r="P535">
            <v>117.88</v>
          </cell>
          <cell r="Q535" t="str">
            <v>theater</v>
          </cell>
          <cell r="R535" t="str">
            <v>plays</v>
          </cell>
          <cell r="S535">
            <v>42482.43478009259</v>
          </cell>
          <cell r="T535">
            <v>42482.43478009259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  <cell r="G536" t="str">
            <v>NO</v>
          </cell>
          <cell r="H536" t="str">
            <v>NOK</v>
          </cell>
          <cell r="I536">
            <v>1446418800</v>
          </cell>
          <cell r="J536">
            <v>1443036470</v>
          </cell>
          <cell r="K536" t="b">
            <v>0</v>
          </cell>
          <cell r="L536">
            <v>48</v>
          </cell>
          <cell r="M536" t="b">
            <v>1</v>
          </cell>
          <cell r="N536" t="str">
            <v>theater/plays</v>
          </cell>
          <cell r="O536">
            <v>105</v>
          </cell>
          <cell r="P536">
            <v>327.08</v>
          </cell>
          <cell r="Q536" t="str">
            <v>theater</v>
          </cell>
          <cell r="R536" t="str">
            <v>plays</v>
          </cell>
          <cell r="S536">
            <v>42270.810995370368</v>
          </cell>
          <cell r="T536">
            <v>42270.810995370368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  <cell r="G537" t="str">
            <v>GB</v>
          </cell>
          <cell r="H537" t="str">
            <v>GBP</v>
          </cell>
          <cell r="I537">
            <v>1483707905</v>
          </cell>
          <cell r="J537">
            <v>1481115905</v>
          </cell>
          <cell r="K537" t="b">
            <v>0</v>
          </cell>
          <cell r="L537">
            <v>59</v>
          </cell>
          <cell r="M537" t="b">
            <v>1</v>
          </cell>
          <cell r="N537" t="str">
            <v>theater/plays</v>
          </cell>
          <cell r="O537">
            <v>103</v>
          </cell>
          <cell r="P537">
            <v>34.75</v>
          </cell>
          <cell r="Q537" t="str">
            <v>theater</v>
          </cell>
          <cell r="R537" t="str">
            <v>plays</v>
          </cell>
          <cell r="S537">
            <v>42711.545196759253</v>
          </cell>
          <cell r="T537">
            <v>42711.545196759253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  <cell r="G538" t="str">
            <v>GB</v>
          </cell>
          <cell r="H538" t="str">
            <v>GBP</v>
          </cell>
          <cell r="I538">
            <v>1438624800</v>
          </cell>
          <cell r="J538">
            <v>1435133807</v>
          </cell>
          <cell r="K538" t="b">
            <v>0</v>
          </cell>
          <cell r="L538">
            <v>39</v>
          </cell>
          <cell r="M538" t="b">
            <v>1</v>
          </cell>
          <cell r="N538" t="str">
            <v>theater/plays</v>
          </cell>
          <cell r="O538">
            <v>118</v>
          </cell>
          <cell r="P538">
            <v>100.06</v>
          </cell>
          <cell r="Q538" t="str">
            <v>theater</v>
          </cell>
          <cell r="R538" t="str">
            <v>plays</v>
          </cell>
          <cell r="S538">
            <v>42179.344988425932</v>
          </cell>
          <cell r="T538">
            <v>42179.344988425932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  <cell r="G539" t="str">
            <v>US</v>
          </cell>
          <cell r="H539" t="str">
            <v>USD</v>
          </cell>
          <cell r="I539">
            <v>1446665191</v>
          </cell>
          <cell r="J539">
            <v>1444069591</v>
          </cell>
          <cell r="K539" t="b">
            <v>0</v>
          </cell>
          <cell r="L539">
            <v>59</v>
          </cell>
          <cell r="M539" t="b">
            <v>1</v>
          </cell>
          <cell r="N539" t="str">
            <v>theater/plays</v>
          </cell>
          <cell r="O539">
            <v>121</v>
          </cell>
          <cell r="P539">
            <v>40.85</v>
          </cell>
          <cell r="Q539" t="str">
            <v>theater</v>
          </cell>
          <cell r="R539" t="str">
            <v>plays</v>
          </cell>
          <cell r="S539">
            <v>42282.768414351856</v>
          </cell>
          <cell r="T539">
            <v>42282.768414351856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  <cell r="G540" t="str">
            <v>US</v>
          </cell>
          <cell r="H540" t="str">
            <v>USD</v>
          </cell>
          <cell r="I540">
            <v>1463166263</v>
          </cell>
          <cell r="J540">
            <v>1460574263</v>
          </cell>
          <cell r="K540" t="b">
            <v>0</v>
          </cell>
          <cell r="L540">
            <v>60</v>
          </cell>
          <cell r="M540" t="b">
            <v>1</v>
          </cell>
          <cell r="N540" t="str">
            <v>theater/plays</v>
          </cell>
          <cell r="O540">
            <v>302</v>
          </cell>
          <cell r="P540">
            <v>252.02</v>
          </cell>
          <cell r="Q540" t="str">
            <v>theater</v>
          </cell>
          <cell r="R540" t="str">
            <v>plays</v>
          </cell>
          <cell r="S540">
            <v>42473.794710648144</v>
          </cell>
          <cell r="T540">
            <v>42473.794710648144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  <cell r="G541" t="str">
            <v>GB</v>
          </cell>
          <cell r="H541" t="str">
            <v>GBP</v>
          </cell>
          <cell r="I541">
            <v>1467681107</v>
          </cell>
          <cell r="J541">
            <v>1465866707</v>
          </cell>
          <cell r="K541" t="b">
            <v>0</v>
          </cell>
          <cell r="L541">
            <v>20</v>
          </cell>
          <cell r="M541" t="b">
            <v>1</v>
          </cell>
          <cell r="N541" t="str">
            <v>theater/plays</v>
          </cell>
          <cell r="O541">
            <v>101</v>
          </cell>
          <cell r="P541">
            <v>25.16</v>
          </cell>
          <cell r="Q541" t="str">
            <v>theater</v>
          </cell>
          <cell r="R541" t="str">
            <v>plays</v>
          </cell>
          <cell r="S541">
            <v>42535.049849537041</v>
          </cell>
          <cell r="T541">
            <v>42535.049849537041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  <cell r="G542" t="str">
            <v>US</v>
          </cell>
          <cell r="H542" t="str">
            <v>USD</v>
          </cell>
          <cell r="I542">
            <v>1423078606</v>
          </cell>
          <cell r="J542">
            <v>1420486606</v>
          </cell>
          <cell r="K542" t="b">
            <v>0</v>
          </cell>
          <cell r="L542">
            <v>1</v>
          </cell>
          <cell r="M542" t="b">
            <v>0</v>
          </cell>
          <cell r="N542" t="str">
            <v>technology/web</v>
          </cell>
          <cell r="O542">
            <v>0</v>
          </cell>
          <cell r="P542">
            <v>1</v>
          </cell>
          <cell r="Q542" t="str">
            <v>technology</v>
          </cell>
          <cell r="R542" t="str">
            <v>web</v>
          </cell>
          <cell r="S542">
            <v>42009.817199074074</v>
          </cell>
          <cell r="T542">
            <v>42009.817199074074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  <cell r="G543" t="str">
            <v>US</v>
          </cell>
          <cell r="H543" t="str">
            <v>USD</v>
          </cell>
          <cell r="I543">
            <v>1446080834</v>
          </cell>
          <cell r="J543">
            <v>1443488834</v>
          </cell>
          <cell r="K543" t="b">
            <v>0</v>
          </cell>
          <cell r="L543">
            <v>1</v>
          </cell>
          <cell r="M543" t="b">
            <v>0</v>
          </cell>
          <cell r="N543" t="str">
            <v>technology/web</v>
          </cell>
          <cell r="O543">
            <v>1</v>
          </cell>
          <cell r="P543">
            <v>25</v>
          </cell>
          <cell r="Q543" t="str">
            <v>technology</v>
          </cell>
          <cell r="R543" t="str">
            <v>web</v>
          </cell>
          <cell r="S543">
            <v>42276.046689814815</v>
          </cell>
          <cell r="T543">
            <v>42276.046689814815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  <cell r="G544" t="str">
            <v>US</v>
          </cell>
          <cell r="H544" t="str">
            <v>USD</v>
          </cell>
          <cell r="I544">
            <v>1462293716</v>
          </cell>
          <cell r="J544">
            <v>1457113316</v>
          </cell>
          <cell r="K544" t="b">
            <v>0</v>
          </cell>
          <cell r="L544">
            <v>1</v>
          </cell>
          <cell r="M544" t="b">
            <v>0</v>
          </cell>
          <cell r="N544" t="str">
            <v>technology/web</v>
          </cell>
          <cell r="O544">
            <v>0</v>
          </cell>
          <cell r="P544">
            <v>1</v>
          </cell>
          <cell r="Q544" t="str">
            <v>technology</v>
          </cell>
          <cell r="R544" t="str">
            <v>web</v>
          </cell>
          <cell r="S544">
            <v>42433.737453703703</v>
          </cell>
          <cell r="T544">
            <v>42433.737453703703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  <cell r="G545" t="str">
            <v>AU</v>
          </cell>
          <cell r="H545" t="str">
            <v>AUD</v>
          </cell>
          <cell r="I545">
            <v>1414807962</v>
          </cell>
          <cell r="J545">
            <v>1412215962</v>
          </cell>
          <cell r="K545" t="b">
            <v>0</v>
          </cell>
          <cell r="L545">
            <v>2</v>
          </cell>
          <cell r="M545" t="b">
            <v>0</v>
          </cell>
          <cell r="N545" t="str">
            <v>technology/web</v>
          </cell>
          <cell r="O545">
            <v>0</v>
          </cell>
          <cell r="P545">
            <v>35</v>
          </cell>
          <cell r="Q545" t="str">
            <v>technology</v>
          </cell>
          <cell r="R545" t="str">
            <v>web</v>
          </cell>
          <cell r="S545">
            <v>41914.092152777775</v>
          </cell>
          <cell r="T545">
            <v>41914.092152777775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  <cell r="G546" t="str">
            <v>US</v>
          </cell>
          <cell r="H546" t="str">
            <v>USD</v>
          </cell>
          <cell r="I546">
            <v>1467647160</v>
          </cell>
          <cell r="J546">
            <v>1465055160</v>
          </cell>
          <cell r="K546" t="b">
            <v>0</v>
          </cell>
          <cell r="L546">
            <v>2</v>
          </cell>
          <cell r="M546" t="b">
            <v>0</v>
          </cell>
          <cell r="N546" t="str">
            <v>technology/web</v>
          </cell>
          <cell r="O546">
            <v>1</v>
          </cell>
          <cell r="P546">
            <v>3</v>
          </cell>
          <cell r="Q546" t="str">
            <v>technology</v>
          </cell>
          <cell r="R546" t="str">
            <v>web</v>
          </cell>
          <cell r="S546">
            <v>42525.656944444447</v>
          </cell>
          <cell r="T546">
            <v>42525.656944444447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  <cell r="G547" t="str">
            <v>FR</v>
          </cell>
          <cell r="H547" t="str">
            <v>EUR</v>
          </cell>
          <cell r="I547">
            <v>1447600389</v>
          </cell>
          <cell r="J547">
            <v>1444140789</v>
          </cell>
          <cell r="K547" t="b">
            <v>0</v>
          </cell>
          <cell r="L547">
            <v>34</v>
          </cell>
          <cell r="M547" t="b">
            <v>0</v>
          </cell>
          <cell r="N547" t="str">
            <v>technology/web</v>
          </cell>
          <cell r="O547">
            <v>27</v>
          </cell>
          <cell r="P547">
            <v>402.71</v>
          </cell>
          <cell r="Q547" t="str">
            <v>technology</v>
          </cell>
          <cell r="R547" t="str">
            <v>web</v>
          </cell>
          <cell r="S547">
            <v>42283.592465277776</v>
          </cell>
          <cell r="T547">
            <v>42283.592465277776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  <cell r="G548" t="str">
            <v>US</v>
          </cell>
          <cell r="H548" t="str">
            <v>USD</v>
          </cell>
          <cell r="I548">
            <v>1445097715</v>
          </cell>
          <cell r="J548">
            <v>1441209715</v>
          </cell>
          <cell r="K548" t="b">
            <v>0</v>
          </cell>
          <cell r="L548">
            <v>2</v>
          </cell>
          <cell r="M548" t="b">
            <v>0</v>
          </cell>
          <cell r="N548" t="str">
            <v>technology/web</v>
          </cell>
          <cell r="O548">
            <v>0</v>
          </cell>
          <cell r="P548">
            <v>26</v>
          </cell>
          <cell r="Q548" t="str">
            <v>technology</v>
          </cell>
          <cell r="R548" t="str">
            <v>web</v>
          </cell>
          <cell r="S548">
            <v>42249.667997685188</v>
          </cell>
          <cell r="T548">
            <v>42249.667997685188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  <cell r="G549" t="str">
            <v>GB</v>
          </cell>
          <cell r="H549" t="str">
            <v>GBP</v>
          </cell>
          <cell r="I549">
            <v>1455122564</v>
          </cell>
          <cell r="J549">
            <v>1452530564</v>
          </cell>
          <cell r="K549" t="b">
            <v>0</v>
          </cell>
          <cell r="L549">
            <v>0</v>
          </cell>
          <cell r="M549" t="b">
            <v>0</v>
          </cell>
          <cell r="N549" t="str">
            <v>technology/web</v>
          </cell>
          <cell r="O549">
            <v>0</v>
          </cell>
          <cell r="P549">
            <v>0</v>
          </cell>
          <cell r="Q549" t="str">
            <v>technology</v>
          </cell>
          <cell r="R549" t="str">
            <v>web</v>
          </cell>
          <cell r="S549">
            <v>42380.696342592593</v>
          </cell>
          <cell r="T549">
            <v>42380.696342592593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  <cell r="G550" t="str">
            <v>GB</v>
          </cell>
          <cell r="H550" t="str">
            <v>GBP</v>
          </cell>
          <cell r="I550">
            <v>1446154848</v>
          </cell>
          <cell r="J550">
            <v>1443562848</v>
          </cell>
          <cell r="K550" t="b">
            <v>0</v>
          </cell>
          <cell r="L550">
            <v>1</v>
          </cell>
          <cell r="M550" t="b">
            <v>0</v>
          </cell>
          <cell r="N550" t="str">
            <v>technology/web</v>
          </cell>
          <cell r="O550">
            <v>0</v>
          </cell>
          <cell r="P550">
            <v>9</v>
          </cell>
          <cell r="Q550" t="str">
            <v>technology</v>
          </cell>
          <cell r="R550" t="str">
            <v>web</v>
          </cell>
          <cell r="S550">
            <v>42276.903333333335</v>
          </cell>
          <cell r="T550">
            <v>42276.903333333335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  <cell r="G551" t="str">
            <v>GB</v>
          </cell>
          <cell r="H551" t="str">
            <v>GBP</v>
          </cell>
          <cell r="I551">
            <v>1436368622</v>
          </cell>
          <cell r="J551">
            <v>1433776622</v>
          </cell>
          <cell r="K551" t="b">
            <v>0</v>
          </cell>
          <cell r="L551">
            <v>8</v>
          </cell>
          <cell r="M551" t="b">
            <v>0</v>
          </cell>
          <cell r="N551" t="str">
            <v>technology/web</v>
          </cell>
          <cell r="O551">
            <v>3</v>
          </cell>
          <cell r="P551">
            <v>8.5</v>
          </cell>
          <cell r="Q551" t="str">
            <v>technology</v>
          </cell>
          <cell r="R551" t="str">
            <v>web</v>
          </cell>
          <cell r="S551">
            <v>42163.636828703704</v>
          </cell>
          <cell r="T551">
            <v>42163.636828703704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  <cell r="G552" t="str">
            <v>CA</v>
          </cell>
          <cell r="H552" t="str">
            <v>CAD</v>
          </cell>
          <cell r="I552">
            <v>1485838800</v>
          </cell>
          <cell r="J552">
            <v>1484756245</v>
          </cell>
          <cell r="K552" t="b">
            <v>0</v>
          </cell>
          <cell r="L552">
            <v>4</v>
          </cell>
          <cell r="M552" t="b">
            <v>0</v>
          </cell>
          <cell r="N552" t="str">
            <v>technology/web</v>
          </cell>
          <cell r="O552">
            <v>1</v>
          </cell>
          <cell r="P552">
            <v>8.75</v>
          </cell>
          <cell r="Q552" t="str">
            <v>technology</v>
          </cell>
          <cell r="R552" t="str">
            <v>web</v>
          </cell>
          <cell r="S552">
            <v>42753.678761574076</v>
          </cell>
          <cell r="T552">
            <v>42753.678761574076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  <cell r="G553" t="str">
            <v>US</v>
          </cell>
          <cell r="H553" t="str">
            <v>USD</v>
          </cell>
          <cell r="I553">
            <v>1438451580</v>
          </cell>
          <cell r="J553">
            <v>1434609424</v>
          </cell>
          <cell r="K553" t="b">
            <v>0</v>
          </cell>
          <cell r="L553">
            <v>28</v>
          </cell>
          <cell r="M553" t="b">
            <v>0</v>
          </cell>
          <cell r="N553" t="str">
            <v>technology/web</v>
          </cell>
          <cell r="O553">
            <v>5</v>
          </cell>
          <cell r="P553">
            <v>135.04</v>
          </cell>
          <cell r="Q553" t="str">
            <v>technology</v>
          </cell>
          <cell r="R553" t="str">
            <v>web</v>
          </cell>
          <cell r="S553">
            <v>42173.275740740741</v>
          </cell>
          <cell r="T553">
            <v>42173.275740740741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  <cell r="G554" t="str">
            <v>CA</v>
          </cell>
          <cell r="H554" t="str">
            <v>CAD</v>
          </cell>
          <cell r="I554">
            <v>1452350896</v>
          </cell>
          <cell r="J554">
            <v>1447166896</v>
          </cell>
          <cell r="K554" t="b">
            <v>0</v>
          </cell>
          <cell r="L554">
            <v>0</v>
          </cell>
          <cell r="M554" t="b">
            <v>0</v>
          </cell>
          <cell r="N554" t="str">
            <v>technology/web</v>
          </cell>
          <cell r="O554">
            <v>0</v>
          </cell>
          <cell r="P554">
            <v>0</v>
          </cell>
          <cell r="Q554" t="str">
            <v>technology</v>
          </cell>
          <cell r="R554" t="str">
            <v>web</v>
          </cell>
          <cell r="S554">
            <v>42318.616851851853</v>
          </cell>
          <cell r="T554">
            <v>42318.616851851853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  <cell r="G555" t="str">
            <v>US</v>
          </cell>
          <cell r="H555" t="str">
            <v>USD</v>
          </cell>
          <cell r="I555">
            <v>1415988991</v>
          </cell>
          <cell r="J555">
            <v>1413393391</v>
          </cell>
          <cell r="K555" t="b">
            <v>0</v>
          </cell>
          <cell r="L555">
            <v>6</v>
          </cell>
          <cell r="M555" t="b">
            <v>0</v>
          </cell>
          <cell r="N555" t="str">
            <v>technology/web</v>
          </cell>
          <cell r="O555">
            <v>0</v>
          </cell>
          <cell r="P555">
            <v>20.5</v>
          </cell>
          <cell r="Q555" t="str">
            <v>technology</v>
          </cell>
          <cell r="R555" t="str">
            <v>web</v>
          </cell>
          <cell r="S555">
            <v>41927.71980324074</v>
          </cell>
          <cell r="T555">
            <v>41927.71980324074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  <cell r="G556" t="str">
            <v>US</v>
          </cell>
          <cell r="H556" t="str">
            <v>USD</v>
          </cell>
          <cell r="I556">
            <v>1413735972</v>
          </cell>
          <cell r="J556">
            <v>1411143972</v>
          </cell>
          <cell r="K556" t="b">
            <v>0</v>
          </cell>
          <cell r="L556">
            <v>22</v>
          </cell>
          <cell r="M556" t="b">
            <v>0</v>
          </cell>
          <cell r="N556" t="str">
            <v>technology/web</v>
          </cell>
          <cell r="O556">
            <v>37</v>
          </cell>
          <cell r="P556">
            <v>64.36</v>
          </cell>
          <cell r="Q556" t="str">
            <v>technology</v>
          </cell>
          <cell r="R556" t="str">
            <v>web</v>
          </cell>
          <cell r="S556">
            <v>41901.684861111113</v>
          </cell>
          <cell r="T556">
            <v>41901.684861111113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  <cell r="G557" t="str">
            <v>GB</v>
          </cell>
          <cell r="H557" t="str">
            <v>GBP</v>
          </cell>
          <cell r="I557">
            <v>1465720143</v>
          </cell>
          <cell r="J557">
            <v>1463128143</v>
          </cell>
          <cell r="K557" t="b">
            <v>0</v>
          </cell>
          <cell r="L557">
            <v>0</v>
          </cell>
          <cell r="M557" t="b">
            <v>0</v>
          </cell>
          <cell r="N557" t="str">
            <v>technology/web</v>
          </cell>
          <cell r="O557">
            <v>0</v>
          </cell>
          <cell r="P557">
            <v>0</v>
          </cell>
          <cell r="Q557" t="str">
            <v>technology</v>
          </cell>
          <cell r="R557" t="str">
            <v>web</v>
          </cell>
          <cell r="S557">
            <v>42503.353506944448</v>
          </cell>
          <cell r="T557">
            <v>42503.353506944448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  <cell r="G558" t="str">
            <v>US</v>
          </cell>
          <cell r="H558" t="str">
            <v>USD</v>
          </cell>
          <cell r="I558">
            <v>1452112717</v>
          </cell>
          <cell r="J558">
            <v>1449520717</v>
          </cell>
          <cell r="K558" t="b">
            <v>0</v>
          </cell>
          <cell r="L558">
            <v>1</v>
          </cell>
          <cell r="M558" t="b">
            <v>0</v>
          </cell>
          <cell r="N558" t="str">
            <v>technology/web</v>
          </cell>
          <cell r="O558">
            <v>3</v>
          </cell>
          <cell r="P558">
            <v>200</v>
          </cell>
          <cell r="Q558" t="str">
            <v>technology</v>
          </cell>
          <cell r="R558" t="str">
            <v>web</v>
          </cell>
          <cell r="S558">
            <v>42345.860150462962</v>
          </cell>
          <cell r="T558">
            <v>42345.860150462962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  <cell r="G559" t="str">
            <v>DE</v>
          </cell>
          <cell r="H559" t="str">
            <v>EUR</v>
          </cell>
          <cell r="I559">
            <v>1480721803</v>
          </cell>
          <cell r="J559">
            <v>1478126203</v>
          </cell>
          <cell r="K559" t="b">
            <v>0</v>
          </cell>
          <cell r="L559">
            <v>20</v>
          </cell>
          <cell r="M559" t="b">
            <v>0</v>
          </cell>
          <cell r="N559" t="str">
            <v>technology/web</v>
          </cell>
          <cell r="O559">
            <v>1</v>
          </cell>
          <cell r="P559">
            <v>68.3</v>
          </cell>
          <cell r="Q559" t="str">
            <v>technology</v>
          </cell>
          <cell r="R559" t="str">
            <v>web</v>
          </cell>
          <cell r="S559">
            <v>42676.942164351851</v>
          </cell>
          <cell r="T559">
            <v>42676.942164351851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  <cell r="G560" t="str">
            <v>US</v>
          </cell>
          <cell r="H560" t="str">
            <v>USD</v>
          </cell>
          <cell r="I560">
            <v>1427227905</v>
          </cell>
          <cell r="J560">
            <v>1424639505</v>
          </cell>
          <cell r="K560" t="b">
            <v>0</v>
          </cell>
          <cell r="L560">
            <v>0</v>
          </cell>
          <cell r="M560" t="b">
            <v>0</v>
          </cell>
          <cell r="N560" t="str">
            <v>technology/web</v>
          </cell>
          <cell r="O560">
            <v>0</v>
          </cell>
          <cell r="P560">
            <v>0</v>
          </cell>
          <cell r="Q560" t="str">
            <v>technology</v>
          </cell>
          <cell r="R560" t="str">
            <v>web</v>
          </cell>
          <cell r="S560">
            <v>42057.883159722223</v>
          </cell>
          <cell r="T560">
            <v>42057.883159722223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  <cell r="G561" t="str">
            <v>US</v>
          </cell>
          <cell r="H561" t="str">
            <v>USD</v>
          </cell>
          <cell r="I561">
            <v>1449989260</v>
          </cell>
          <cell r="J561">
            <v>1447397260</v>
          </cell>
          <cell r="K561" t="b">
            <v>0</v>
          </cell>
          <cell r="L561">
            <v>1</v>
          </cell>
          <cell r="M561" t="b">
            <v>0</v>
          </cell>
          <cell r="N561" t="str">
            <v>technology/web</v>
          </cell>
          <cell r="O561">
            <v>0</v>
          </cell>
          <cell r="P561">
            <v>50</v>
          </cell>
          <cell r="Q561" t="str">
            <v>technology</v>
          </cell>
          <cell r="R561" t="str">
            <v>web</v>
          </cell>
          <cell r="S561">
            <v>42321.283101851848</v>
          </cell>
          <cell r="T561">
            <v>42321.283101851848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  <cell r="G562" t="str">
            <v>CA</v>
          </cell>
          <cell r="H562" t="str">
            <v>CAD</v>
          </cell>
          <cell r="I562">
            <v>1418841045</v>
          </cell>
          <cell r="J562">
            <v>1416249045</v>
          </cell>
          <cell r="K562" t="b">
            <v>0</v>
          </cell>
          <cell r="L562">
            <v>3</v>
          </cell>
          <cell r="M562" t="b">
            <v>0</v>
          </cell>
          <cell r="N562" t="str">
            <v>technology/web</v>
          </cell>
          <cell r="O562">
            <v>0</v>
          </cell>
          <cell r="P562">
            <v>4</v>
          </cell>
          <cell r="Q562" t="str">
            <v>technology</v>
          </cell>
          <cell r="R562" t="str">
            <v>web</v>
          </cell>
          <cell r="S562">
            <v>41960.771354166667</v>
          </cell>
          <cell r="T562">
            <v>41960.771354166667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  <cell r="G563" t="str">
            <v>US</v>
          </cell>
          <cell r="H563" t="str">
            <v>USD</v>
          </cell>
          <cell r="I563">
            <v>1445874513</v>
          </cell>
          <cell r="J563">
            <v>1442850513</v>
          </cell>
          <cell r="K563" t="b">
            <v>0</v>
          </cell>
          <cell r="L563">
            <v>2</v>
          </cell>
          <cell r="M563" t="b">
            <v>0</v>
          </cell>
          <cell r="N563" t="str">
            <v>technology/web</v>
          </cell>
          <cell r="O563">
            <v>0</v>
          </cell>
          <cell r="P563">
            <v>27.5</v>
          </cell>
          <cell r="Q563" t="str">
            <v>technology</v>
          </cell>
          <cell r="R563" t="str">
            <v>web</v>
          </cell>
          <cell r="S563">
            <v>42268.658715277779</v>
          </cell>
          <cell r="T563">
            <v>42268.658715277779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  <cell r="G564" t="str">
            <v>NL</v>
          </cell>
          <cell r="H564" t="str">
            <v>EUR</v>
          </cell>
          <cell r="I564">
            <v>1482052815</v>
          </cell>
          <cell r="J564">
            <v>1479460815</v>
          </cell>
          <cell r="K564" t="b">
            <v>0</v>
          </cell>
          <cell r="L564">
            <v>0</v>
          </cell>
          <cell r="M564" t="b">
            <v>0</v>
          </cell>
          <cell r="N564" t="str">
            <v>technology/web</v>
          </cell>
          <cell r="O564">
            <v>0</v>
          </cell>
          <cell r="P564">
            <v>0</v>
          </cell>
          <cell r="Q564" t="str">
            <v>technology</v>
          </cell>
          <cell r="R564" t="str">
            <v>web</v>
          </cell>
          <cell r="S564">
            <v>42692.389062500006</v>
          </cell>
          <cell r="T564">
            <v>42692.389062500006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  <cell r="G565" t="str">
            <v>AU</v>
          </cell>
          <cell r="H565" t="str">
            <v>AUD</v>
          </cell>
          <cell r="I565">
            <v>1424137247</v>
          </cell>
          <cell r="J565">
            <v>1421545247</v>
          </cell>
          <cell r="K565" t="b">
            <v>0</v>
          </cell>
          <cell r="L565">
            <v>2</v>
          </cell>
          <cell r="M565" t="b">
            <v>0</v>
          </cell>
          <cell r="N565" t="str">
            <v>technology/web</v>
          </cell>
          <cell r="O565">
            <v>0</v>
          </cell>
          <cell r="P565">
            <v>34</v>
          </cell>
          <cell r="Q565" t="str">
            <v>technology</v>
          </cell>
          <cell r="R565" t="str">
            <v>web</v>
          </cell>
          <cell r="S565">
            <v>42022.069988425923</v>
          </cell>
          <cell r="T565">
            <v>42022.069988425923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  <cell r="G566" t="str">
            <v>FR</v>
          </cell>
          <cell r="H566" t="str">
            <v>EUR</v>
          </cell>
          <cell r="I566">
            <v>1457822275</v>
          </cell>
          <cell r="J566">
            <v>1455230275</v>
          </cell>
          <cell r="K566" t="b">
            <v>0</v>
          </cell>
          <cell r="L566">
            <v>1</v>
          </cell>
          <cell r="M566" t="b">
            <v>0</v>
          </cell>
          <cell r="N566" t="str">
            <v>technology/web</v>
          </cell>
          <cell r="O566">
            <v>0</v>
          </cell>
          <cell r="P566">
            <v>1</v>
          </cell>
          <cell r="Q566" t="str">
            <v>technology</v>
          </cell>
          <cell r="R566" t="str">
            <v>web</v>
          </cell>
          <cell r="S566">
            <v>42411.942997685182</v>
          </cell>
          <cell r="T566">
            <v>42411.942997685182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  <cell r="G567" t="str">
            <v>GB</v>
          </cell>
          <cell r="H567" t="str">
            <v>GBP</v>
          </cell>
          <cell r="I567">
            <v>1436554249</v>
          </cell>
          <cell r="J567">
            <v>1433962249</v>
          </cell>
          <cell r="K567" t="b">
            <v>0</v>
          </cell>
          <cell r="L567">
            <v>0</v>
          </cell>
          <cell r="M567" t="b">
            <v>0</v>
          </cell>
          <cell r="N567" t="str">
            <v>technology/web</v>
          </cell>
          <cell r="O567">
            <v>0</v>
          </cell>
          <cell r="P567">
            <v>0</v>
          </cell>
          <cell r="Q567" t="str">
            <v>technology</v>
          </cell>
          <cell r="R567" t="str">
            <v>web</v>
          </cell>
          <cell r="S567">
            <v>42165.785289351858</v>
          </cell>
          <cell r="T567">
            <v>42165.785289351858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  <cell r="G568" t="str">
            <v>US</v>
          </cell>
          <cell r="H568" t="str">
            <v>USD</v>
          </cell>
          <cell r="I568">
            <v>1468513533</v>
          </cell>
          <cell r="J568">
            <v>1465921533</v>
          </cell>
          <cell r="K568" t="b">
            <v>0</v>
          </cell>
          <cell r="L568">
            <v>1</v>
          </cell>
          <cell r="M568" t="b">
            <v>0</v>
          </cell>
          <cell r="N568" t="str">
            <v>technology/web</v>
          </cell>
          <cell r="O568">
            <v>0</v>
          </cell>
          <cell r="P568">
            <v>1</v>
          </cell>
          <cell r="Q568" t="str">
            <v>technology</v>
          </cell>
          <cell r="R568" t="str">
            <v>web</v>
          </cell>
          <cell r="S568">
            <v>42535.68440972222</v>
          </cell>
          <cell r="T568">
            <v>42535.68440972222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  <cell r="G569" t="str">
            <v>US</v>
          </cell>
          <cell r="H569" t="str">
            <v>USD</v>
          </cell>
          <cell r="I569">
            <v>1420143194</v>
          </cell>
          <cell r="J569">
            <v>1417551194</v>
          </cell>
          <cell r="K569" t="b">
            <v>0</v>
          </cell>
          <cell r="L569">
            <v>0</v>
          </cell>
          <cell r="M569" t="b">
            <v>0</v>
          </cell>
          <cell r="N569" t="str">
            <v>technology/web</v>
          </cell>
          <cell r="O569">
            <v>0</v>
          </cell>
          <cell r="P569">
            <v>0</v>
          </cell>
          <cell r="Q569" t="str">
            <v>technology</v>
          </cell>
          <cell r="R569" t="str">
            <v>web</v>
          </cell>
          <cell r="S569">
            <v>41975.842523148152</v>
          </cell>
          <cell r="T569">
            <v>41975.842523148152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  <cell r="G570" t="str">
            <v>NZ</v>
          </cell>
          <cell r="H570" t="str">
            <v>NZD</v>
          </cell>
          <cell r="I570">
            <v>1452942000</v>
          </cell>
          <cell r="J570">
            <v>1449785223</v>
          </cell>
          <cell r="K570" t="b">
            <v>0</v>
          </cell>
          <cell r="L570">
            <v>5</v>
          </cell>
          <cell r="M570" t="b">
            <v>0</v>
          </cell>
          <cell r="N570" t="str">
            <v>technology/web</v>
          </cell>
          <cell r="O570">
            <v>1</v>
          </cell>
          <cell r="P570">
            <v>49</v>
          </cell>
          <cell r="Q570" t="str">
            <v>technology</v>
          </cell>
          <cell r="R570" t="str">
            <v>web</v>
          </cell>
          <cell r="S570">
            <v>42348.9215625</v>
          </cell>
          <cell r="T570">
            <v>42348.9215625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  <cell r="G571" t="str">
            <v>CA</v>
          </cell>
          <cell r="H571" t="str">
            <v>CAD</v>
          </cell>
          <cell r="I571">
            <v>1451679612</v>
          </cell>
          <cell r="J571">
            <v>1449087612</v>
          </cell>
          <cell r="K571" t="b">
            <v>0</v>
          </cell>
          <cell r="L571">
            <v>1</v>
          </cell>
          <cell r="M571" t="b">
            <v>0</v>
          </cell>
          <cell r="N571" t="str">
            <v>technology/web</v>
          </cell>
          <cell r="O571">
            <v>1</v>
          </cell>
          <cell r="P571">
            <v>20</v>
          </cell>
          <cell r="Q571" t="str">
            <v>technology</v>
          </cell>
          <cell r="R571" t="str">
            <v>web</v>
          </cell>
          <cell r="S571">
            <v>42340.847361111111</v>
          </cell>
          <cell r="T571">
            <v>42340.847361111111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  <cell r="G572" t="str">
            <v>US</v>
          </cell>
          <cell r="H572" t="str">
            <v>USD</v>
          </cell>
          <cell r="I572">
            <v>1455822569</v>
          </cell>
          <cell r="J572">
            <v>1453230569</v>
          </cell>
          <cell r="K572" t="b">
            <v>0</v>
          </cell>
          <cell r="L572">
            <v>1</v>
          </cell>
          <cell r="M572" t="b">
            <v>0</v>
          </cell>
          <cell r="N572" t="str">
            <v>technology/web</v>
          </cell>
          <cell r="O572">
            <v>0</v>
          </cell>
          <cell r="P572">
            <v>142</v>
          </cell>
          <cell r="Q572" t="str">
            <v>technology</v>
          </cell>
          <cell r="R572" t="str">
            <v>web</v>
          </cell>
          <cell r="S572">
            <v>42388.798252314817</v>
          </cell>
          <cell r="T572">
            <v>42388.798252314817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  <cell r="G573" t="str">
            <v>US</v>
          </cell>
          <cell r="H573" t="str">
            <v>USD</v>
          </cell>
          <cell r="I573">
            <v>1437969540</v>
          </cell>
          <cell r="J573">
            <v>1436297723</v>
          </cell>
          <cell r="K573" t="b">
            <v>0</v>
          </cell>
          <cell r="L573">
            <v>2</v>
          </cell>
          <cell r="M573" t="b">
            <v>0</v>
          </cell>
          <cell r="N573" t="str">
            <v>technology/web</v>
          </cell>
          <cell r="O573">
            <v>0</v>
          </cell>
          <cell r="P573">
            <v>53</v>
          </cell>
          <cell r="Q573" t="str">
            <v>technology</v>
          </cell>
          <cell r="R573" t="str">
            <v>web</v>
          </cell>
          <cell r="S573">
            <v>42192.816238425927</v>
          </cell>
          <cell r="T573">
            <v>42192.816238425927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  <cell r="G574" t="str">
            <v>US</v>
          </cell>
          <cell r="H574" t="str">
            <v>USD</v>
          </cell>
          <cell r="I574">
            <v>1446660688</v>
          </cell>
          <cell r="J574">
            <v>1444065088</v>
          </cell>
          <cell r="K574" t="b">
            <v>0</v>
          </cell>
          <cell r="L574">
            <v>0</v>
          </cell>
          <cell r="M574" t="b">
            <v>0</v>
          </cell>
          <cell r="N574" t="str">
            <v>technology/web</v>
          </cell>
          <cell r="O574">
            <v>0</v>
          </cell>
          <cell r="P574">
            <v>0</v>
          </cell>
          <cell r="Q574" t="str">
            <v>technology</v>
          </cell>
          <cell r="R574" t="str">
            <v>web</v>
          </cell>
          <cell r="S574">
            <v>42282.71629629629</v>
          </cell>
          <cell r="T574">
            <v>42282.71629629629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  <cell r="G575" t="str">
            <v>US</v>
          </cell>
          <cell r="H575" t="str">
            <v>USD</v>
          </cell>
          <cell r="I575">
            <v>1421543520</v>
          </cell>
          <cell r="J575">
            <v>1416445931</v>
          </cell>
          <cell r="K575" t="b">
            <v>0</v>
          </cell>
          <cell r="L575">
            <v>9</v>
          </cell>
          <cell r="M575" t="b">
            <v>0</v>
          </cell>
          <cell r="N575" t="str">
            <v>technology/web</v>
          </cell>
          <cell r="O575">
            <v>0</v>
          </cell>
          <cell r="P575">
            <v>38.44</v>
          </cell>
          <cell r="Q575" t="str">
            <v>technology</v>
          </cell>
          <cell r="R575" t="str">
            <v>web</v>
          </cell>
          <cell r="S575">
            <v>41963.050127314811</v>
          </cell>
          <cell r="T575">
            <v>41963.050127314811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  <cell r="G576" t="str">
            <v>GB</v>
          </cell>
          <cell r="H576" t="str">
            <v>GBP</v>
          </cell>
          <cell r="I576">
            <v>1476873507</v>
          </cell>
          <cell r="J576">
            <v>1474281507</v>
          </cell>
          <cell r="K576" t="b">
            <v>0</v>
          </cell>
          <cell r="L576">
            <v>4</v>
          </cell>
          <cell r="M576" t="b">
            <v>0</v>
          </cell>
          <cell r="N576" t="str">
            <v>technology/web</v>
          </cell>
          <cell r="O576">
            <v>1</v>
          </cell>
          <cell r="P576">
            <v>20</v>
          </cell>
          <cell r="Q576" t="str">
            <v>technology</v>
          </cell>
          <cell r="R576" t="str">
            <v>web</v>
          </cell>
          <cell r="S576">
            <v>42632.443368055552</v>
          </cell>
          <cell r="T576">
            <v>42632.443368055552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  <cell r="G577" t="str">
            <v>DE</v>
          </cell>
          <cell r="H577" t="str">
            <v>EUR</v>
          </cell>
          <cell r="I577">
            <v>1434213443</v>
          </cell>
          <cell r="J577">
            <v>1431621443</v>
          </cell>
          <cell r="K577" t="b">
            <v>0</v>
          </cell>
          <cell r="L577">
            <v>4</v>
          </cell>
          <cell r="M577" t="b">
            <v>0</v>
          </cell>
          <cell r="N577" t="str">
            <v>technology/web</v>
          </cell>
          <cell r="O577">
            <v>0</v>
          </cell>
          <cell r="P577">
            <v>64.75</v>
          </cell>
          <cell r="Q577" t="str">
            <v>technology</v>
          </cell>
          <cell r="R577" t="str">
            <v>web</v>
          </cell>
          <cell r="S577">
            <v>42138.692627314813</v>
          </cell>
          <cell r="T577">
            <v>42138.692627314813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  <cell r="G578" t="str">
            <v>US</v>
          </cell>
          <cell r="H578" t="str">
            <v>USD</v>
          </cell>
          <cell r="I578">
            <v>1427537952</v>
          </cell>
          <cell r="J578">
            <v>1422357552</v>
          </cell>
          <cell r="K578" t="b">
            <v>0</v>
          </cell>
          <cell r="L578">
            <v>1</v>
          </cell>
          <cell r="M578" t="b">
            <v>0</v>
          </cell>
          <cell r="N578" t="str">
            <v>technology/web</v>
          </cell>
          <cell r="O578">
            <v>0</v>
          </cell>
          <cell r="P578">
            <v>1</v>
          </cell>
          <cell r="Q578" t="str">
            <v>technology</v>
          </cell>
          <cell r="R578" t="str">
            <v>web</v>
          </cell>
          <cell r="S578">
            <v>42031.471666666665</v>
          </cell>
          <cell r="T578">
            <v>42031.471666666665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  <cell r="G579" t="str">
            <v>US</v>
          </cell>
          <cell r="H579" t="str">
            <v>USD</v>
          </cell>
          <cell r="I579">
            <v>1463753302</v>
          </cell>
          <cell r="J579">
            <v>1458569302</v>
          </cell>
          <cell r="K579" t="b">
            <v>0</v>
          </cell>
          <cell r="L579">
            <v>1</v>
          </cell>
          <cell r="M579" t="b">
            <v>0</v>
          </cell>
          <cell r="N579" t="str">
            <v>technology/web</v>
          </cell>
          <cell r="O579">
            <v>0</v>
          </cell>
          <cell r="P579">
            <v>10</v>
          </cell>
          <cell r="Q579" t="str">
            <v>technology</v>
          </cell>
          <cell r="R579" t="str">
            <v>web</v>
          </cell>
          <cell r="S579">
            <v>42450.589143518519</v>
          </cell>
          <cell r="T579">
            <v>42450.589143518519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  <cell r="G580" t="str">
            <v>GB</v>
          </cell>
          <cell r="H580" t="str">
            <v>GBP</v>
          </cell>
          <cell r="I580">
            <v>1441633993</v>
          </cell>
          <cell r="J580">
            <v>1439560393</v>
          </cell>
          <cell r="K580" t="b">
            <v>0</v>
          </cell>
          <cell r="L580">
            <v>7</v>
          </cell>
          <cell r="M580" t="b">
            <v>0</v>
          </cell>
          <cell r="N580" t="str">
            <v>technology/web</v>
          </cell>
          <cell r="O580">
            <v>0</v>
          </cell>
          <cell r="P580">
            <v>2</v>
          </cell>
          <cell r="Q580" t="str">
            <v>technology</v>
          </cell>
          <cell r="R580" t="str">
            <v>web</v>
          </cell>
          <cell r="S580">
            <v>42230.578622685185</v>
          </cell>
          <cell r="T580">
            <v>42230.578622685185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  <cell r="G581" t="str">
            <v>US</v>
          </cell>
          <cell r="H581" t="str">
            <v>USD</v>
          </cell>
          <cell r="I581">
            <v>1419539223</v>
          </cell>
          <cell r="J581">
            <v>1416947223</v>
          </cell>
          <cell r="K581" t="b">
            <v>0</v>
          </cell>
          <cell r="L581">
            <v>5</v>
          </cell>
          <cell r="M581" t="b">
            <v>0</v>
          </cell>
          <cell r="N581" t="str">
            <v>technology/web</v>
          </cell>
          <cell r="O581">
            <v>1</v>
          </cell>
          <cell r="P581">
            <v>35</v>
          </cell>
          <cell r="Q581" t="str">
            <v>technology</v>
          </cell>
          <cell r="R581" t="str">
            <v>web</v>
          </cell>
          <cell r="S581">
            <v>41968.852118055554</v>
          </cell>
          <cell r="T581">
            <v>41968.852118055554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  <cell r="G582" t="str">
            <v>US</v>
          </cell>
          <cell r="H582" t="str">
            <v>USD</v>
          </cell>
          <cell r="I582">
            <v>1474580867</v>
          </cell>
          <cell r="J582">
            <v>1471988867</v>
          </cell>
          <cell r="K582" t="b">
            <v>0</v>
          </cell>
          <cell r="L582">
            <v>1</v>
          </cell>
          <cell r="M582" t="b">
            <v>0</v>
          </cell>
          <cell r="N582" t="str">
            <v>technology/web</v>
          </cell>
          <cell r="O582">
            <v>0</v>
          </cell>
          <cell r="P582">
            <v>1</v>
          </cell>
          <cell r="Q582" t="str">
            <v>technology</v>
          </cell>
          <cell r="R582" t="str">
            <v>web</v>
          </cell>
          <cell r="S582">
            <v>42605.908182870371</v>
          </cell>
          <cell r="T582">
            <v>42605.908182870371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  <cell r="G583" t="str">
            <v>US</v>
          </cell>
          <cell r="H583" t="str">
            <v>USD</v>
          </cell>
          <cell r="I583">
            <v>1438474704</v>
          </cell>
          <cell r="J583">
            <v>1435882704</v>
          </cell>
          <cell r="K583" t="b">
            <v>0</v>
          </cell>
          <cell r="L583">
            <v>0</v>
          </cell>
          <cell r="M583" t="b">
            <v>0</v>
          </cell>
          <cell r="N583" t="str">
            <v>technology/web</v>
          </cell>
          <cell r="O583">
            <v>0</v>
          </cell>
          <cell r="P583">
            <v>0</v>
          </cell>
          <cell r="Q583" t="str">
            <v>technology</v>
          </cell>
          <cell r="R583" t="str">
            <v>web</v>
          </cell>
          <cell r="S583">
            <v>42188.012777777782</v>
          </cell>
          <cell r="T583">
            <v>42188.012777777782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  <cell r="G584" t="str">
            <v>US</v>
          </cell>
          <cell r="H584" t="str">
            <v>USD</v>
          </cell>
          <cell r="I584">
            <v>1426442400</v>
          </cell>
          <cell r="J584">
            <v>1424454319</v>
          </cell>
          <cell r="K584" t="b">
            <v>0</v>
          </cell>
          <cell r="L584">
            <v>0</v>
          </cell>
          <cell r="M584" t="b">
            <v>0</v>
          </cell>
          <cell r="N584" t="str">
            <v>technology/web</v>
          </cell>
          <cell r="O584">
            <v>0</v>
          </cell>
          <cell r="P584">
            <v>0</v>
          </cell>
          <cell r="Q584" t="str">
            <v>technology</v>
          </cell>
          <cell r="R584" t="str">
            <v>web</v>
          </cell>
          <cell r="S584">
            <v>42055.739803240736</v>
          </cell>
          <cell r="T584">
            <v>42055.739803240736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  <cell r="G585" t="str">
            <v>US</v>
          </cell>
          <cell r="H585" t="str">
            <v>USD</v>
          </cell>
          <cell r="I585">
            <v>1426800687</v>
          </cell>
          <cell r="J585">
            <v>1424212287</v>
          </cell>
          <cell r="K585" t="b">
            <v>0</v>
          </cell>
          <cell r="L585">
            <v>1</v>
          </cell>
          <cell r="M585" t="b">
            <v>0</v>
          </cell>
          <cell r="N585" t="str">
            <v>technology/web</v>
          </cell>
          <cell r="O585">
            <v>0</v>
          </cell>
          <cell r="P585">
            <v>1</v>
          </cell>
          <cell r="Q585" t="str">
            <v>technology</v>
          </cell>
          <cell r="R585" t="str">
            <v>web</v>
          </cell>
          <cell r="S585">
            <v>42052.93850694444</v>
          </cell>
          <cell r="T585">
            <v>42052.93850694444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  <cell r="G586" t="str">
            <v>US</v>
          </cell>
          <cell r="H586" t="str">
            <v>USD</v>
          </cell>
          <cell r="I586">
            <v>1426522316</v>
          </cell>
          <cell r="J586">
            <v>1423933916</v>
          </cell>
          <cell r="K586" t="b">
            <v>0</v>
          </cell>
          <cell r="L586">
            <v>2</v>
          </cell>
          <cell r="M586" t="b">
            <v>0</v>
          </cell>
          <cell r="N586" t="str">
            <v>technology/web</v>
          </cell>
          <cell r="O586">
            <v>1</v>
          </cell>
          <cell r="P586">
            <v>5</v>
          </cell>
          <cell r="Q586" t="str">
            <v>technology</v>
          </cell>
          <cell r="R586" t="str">
            <v>web</v>
          </cell>
          <cell r="S586">
            <v>42049.716620370367</v>
          </cell>
          <cell r="T586">
            <v>42049.716620370367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  <cell r="G587" t="str">
            <v>GB</v>
          </cell>
          <cell r="H587" t="str">
            <v>GBP</v>
          </cell>
          <cell r="I587">
            <v>1448928000</v>
          </cell>
          <cell r="J587">
            <v>1444123377</v>
          </cell>
          <cell r="K587" t="b">
            <v>0</v>
          </cell>
          <cell r="L587">
            <v>0</v>
          </cell>
          <cell r="M587" t="b">
            <v>0</v>
          </cell>
          <cell r="N587" t="str">
            <v>technology/web</v>
          </cell>
          <cell r="O587">
            <v>0</v>
          </cell>
          <cell r="P587">
            <v>0</v>
          </cell>
          <cell r="Q587" t="str">
            <v>technology</v>
          </cell>
          <cell r="R587" t="str">
            <v>web</v>
          </cell>
          <cell r="S587">
            <v>42283.3909375</v>
          </cell>
          <cell r="T587">
            <v>42283.3909375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  <cell r="G588" t="str">
            <v>US</v>
          </cell>
          <cell r="H588" t="str">
            <v>USD</v>
          </cell>
          <cell r="I588">
            <v>1424032207</v>
          </cell>
          <cell r="J588">
            <v>1421440207</v>
          </cell>
          <cell r="K588" t="b">
            <v>0</v>
          </cell>
          <cell r="L588">
            <v>4</v>
          </cell>
          <cell r="M588" t="b">
            <v>0</v>
          </cell>
          <cell r="N588" t="str">
            <v>technology/web</v>
          </cell>
          <cell r="O588">
            <v>1</v>
          </cell>
          <cell r="P588">
            <v>14</v>
          </cell>
          <cell r="Q588" t="str">
            <v>technology</v>
          </cell>
          <cell r="R588" t="str">
            <v>web</v>
          </cell>
          <cell r="S588">
            <v>42020.854247685187</v>
          </cell>
          <cell r="T588">
            <v>42020.854247685187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  <cell r="G589" t="str">
            <v>CA</v>
          </cell>
          <cell r="H589" t="str">
            <v>CAD</v>
          </cell>
          <cell r="I589">
            <v>1429207833</v>
          </cell>
          <cell r="J589">
            <v>1426615833</v>
          </cell>
          <cell r="K589" t="b">
            <v>0</v>
          </cell>
          <cell r="L589">
            <v>7</v>
          </cell>
          <cell r="M589" t="b">
            <v>0</v>
          </cell>
          <cell r="N589" t="str">
            <v>technology/web</v>
          </cell>
          <cell r="O589">
            <v>9</v>
          </cell>
          <cell r="P589">
            <v>389.29</v>
          </cell>
          <cell r="Q589" t="str">
            <v>technology</v>
          </cell>
          <cell r="R589" t="str">
            <v>web</v>
          </cell>
          <cell r="S589">
            <v>42080.757326388892</v>
          </cell>
          <cell r="T589">
            <v>42080.757326388892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  <cell r="G590" t="str">
            <v>IT</v>
          </cell>
          <cell r="H590" t="str">
            <v>EUR</v>
          </cell>
          <cell r="I590">
            <v>1479410886</v>
          </cell>
          <cell r="J590">
            <v>1474223286</v>
          </cell>
          <cell r="K590" t="b">
            <v>0</v>
          </cell>
          <cell r="L590">
            <v>2</v>
          </cell>
          <cell r="M590" t="b">
            <v>0</v>
          </cell>
          <cell r="N590" t="str">
            <v>technology/web</v>
          </cell>
          <cell r="O590">
            <v>3</v>
          </cell>
          <cell r="P590">
            <v>150.5</v>
          </cell>
          <cell r="Q590" t="str">
            <v>technology</v>
          </cell>
          <cell r="R590" t="str">
            <v>web</v>
          </cell>
          <cell r="S590">
            <v>42631.769513888896</v>
          </cell>
          <cell r="T590">
            <v>42631.769513888896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  <cell r="G591" t="str">
            <v>US</v>
          </cell>
          <cell r="H591" t="str">
            <v>USD</v>
          </cell>
          <cell r="I591">
            <v>1436366699</v>
          </cell>
          <cell r="J591">
            <v>1435070699</v>
          </cell>
          <cell r="K591" t="b">
            <v>0</v>
          </cell>
          <cell r="L591">
            <v>1</v>
          </cell>
          <cell r="M591" t="b">
            <v>0</v>
          </cell>
          <cell r="N591" t="str">
            <v>technology/web</v>
          </cell>
          <cell r="O591">
            <v>0</v>
          </cell>
          <cell r="P591">
            <v>1</v>
          </cell>
          <cell r="Q591" t="str">
            <v>technology</v>
          </cell>
          <cell r="R591" t="str">
            <v>web</v>
          </cell>
          <cell r="S591">
            <v>42178.614571759259</v>
          </cell>
          <cell r="T591">
            <v>42178.614571759259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  <cell r="G592" t="str">
            <v>GB</v>
          </cell>
          <cell r="H592" t="str">
            <v>GBP</v>
          </cell>
          <cell r="I592">
            <v>1454936460</v>
          </cell>
          <cell r="J592">
            <v>1452259131</v>
          </cell>
          <cell r="K592" t="b">
            <v>0</v>
          </cell>
          <cell r="L592">
            <v>9</v>
          </cell>
          <cell r="M592" t="b">
            <v>0</v>
          </cell>
          <cell r="N592" t="str">
            <v>technology/web</v>
          </cell>
          <cell r="O592">
            <v>4</v>
          </cell>
          <cell r="P592">
            <v>24.78</v>
          </cell>
          <cell r="Q592" t="str">
            <v>technology</v>
          </cell>
          <cell r="R592" t="str">
            <v>web</v>
          </cell>
          <cell r="S592">
            <v>42377.554756944446</v>
          </cell>
          <cell r="T592">
            <v>42377.554756944446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  <cell r="G593" t="str">
            <v>US</v>
          </cell>
          <cell r="H593" t="str">
            <v>USD</v>
          </cell>
          <cell r="I593">
            <v>1437570130</v>
          </cell>
          <cell r="J593">
            <v>1434978130</v>
          </cell>
          <cell r="K593" t="b">
            <v>0</v>
          </cell>
          <cell r="L593">
            <v>2</v>
          </cell>
          <cell r="M593" t="b">
            <v>0</v>
          </cell>
          <cell r="N593" t="str">
            <v>technology/web</v>
          </cell>
          <cell r="O593">
            <v>0</v>
          </cell>
          <cell r="P593">
            <v>30.5</v>
          </cell>
          <cell r="Q593" t="str">
            <v>technology</v>
          </cell>
          <cell r="R593" t="str">
            <v>web</v>
          </cell>
          <cell r="S593">
            <v>42177.543171296296</v>
          </cell>
          <cell r="T593">
            <v>42177.543171296296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  <cell r="G594" t="str">
            <v>US</v>
          </cell>
          <cell r="H594" t="str">
            <v>USD</v>
          </cell>
          <cell r="I594">
            <v>1417584860</v>
          </cell>
          <cell r="J594">
            <v>1414992860</v>
          </cell>
          <cell r="K594" t="b">
            <v>0</v>
          </cell>
          <cell r="L594">
            <v>1</v>
          </cell>
          <cell r="M594" t="b">
            <v>0</v>
          </cell>
          <cell r="N594" t="str">
            <v>technology/web</v>
          </cell>
          <cell r="O594">
            <v>3</v>
          </cell>
          <cell r="P594">
            <v>250</v>
          </cell>
          <cell r="Q594" t="str">
            <v>technology</v>
          </cell>
          <cell r="R594" t="str">
            <v>web</v>
          </cell>
          <cell r="S594">
            <v>41946.232175925928</v>
          </cell>
          <cell r="T594">
            <v>41946.232175925928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  <cell r="G595" t="str">
            <v>GB</v>
          </cell>
          <cell r="H595" t="str">
            <v>GBP</v>
          </cell>
          <cell r="I595">
            <v>1428333345</v>
          </cell>
          <cell r="J595">
            <v>1425744945</v>
          </cell>
          <cell r="K595" t="b">
            <v>0</v>
          </cell>
          <cell r="L595">
            <v>7</v>
          </cell>
          <cell r="M595" t="b">
            <v>0</v>
          </cell>
          <cell r="N595" t="str">
            <v>technology/web</v>
          </cell>
          <cell r="O595">
            <v>23</v>
          </cell>
          <cell r="P595">
            <v>16.43</v>
          </cell>
          <cell r="Q595" t="str">
            <v>technology</v>
          </cell>
          <cell r="R595" t="str">
            <v>web</v>
          </cell>
          <cell r="S595">
            <v>42070.677604166667</v>
          </cell>
          <cell r="T595">
            <v>42070.677604166667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  <cell r="G596" t="str">
            <v>US</v>
          </cell>
          <cell r="H596" t="str">
            <v>USD</v>
          </cell>
          <cell r="I596">
            <v>1460832206</v>
          </cell>
          <cell r="J596">
            <v>1458240206</v>
          </cell>
          <cell r="K596" t="b">
            <v>0</v>
          </cell>
          <cell r="L596">
            <v>2</v>
          </cell>
          <cell r="M596" t="b">
            <v>0</v>
          </cell>
          <cell r="N596" t="str">
            <v>technology/web</v>
          </cell>
          <cell r="O596">
            <v>0</v>
          </cell>
          <cell r="P596">
            <v>13</v>
          </cell>
          <cell r="Q596" t="str">
            <v>technology</v>
          </cell>
          <cell r="R596" t="str">
            <v>web</v>
          </cell>
          <cell r="S596">
            <v>42446.780162037037</v>
          </cell>
          <cell r="T596">
            <v>42446.780162037037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  <cell r="G597" t="str">
            <v>US</v>
          </cell>
          <cell r="H597" t="str">
            <v>USD</v>
          </cell>
          <cell r="I597">
            <v>1430703638</v>
          </cell>
          <cell r="J597">
            <v>1426815638</v>
          </cell>
          <cell r="K597" t="b">
            <v>0</v>
          </cell>
          <cell r="L597">
            <v>8</v>
          </cell>
          <cell r="M597" t="b">
            <v>0</v>
          </cell>
          <cell r="N597" t="str">
            <v>technology/web</v>
          </cell>
          <cell r="O597">
            <v>0</v>
          </cell>
          <cell r="P597">
            <v>53.25</v>
          </cell>
          <cell r="Q597" t="str">
            <v>technology</v>
          </cell>
          <cell r="R597" t="str">
            <v>web</v>
          </cell>
          <cell r="S597">
            <v>42083.069884259254</v>
          </cell>
          <cell r="T597">
            <v>42083.069884259254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  <cell r="G598" t="str">
            <v>US</v>
          </cell>
          <cell r="H598" t="str">
            <v>USD</v>
          </cell>
          <cell r="I598">
            <v>1478122292</v>
          </cell>
          <cell r="J598">
            <v>1475530292</v>
          </cell>
          <cell r="K598" t="b">
            <v>0</v>
          </cell>
          <cell r="L598">
            <v>2</v>
          </cell>
          <cell r="M598" t="b">
            <v>0</v>
          </cell>
          <cell r="N598" t="str">
            <v>technology/web</v>
          </cell>
          <cell r="O598">
            <v>0</v>
          </cell>
          <cell r="P598">
            <v>3</v>
          </cell>
          <cell r="Q598" t="str">
            <v>technology</v>
          </cell>
          <cell r="R598" t="str">
            <v>web</v>
          </cell>
          <cell r="S598">
            <v>42646.896898148145</v>
          </cell>
          <cell r="T598">
            <v>42646.896898148145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  <cell r="G599" t="str">
            <v>US</v>
          </cell>
          <cell r="H599" t="str">
            <v>USD</v>
          </cell>
          <cell r="I599">
            <v>1469980800</v>
          </cell>
          <cell r="J599">
            <v>1466787335</v>
          </cell>
          <cell r="K599" t="b">
            <v>0</v>
          </cell>
          <cell r="L599">
            <v>2</v>
          </cell>
          <cell r="M599" t="b">
            <v>0</v>
          </cell>
          <cell r="N599" t="str">
            <v>technology/web</v>
          </cell>
          <cell r="O599">
            <v>0</v>
          </cell>
          <cell r="P599">
            <v>10</v>
          </cell>
          <cell r="Q599" t="str">
            <v>technology</v>
          </cell>
          <cell r="R599" t="str">
            <v>web</v>
          </cell>
          <cell r="S599">
            <v>42545.705266203702</v>
          </cell>
          <cell r="T599">
            <v>42545.705266203702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  <cell r="G600" t="str">
            <v>US</v>
          </cell>
          <cell r="H600" t="str">
            <v>USD</v>
          </cell>
          <cell r="I600">
            <v>1417737781</v>
          </cell>
          <cell r="J600">
            <v>1415145781</v>
          </cell>
          <cell r="K600" t="b">
            <v>0</v>
          </cell>
          <cell r="L600">
            <v>7</v>
          </cell>
          <cell r="M600" t="b">
            <v>0</v>
          </cell>
          <cell r="N600" t="str">
            <v>technology/web</v>
          </cell>
          <cell r="O600">
            <v>34</v>
          </cell>
          <cell r="P600">
            <v>121.43</v>
          </cell>
          <cell r="Q600" t="str">
            <v>technology</v>
          </cell>
          <cell r="R600" t="str">
            <v>web</v>
          </cell>
          <cell r="S600">
            <v>41948.00209490741</v>
          </cell>
          <cell r="T600">
            <v>41948.00209490741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  <cell r="G601" t="str">
            <v>US</v>
          </cell>
          <cell r="H601" t="str">
            <v>USD</v>
          </cell>
          <cell r="I601">
            <v>1425827760</v>
          </cell>
          <cell r="J601">
            <v>1423769402</v>
          </cell>
          <cell r="K601" t="b">
            <v>0</v>
          </cell>
          <cell r="L601">
            <v>2</v>
          </cell>
          <cell r="M601" t="b">
            <v>0</v>
          </cell>
          <cell r="N601" t="str">
            <v>technology/web</v>
          </cell>
          <cell r="O601">
            <v>0</v>
          </cell>
          <cell r="P601">
            <v>15.5</v>
          </cell>
          <cell r="Q601" t="str">
            <v>technology</v>
          </cell>
          <cell r="R601" t="str">
            <v>web</v>
          </cell>
          <cell r="S601">
            <v>42047.812523148154</v>
          </cell>
          <cell r="T601">
            <v>42047.812523148154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  <cell r="G602" t="str">
            <v>US</v>
          </cell>
          <cell r="H602" t="str">
            <v>USD</v>
          </cell>
          <cell r="I602">
            <v>1431198562</v>
          </cell>
          <cell r="J602">
            <v>1426014562</v>
          </cell>
          <cell r="K602" t="b">
            <v>0</v>
          </cell>
          <cell r="L602">
            <v>1</v>
          </cell>
          <cell r="M602" t="b">
            <v>0</v>
          </cell>
          <cell r="N602" t="str">
            <v>technology/web</v>
          </cell>
          <cell r="O602">
            <v>2</v>
          </cell>
          <cell r="P602">
            <v>100</v>
          </cell>
          <cell r="Q602" t="str">
            <v>technology</v>
          </cell>
          <cell r="R602" t="str">
            <v>web</v>
          </cell>
          <cell r="S602">
            <v>42073.798171296294</v>
          </cell>
          <cell r="T602">
            <v>42073.798171296294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  <cell r="G603" t="str">
            <v>CA</v>
          </cell>
          <cell r="H603" t="str">
            <v>CAD</v>
          </cell>
          <cell r="I603">
            <v>1419626139</v>
          </cell>
          <cell r="J603">
            <v>1417034139</v>
          </cell>
          <cell r="K603" t="b">
            <v>0</v>
          </cell>
          <cell r="L603">
            <v>6</v>
          </cell>
          <cell r="M603" t="b">
            <v>0</v>
          </cell>
          <cell r="N603" t="str">
            <v>technology/web</v>
          </cell>
          <cell r="O603">
            <v>1</v>
          </cell>
          <cell r="P603">
            <v>23.33</v>
          </cell>
          <cell r="Q603" t="str">
            <v>technology</v>
          </cell>
          <cell r="R603" t="str">
            <v>web</v>
          </cell>
          <cell r="S603">
            <v>41969.858090277776</v>
          </cell>
          <cell r="T603">
            <v>41969.858090277776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  <cell r="G604" t="str">
            <v>US</v>
          </cell>
          <cell r="H604" t="str">
            <v>USD</v>
          </cell>
          <cell r="I604">
            <v>1434654215</v>
          </cell>
          <cell r="J604">
            <v>1432062215</v>
          </cell>
          <cell r="K604" t="b">
            <v>0</v>
          </cell>
          <cell r="L604">
            <v>0</v>
          </cell>
          <cell r="M604" t="b">
            <v>0</v>
          </cell>
          <cell r="N604" t="str">
            <v>technology/web</v>
          </cell>
          <cell r="O604">
            <v>0</v>
          </cell>
          <cell r="P604">
            <v>0</v>
          </cell>
          <cell r="Q604" t="str">
            <v>technology</v>
          </cell>
          <cell r="R604" t="str">
            <v>web</v>
          </cell>
          <cell r="S604">
            <v>42143.79415509259</v>
          </cell>
          <cell r="T604">
            <v>42143.79415509259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  <cell r="G605" t="str">
            <v>US</v>
          </cell>
          <cell r="H605" t="str">
            <v>USD</v>
          </cell>
          <cell r="I605">
            <v>1408029623</v>
          </cell>
          <cell r="J605">
            <v>1405437623</v>
          </cell>
          <cell r="K605" t="b">
            <v>0</v>
          </cell>
          <cell r="L605">
            <v>13</v>
          </cell>
          <cell r="M605" t="b">
            <v>0</v>
          </cell>
          <cell r="N605" t="str">
            <v>technology/web</v>
          </cell>
          <cell r="O605">
            <v>4</v>
          </cell>
          <cell r="P605">
            <v>45.39</v>
          </cell>
          <cell r="Q605" t="str">
            <v>technology</v>
          </cell>
          <cell r="R605" t="str">
            <v>web</v>
          </cell>
          <cell r="S605">
            <v>41835.639155092591</v>
          </cell>
          <cell r="T605">
            <v>41835.639155092591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  <cell r="G606" t="str">
            <v>US</v>
          </cell>
          <cell r="H606" t="str">
            <v>USD</v>
          </cell>
          <cell r="I606">
            <v>1409187056</v>
          </cell>
          <cell r="J606">
            <v>1406595056</v>
          </cell>
          <cell r="K606" t="b">
            <v>0</v>
          </cell>
          <cell r="L606">
            <v>0</v>
          </cell>
          <cell r="M606" t="b">
            <v>0</v>
          </cell>
          <cell r="N606" t="str">
            <v>technology/web</v>
          </cell>
          <cell r="O606">
            <v>0</v>
          </cell>
          <cell r="P606">
            <v>0</v>
          </cell>
          <cell r="Q606" t="str">
            <v>technology</v>
          </cell>
          <cell r="R606" t="str">
            <v>web</v>
          </cell>
          <cell r="S606">
            <v>41849.035370370373</v>
          </cell>
          <cell r="T606">
            <v>41849.035370370373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  <cell r="G607" t="str">
            <v>US</v>
          </cell>
          <cell r="H607" t="str">
            <v>USD</v>
          </cell>
          <cell r="I607">
            <v>1440318908</v>
          </cell>
          <cell r="J607">
            <v>1436430908</v>
          </cell>
          <cell r="K607" t="b">
            <v>0</v>
          </cell>
          <cell r="L607">
            <v>8</v>
          </cell>
          <cell r="M607" t="b">
            <v>0</v>
          </cell>
          <cell r="N607" t="str">
            <v>technology/web</v>
          </cell>
          <cell r="O607">
            <v>3</v>
          </cell>
          <cell r="P607">
            <v>16.38</v>
          </cell>
          <cell r="Q607" t="str">
            <v>technology</v>
          </cell>
          <cell r="R607" t="str">
            <v>web</v>
          </cell>
          <cell r="S607">
            <v>42194.357731481476</v>
          </cell>
          <cell r="T607">
            <v>42194.357731481476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  <cell r="G608" t="str">
            <v>NL</v>
          </cell>
          <cell r="H608" t="str">
            <v>EUR</v>
          </cell>
          <cell r="I608">
            <v>1432479600</v>
          </cell>
          <cell r="J608">
            <v>1428507409</v>
          </cell>
          <cell r="K608" t="b">
            <v>0</v>
          </cell>
          <cell r="L608">
            <v>1</v>
          </cell>
          <cell r="M608" t="b">
            <v>0</v>
          </cell>
          <cell r="N608" t="str">
            <v>technology/web</v>
          </cell>
          <cell r="O608">
            <v>0</v>
          </cell>
          <cell r="P608">
            <v>10</v>
          </cell>
          <cell r="Q608" t="str">
            <v>technology</v>
          </cell>
          <cell r="R608" t="str">
            <v>web</v>
          </cell>
          <cell r="S608">
            <v>42102.650567129633</v>
          </cell>
          <cell r="T608">
            <v>42102.650567129633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  <cell r="G609" t="str">
            <v>US</v>
          </cell>
          <cell r="H609" t="str">
            <v>USD</v>
          </cell>
          <cell r="I609">
            <v>1448225336</v>
          </cell>
          <cell r="J609">
            <v>1445629736</v>
          </cell>
          <cell r="K609" t="b">
            <v>0</v>
          </cell>
          <cell r="L609">
            <v>0</v>
          </cell>
          <cell r="M609" t="b">
            <v>0</v>
          </cell>
          <cell r="N609" t="str">
            <v>technology/web</v>
          </cell>
          <cell r="O609">
            <v>0</v>
          </cell>
          <cell r="P609">
            <v>0</v>
          </cell>
          <cell r="Q609" t="str">
            <v>technology</v>
          </cell>
          <cell r="R609" t="str">
            <v>web</v>
          </cell>
          <cell r="S609">
            <v>42300.825648148151</v>
          </cell>
          <cell r="T609">
            <v>42300.825648148151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  <cell r="G610" t="str">
            <v>US</v>
          </cell>
          <cell r="H610" t="str">
            <v>USD</v>
          </cell>
          <cell r="I610">
            <v>1434405980</v>
          </cell>
          <cell r="J610">
            <v>1431813980</v>
          </cell>
          <cell r="K610" t="b">
            <v>0</v>
          </cell>
          <cell r="L610">
            <v>5</v>
          </cell>
          <cell r="M610" t="b">
            <v>0</v>
          </cell>
          <cell r="N610" t="str">
            <v>technology/web</v>
          </cell>
          <cell r="O610">
            <v>1</v>
          </cell>
          <cell r="P610">
            <v>292.2</v>
          </cell>
          <cell r="Q610" t="str">
            <v>technology</v>
          </cell>
          <cell r="R610" t="str">
            <v>web</v>
          </cell>
          <cell r="S610">
            <v>42140.921064814815</v>
          </cell>
          <cell r="T610">
            <v>42140.921064814815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  <cell r="G611" t="str">
            <v>GB</v>
          </cell>
          <cell r="H611" t="str">
            <v>GBP</v>
          </cell>
          <cell r="I611">
            <v>1448761744</v>
          </cell>
          <cell r="J611">
            <v>1446166144</v>
          </cell>
          <cell r="K611" t="b">
            <v>0</v>
          </cell>
          <cell r="L611">
            <v>1</v>
          </cell>
          <cell r="M611" t="b">
            <v>0</v>
          </cell>
          <cell r="N611" t="str">
            <v>technology/web</v>
          </cell>
          <cell r="O611">
            <v>1</v>
          </cell>
          <cell r="P611">
            <v>5</v>
          </cell>
          <cell r="Q611" t="str">
            <v>technology</v>
          </cell>
          <cell r="R611" t="str">
            <v>web</v>
          </cell>
          <cell r="S611">
            <v>42307.034074074079</v>
          </cell>
          <cell r="T611">
            <v>42307.034074074079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  <cell r="G612" t="str">
            <v>US</v>
          </cell>
          <cell r="H612" t="str">
            <v>USD</v>
          </cell>
          <cell r="I612">
            <v>1429732586</v>
          </cell>
          <cell r="J612">
            <v>1427140586</v>
          </cell>
          <cell r="K612" t="b">
            <v>0</v>
          </cell>
          <cell r="L612">
            <v>0</v>
          </cell>
          <cell r="M612" t="b">
            <v>0</v>
          </cell>
          <cell r="N612" t="str">
            <v>technology/web</v>
          </cell>
          <cell r="O612">
            <v>0</v>
          </cell>
          <cell r="P612">
            <v>0</v>
          </cell>
          <cell r="Q612" t="str">
            <v>technology</v>
          </cell>
          <cell r="R612" t="str">
            <v>web</v>
          </cell>
          <cell r="S612">
            <v>42086.83085648148</v>
          </cell>
          <cell r="T612">
            <v>42086.83085648148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  <cell r="G613" t="str">
            <v>FR</v>
          </cell>
          <cell r="H613" t="str">
            <v>EUR</v>
          </cell>
          <cell r="I613">
            <v>1453210037</v>
          </cell>
          <cell r="J613">
            <v>1448026037</v>
          </cell>
          <cell r="K613" t="b">
            <v>0</v>
          </cell>
          <cell r="L613">
            <v>0</v>
          </cell>
          <cell r="M613" t="b">
            <v>0</v>
          </cell>
          <cell r="N613" t="str">
            <v>technology/web</v>
          </cell>
          <cell r="O613">
            <v>0</v>
          </cell>
          <cell r="P613">
            <v>0</v>
          </cell>
          <cell r="Q613" t="str">
            <v>technology</v>
          </cell>
          <cell r="R613" t="str">
            <v>web</v>
          </cell>
          <cell r="S613">
            <v>42328.560613425929</v>
          </cell>
          <cell r="T613">
            <v>42328.560613425929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  <cell r="G614" t="str">
            <v>IT</v>
          </cell>
          <cell r="H614" t="str">
            <v>EUR</v>
          </cell>
          <cell r="I614">
            <v>1472777146</v>
          </cell>
          <cell r="J614">
            <v>1470185146</v>
          </cell>
          <cell r="K614" t="b">
            <v>0</v>
          </cell>
          <cell r="L614">
            <v>0</v>
          </cell>
          <cell r="M614" t="b">
            <v>0</v>
          </cell>
          <cell r="N614" t="str">
            <v>technology/web</v>
          </cell>
          <cell r="O614">
            <v>0</v>
          </cell>
          <cell r="P614">
            <v>0</v>
          </cell>
          <cell r="Q614" t="str">
            <v>technology</v>
          </cell>
          <cell r="R614" t="str">
            <v>web</v>
          </cell>
          <cell r="S614">
            <v>42585.031782407401</v>
          </cell>
          <cell r="T614">
            <v>42585.031782407401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  <cell r="G615" t="str">
            <v>US</v>
          </cell>
          <cell r="H615" t="str">
            <v>USD</v>
          </cell>
          <cell r="I615">
            <v>1443675540</v>
          </cell>
          <cell r="J615">
            <v>1441022120</v>
          </cell>
          <cell r="K615" t="b">
            <v>0</v>
          </cell>
          <cell r="L615">
            <v>121</v>
          </cell>
          <cell r="M615" t="b">
            <v>0</v>
          </cell>
          <cell r="N615" t="str">
            <v>technology/web</v>
          </cell>
          <cell r="O615">
            <v>21</v>
          </cell>
          <cell r="P615">
            <v>105.93</v>
          </cell>
          <cell r="Q615" t="str">
            <v>technology</v>
          </cell>
          <cell r="R615" t="str">
            <v>web</v>
          </cell>
          <cell r="S615">
            <v>42247.496759259258</v>
          </cell>
          <cell r="T615">
            <v>42247.496759259258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  <cell r="G616" t="str">
            <v>US</v>
          </cell>
          <cell r="H616" t="str">
            <v>USD</v>
          </cell>
          <cell r="I616">
            <v>1466731740</v>
          </cell>
          <cell r="J616">
            <v>1464139740</v>
          </cell>
          <cell r="K616" t="b">
            <v>0</v>
          </cell>
          <cell r="L616">
            <v>0</v>
          </cell>
          <cell r="M616" t="b">
            <v>0</v>
          </cell>
          <cell r="N616" t="str">
            <v>technology/web</v>
          </cell>
          <cell r="O616">
            <v>0</v>
          </cell>
          <cell r="P616">
            <v>0</v>
          </cell>
          <cell r="Q616" t="str">
            <v>technology</v>
          </cell>
          <cell r="R616" t="str">
            <v>web</v>
          </cell>
          <cell r="S616">
            <v>42515.061805555553</v>
          </cell>
          <cell r="T616">
            <v>42515.061805555553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  <cell r="G617" t="str">
            <v>NZ</v>
          </cell>
          <cell r="H617" t="str">
            <v>NZD</v>
          </cell>
          <cell r="I617">
            <v>1443149759</v>
          </cell>
          <cell r="J617">
            <v>1440557759</v>
          </cell>
          <cell r="K617" t="b">
            <v>0</v>
          </cell>
          <cell r="L617">
            <v>0</v>
          </cell>
          <cell r="M617" t="b">
            <v>0</v>
          </cell>
          <cell r="N617" t="str">
            <v>technology/web</v>
          </cell>
          <cell r="O617">
            <v>0</v>
          </cell>
          <cell r="P617">
            <v>0</v>
          </cell>
          <cell r="Q617" t="str">
            <v>technology</v>
          </cell>
          <cell r="R617" t="str">
            <v>web</v>
          </cell>
          <cell r="S617">
            <v>42242.122210648144</v>
          </cell>
          <cell r="T617">
            <v>42242.122210648144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  <cell r="G618" t="str">
            <v>FR</v>
          </cell>
          <cell r="H618" t="str">
            <v>EUR</v>
          </cell>
          <cell r="I618">
            <v>1488013307</v>
          </cell>
          <cell r="J618">
            <v>1485421307</v>
          </cell>
          <cell r="K618" t="b">
            <v>0</v>
          </cell>
          <cell r="L618">
            <v>0</v>
          </cell>
          <cell r="M618" t="b">
            <v>0</v>
          </cell>
          <cell r="N618" t="str">
            <v>technology/web</v>
          </cell>
          <cell r="O618">
            <v>0</v>
          </cell>
          <cell r="P618">
            <v>0</v>
          </cell>
          <cell r="Q618" t="str">
            <v>technology</v>
          </cell>
          <cell r="R618" t="str">
            <v>web</v>
          </cell>
          <cell r="S618">
            <v>42761.376238425932</v>
          </cell>
          <cell r="T618">
            <v>42761.376238425932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  <cell r="G619" t="str">
            <v>GB</v>
          </cell>
          <cell r="H619" t="str">
            <v>GBP</v>
          </cell>
          <cell r="I619">
            <v>1431072843</v>
          </cell>
          <cell r="J619">
            <v>1427184843</v>
          </cell>
          <cell r="K619" t="b">
            <v>0</v>
          </cell>
          <cell r="L619">
            <v>3</v>
          </cell>
          <cell r="M619" t="b">
            <v>0</v>
          </cell>
          <cell r="N619" t="str">
            <v>technology/web</v>
          </cell>
          <cell r="O619">
            <v>3</v>
          </cell>
          <cell r="P619">
            <v>20</v>
          </cell>
          <cell r="Q619" t="str">
            <v>technology</v>
          </cell>
          <cell r="R619" t="str">
            <v>web</v>
          </cell>
          <cell r="S619">
            <v>42087.343090277776</v>
          </cell>
          <cell r="T619">
            <v>42087.343090277776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  <cell r="G620" t="str">
            <v>US</v>
          </cell>
          <cell r="H620" t="str">
            <v>USD</v>
          </cell>
          <cell r="I620">
            <v>1449689203</v>
          </cell>
          <cell r="J620">
            <v>1447097203</v>
          </cell>
          <cell r="K620" t="b">
            <v>0</v>
          </cell>
          <cell r="L620">
            <v>0</v>
          </cell>
          <cell r="M620" t="b">
            <v>0</v>
          </cell>
          <cell r="N620" t="str">
            <v>technology/web</v>
          </cell>
          <cell r="O620">
            <v>0</v>
          </cell>
          <cell r="P620">
            <v>0</v>
          </cell>
          <cell r="Q620" t="str">
            <v>technology</v>
          </cell>
          <cell r="R620" t="str">
            <v>web</v>
          </cell>
          <cell r="S620">
            <v>42317.810219907406</v>
          </cell>
          <cell r="T620">
            <v>42317.810219907406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  <cell r="G621" t="str">
            <v>US</v>
          </cell>
          <cell r="H621" t="str">
            <v>USD</v>
          </cell>
          <cell r="I621">
            <v>1416933390</v>
          </cell>
          <cell r="J621">
            <v>1411745790</v>
          </cell>
          <cell r="K621" t="b">
            <v>0</v>
          </cell>
          <cell r="L621">
            <v>1</v>
          </cell>
          <cell r="M621" t="b">
            <v>0</v>
          </cell>
          <cell r="N621" t="str">
            <v>technology/web</v>
          </cell>
          <cell r="O621">
            <v>0</v>
          </cell>
          <cell r="P621">
            <v>1</v>
          </cell>
          <cell r="Q621" t="str">
            <v>technology</v>
          </cell>
          <cell r="R621" t="str">
            <v>web</v>
          </cell>
          <cell r="S621">
            <v>41908.650347222225</v>
          </cell>
          <cell r="T621">
            <v>41908.650347222225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  <cell r="G622" t="str">
            <v>CA</v>
          </cell>
          <cell r="H622" t="str">
            <v>CAD</v>
          </cell>
          <cell r="I622">
            <v>1408986738</v>
          </cell>
          <cell r="J622">
            <v>1405098738</v>
          </cell>
          <cell r="K622" t="b">
            <v>0</v>
          </cell>
          <cell r="L622">
            <v>1</v>
          </cell>
          <cell r="M622" t="b">
            <v>0</v>
          </cell>
          <cell r="N622" t="str">
            <v>technology/web</v>
          </cell>
          <cell r="O622">
            <v>1</v>
          </cell>
          <cell r="P622">
            <v>300</v>
          </cell>
          <cell r="Q622" t="str">
            <v>technology</v>
          </cell>
          <cell r="R622" t="str">
            <v>web</v>
          </cell>
          <cell r="S622">
            <v>41831.716874999998</v>
          </cell>
          <cell r="T622">
            <v>41831.716874999998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  <cell r="G623" t="str">
            <v>US</v>
          </cell>
          <cell r="H623" t="str">
            <v>USD</v>
          </cell>
          <cell r="I623">
            <v>1467934937</v>
          </cell>
          <cell r="J623">
            <v>1465342937</v>
          </cell>
          <cell r="K623" t="b">
            <v>0</v>
          </cell>
          <cell r="L623">
            <v>3</v>
          </cell>
          <cell r="M623" t="b">
            <v>0</v>
          </cell>
          <cell r="N623" t="str">
            <v>technology/web</v>
          </cell>
          <cell r="O623">
            <v>1</v>
          </cell>
          <cell r="P623">
            <v>87</v>
          </cell>
          <cell r="Q623" t="str">
            <v>technology</v>
          </cell>
          <cell r="R623" t="str">
            <v>web</v>
          </cell>
          <cell r="S623">
            <v>42528.987696759257</v>
          </cell>
          <cell r="T623">
            <v>42528.987696759257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  <cell r="G624" t="str">
            <v>US</v>
          </cell>
          <cell r="H624" t="str">
            <v>USD</v>
          </cell>
          <cell r="I624">
            <v>1467398138</v>
          </cell>
          <cell r="J624">
            <v>1465670138</v>
          </cell>
          <cell r="K624" t="b">
            <v>0</v>
          </cell>
          <cell r="L624">
            <v>9</v>
          </cell>
          <cell r="M624" t="b">
            <v>0</v>
          </cell>
          <cell r="N624" t="str">
            <v>technology/web</v>
          </cell>
          <cell r="O624">
            <v>6</v>
          </cell>
          <cell r="P624">
            <v>37.89</v>
          </cell>
          <cell r="Q624" t="str">
            <v>technology</v>
          </cell>
          <cell r="R624" t="str">
            <v>web</v>
          </cell>
          <cell r="S624">
            <v>42532.774745370371</v>
          </cell>
          <cell r="T624">
            <v>42532.774745370371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  <cell r="G625" t="str">
            <v>AU</v>
          </cell>
          <cell r="H625" t="str">
            <v>AUD</v>
          </cell>
          <cell r="I625">
            <v>1432771997</v>
          </cell>
          <cell r="J625">
            <v>1430179997</v>
          </cell>
          <cell r="K625" t="b">
            <v>0</v>
          </cell>
          <cell r="L625">
            <v>0</v>
          </cell>
          <cell r="M625" t="b">
            <v>0</v>
          </cell>
          <cell r="N625" t="str">
            <v>technology/web</v>
          </cell>
          <cell r="O625">
            <v>0</v>
          </cell>
          <cell r="P625">
            <v>0</v>
          </cell>
          <cell r="Q625" t="str">
            <v>technology</v>
          </cell>
          <cell r="R625" t="str">
            <v>web</v>
          </cell>
          <cell r="S625">
            <v>42122.009224537032</v>
          </cell>
          <cell r="T625">
            <v>42122.009224537032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  <cell r="G626" t="str">
            <v>US</v>
          </cell>
          <cell r="H626" t="str">
            <v>USD</v>
          </cell>
          <cell r="I626">
            <v>1431647041</v>
          </cell>
          <cell r="J626">
            <v>1429055041</v>
          </cell>
          <cell r="K626" t="b">
            <v>0</v>
          </cell>
          <cell r="L626">
            <v>0</v>
          </cell>
          <cell r="M626" t="b">
            <v>0</v>
          </cell>
          <cell r="N626" t="str">
            <v>technology/web</v>
          </cell>
          <cell r="O626">
            <v>0</v>
          </cell>
          <cell r="P626">
            <v>0</v>
          </cell>
          <cell r="Q626" t="str">
            <v>technology</v>
          </cell>
          <cell r="R626" t="str">
            <v>web</v>
          </cell>
          <cell r="S626">
            <v>42108.988900462966</v>
          </cell>
          <cell r="T626">
            <v>42108.988900462966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  <cell r="G627" t="str">
            <v>CA</v>
          </cell>
          <cell r="H627" t="str">
            <v>CAD</v>
          </cell>
          <cell r="I627">
            <v>1490560177</v>
          </cell>
          <cell r="J627">
            <v>1487971777</v>
          </cell>
          <cell r="K627" t="b">
            <v>0</v>
          </cell>
          <cell r="L627">
            <v>0</v>
          </cell>
          <cell r="M627" t="b">
            <v>0</v>
          </cell>
          <cell r="N627" t="str">
            <v>technology/web</v>
          </cell>
          <cell r="O627">
            <v>0</v>
          </cell>
          <cell r="P627">
            <v>0</v>
          </cell>
          <cell r="Q627" t="str">
            <v>technology</v>
          </cell>
          <cell r="R627" t="str">
            <v>web</v>
          </cell>
          <cell r="S627">
            <v>42790.895567129628</v>
          </cell>
          <cell r="T627">
            <v>42790.895567129628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  <cell r="G628" t="str">
            <v>US</v>
          </cell>
          <cell r="H628" t="str">
            <v>USD</v>
          </cell>
          <cell r="I628">
            <v>1439644920</v>
          </cell>
          <cell r="J628">
            <v>1436793939</v>
          </cell>
          <cell r="K628" t="b">
            <v>0</v>
          </cell>
          <cell r="L628">
            <v>39</v>
          </cell>
          <cell r="M628" t="b">
            <v>0</v>
          </cell>
          <cell r="N628" t="str">
            <v>technology/web</v>
          </cell>
          <cell r="O628">
            <v>17</v>
          </cell>
          <cell r="P628">
            <v>111.41</v>
          </cell>
          <cell r="Q628" t="str">
            <v>technology</v>
          </cell>
          <cell r="R628" t="str">
            <v>web</v>
          </cell>
          <cell r="S628">
            <v>42198.559479166666</v>
          </cell>
          <cell r="T628">
            <v>42198.559479166666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  <cell r="G629" t="str">
            <v>SE</v>
          </cell>
          <cell r="H629" t="str">
            <v>SEK</v>
          </cell>
          <cell r="I629">
            <v>1457996400</v>
          </cell>
          <cell r="J629">
            <v>1452842511</v>
          </cell>
          <cell r="K629" t="b">
            <v>0</v>
          </cell>
          <cell r="L629">
            <v>1</v>
          </cell>
          <cell r="M629" t="b">
            <v>0</v>
          </cell>
          <cell r="N629" t="str">
            <v>technology/web</v>
          </cell>
          <cell r="O629">
            <v>0</v>
          </cell>
          <cell r="P629">
            <v>90</v>
          </cell>
          <cell r="Q629" t="str">
            <v>technology</v>
          </cell>
          <cell r="R629" t="str">
            <v>web</v>
          </cell>
          <cell r="S629">
            <v>42384.306840277779</v>
          </cell>
          <cell r="T629">
            <v>42384.306840277779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  <cell r="G630" t="str">
            <v>US</v>
          </cell>
          <cell r="H630" t="str">
            <v>USD</v>
          </cell>
          <cell r="I630">
            <v>1405269457</v>
          </cell>
          <cell r="J630">
            <v>1402677457</v>
          </cell>
          <cell r="K630" t="b">
            <v>0</v>
          </cell>
          <cell r="L630">
            <v>0</v>
          </cell>
          <cell r="M630" t="b">
            <v>0</v>
          </cell>
          <cell r="N630" t="str">
            <v>technology/web</v>
          </cell>
          <cell r="O630">
            <v>0</v>
          </cell>
          <cell r="P630">
            <v>0</v>
          </cell>
          <cell r="Q630" t="str">
            <v>technology</v>
          </cell>
          <cell r="R630" t="str">
            <v>web</v>
          </cell>
          <cell r="S630">
            <v>41803.692789351851</v>
          </cell>
          <cell r="T630">
            <v>41803.692789351851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  <cell r="G631" t="str">
            <v>AU</v>
          </cell>
          <cell r="H631" t="str">
            <v>AUD</v>
          </cell>
          <cell r="I631">
            <v>1463239108</v>
          </cell>
          <cell r="J631">
            <v>1460647108</v>
          </cell>
          <cell r="K631" t="b">
            <v>0</v>
          </cell>
          <cell r="L631">
            <v>3</v>
          </cell>
          <cell r="M631" t="b">
            <v>0</v>
          </cell>
          <cell r="N631" t="str">
            <v>technology/web</v>
          </cell>
          <cell r="O631">
            <v>0</v>
          </cell>
          <cell r="P631">
            <v>116.67</v>
          </cell>
          <cell r="Q631" t="str">
            <v>technology</v>
          </cell>
          <cell r="R631" t="str">
            <v>web</v>
          </cell>
          <cell r="S631">
            <v>42474.637824074074</v>
          </cell>
          <cell r="T631">
            <v>42474.637824074074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  <cell r="G632" t="str">
            <v>US</v>
          </cell>
          <cell r="H632" t="str">
            <v>USD</v>
          </cell>
          <cell r="I632">
            <v>1441516200</v>
          </cell>
          <cell r="J632">
            <v>1438959121</v>
          </cell>
          <cell r="K632" t="b">
            <v>0</v>
          </cell>
          <cell r="L632">
            <v>1</v>
          </cell>
          <cell r="M632" t="b">
            <v>0</v>
          </cell>
          <cell r="N632" t="str">
            <v>technology/web</v>
          </cell>
          <cell r="O632">
            <v>0</v>
          </cell>
          <cell r="P632">
            <v>10</v>
          </cell>
          <cell r="Q632" t="str">
            <v>technology</v>
          </cell>
          <cell r="R632" t="str">
            <v>web</v>
          </cell>
          <cell r="S632">
            <v>42223.619456018518</v>
          </cell>
          <cell r="T632">
            <v>42223.619456018518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  <cell r="G633" t="str">
            <v>CA</v>
          </cell>
          <cell r="H633" t="str">
            <v>CAD</v>
          </cell>
          <cell r="I633">
            <v>1464460329</v>
          </cell>
          <cell r="J633">
            <v>1461954729</v>
          </cell>
          <cell r="K633" t="b">
            <v>0</v>
          </cell>
          <cell r="L633">
            <v>9</v>
          </cell>
          <cell r="M633" t="b">
            <v>0</v>
          </cell>
          <cell r="N633" t="str">
            <v>technology/web</v>
          </cell>
          <cell r="O633">
            <v>1</v>
          </cell>
          <cell r="P633">
            <v>76.67</v>
          </cell>
          <cell r="Q633" t="str">
            <v>technology</v>
          </cell>
          <cell r="R633" t="str">
            <v>web</v>
          </cell>
          <cell r="S633">
            <v>42489.772326388891</v>
          </cell>
          <cell r="T633">
            <v>42489.772326388891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  <cell r="G634" t="str">
            <v>NL</v>
          </cell>
          <cell r="H634" t="str">
            <v>EUR</v>
          </cell>
          <cell r="I634">
            <v>1448470165</v>
          </cell>
          <cell r="J634">
            <v>1445874565</v>
          </cell>
          <cell r="K634" t="b">
            <v>0</v>
          </cell>
          <cell r="L634">
            <v>0</v>
          </cell>
          <cell r="M634" t="b">
            <v>0</v>
          </cell>
          <cell r="N634" t="str">
            <v>technology/web</v>
          </cell>
          <cell r="O634">
            <v>0</v>
          </cell>
          <cell r="P634">
            <v>0</v>
          </cell>
          <cell r="Q634" t="str">
            <v>technology</v>
          </cell>
          <cell r="R634" t="str">
            <v>web</v>
          </cell>
          <cell r="S634">
            <v>42303.659317129626</v>
          </cell>
          <cell r="T634">
            <v>42303.659317129626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  <cell r="G635" t="str">
            <v>US</v>
          </cell>
          <cell r="H635" t="str">
            <v>USD</v>
          </cell>
          <cell r="I635">
            <v>1466204400</v>
          </cell>
          <cell r="J635">
            <v>1463469062</v>
          </cell>
          <cell r="K635" t="b">
            <v>0</v>
          </cell>
          <cell r="L635">
            <v>25</v>
          </cell>
          <cell r="M635" t="b">
            <v>0</v>
          </cell>
          <cell r="N635" t="str">
            <v>technology/web</v>
          </cell>
          <cell r="O635">
            <v>12</v>
          </cell>
          <cell r="P635">
            <v>49.8</v>
          </cell>
          <cell r="Q635" t="str">
            <v>technology</v>
          </cell>
          <cell r="R635" t="str">
            <v>web</v>
          </cell>
          <cell r="S635">
            <v>42507.29932870371</v>
          </cell>
          <cell r="T635">
            <v>42507.29932870371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  <cell r="G636" t="str">
            <v>US</v>
          </cell>
          <cell r="H636" t="str">
            <v>USD</v>
          </cell>
          <cell r="I636">
            <v>1424989029</v>
          </cell>
          <cell r="J636">
            <v>1422397029</v>
          </cell>
          <cell r="K636" t="b">
            <v>0</v>
          </cell>
          <cell r="L636">
            <v>1</v>
          </cell>
          <cell r="M636" t="b">
            <v>0</v>
          </cell>
          <cell r="N636" t="str">
            <v>technology/web</v>
          </cell>
          <cell r="O636">
            <v>0</v>
          </cell>
          <cell r="P636">
            <v>1</v>
          </cell>
          <cell r="Q636" t="str">
            <v>technology</v>
          </cell>
          <cell r="R636" t="str">
            <v>web</v>
          </cell>
          <cell r="S636">
            <v>42031.928576388891</v>
          </cell>
          <cell r="T636">
            <v>42031.928576388891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  <cell r="G637" t="str">
            <v>US</v>
          </cell>
          <cell r="H637" t="str">
            <v>USD</v>
          </cell>
          <cell r="I637">
            <v>1428804762</v>
          </cell>
          <cell r="J637">
            <v>1426212762</v>
          </cell>
          <cell r="K637" t="b">
            <v>0</v>
          </cell>
          <cell r="L637">
            <v>1</v>
          </cell>
          <cell r="M637" t="b">
            <v>0</v>
          </cell>
          <cell r="N637" t="str">
            <v>technology/web</v>
          </cell>
          <cell r="O637">
            <v>0</v>
          </cell>
          <cell r="P637">
            <v>2</v>
          </cell>
          <cell r="Q637" t="str">
            <v>technology</v>
          </cell>
          <cell r="R637" t="str">
            <v>web</v>
          </cell>
          <cell r="S637">
            <v>42076.092152777783</v>
          </cell>
          <cell r="T637">
            <v>42076.092152777783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  <cell r="G638" t="str">
            <v>GB</v>
          </cell>
          <cell r="H638" t="str">
            <v>GBP</v>
          </cell>
          <cell r="I638">
            <v>1433587620</v>
          </cell>
          <cell r="J638">
            <v>1430996150</v>
          </cell>
          <cell r="K638" t="b">
            <v>0</v>
          </cell>
          <cell r="L638">
            <v>1</v>
          </cell>
          <cell r="M638" t="b">
            <v>0</v>
          </cell>
          <cell r="N638" t="str">
            <v>technology/web</v>
          </cell>
          <cell r="O638">
            <v>0</v>
          </cell>
          <cell r="P638">
            <v>4</v>
          </cell>
          <cell r="Q638" t="str">
            <v>technology</v>
          </cell>
          <cell r="R638" t="str">
            <v>web</v>
          </cell>
          <cell r="S638">
            <v>42131.455439814818</v>
          </cell>
          <cell r="T638">
            <v>42131.455439814818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  <cell r="G639" t="str">
            <v>GB</v>
          </cell>
          <cell r="H639" t="str">
            <v>GBP</v>
          </cell>
          <cell r="I639">
            <v>1488063840</v>
          </cell>
          <cell r="J639">
            <v>1485558318</v>
          </cell>
          <cell r="K639" t="b">
            <v>0</v>
          </cell>
          <cell r="L639">
            <v>0</v>
          </cell>
          <cell r="M639" t="b">
            <v>0</v>
          </cell>
          <cell r="N639" t="str">
            <v>technology/web</v>
          </cell>
          <cell r="O639">
            <v>0</v>
          </cell>
          <cell r="P639">
            <v>0</v>
          </cell>
          <cell r="Q639" t="str">
            <v>technology</v>
          </cell>
          <cell r="R639" t="str">
            <v>web</v>
          </cell>
          <cell r="S639">
            <v>42762.962013888886</v>
          </cell>
          <cell r="T639">
            <v>42762.962013888886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  <cell r="G640" t="str">
            <v>DE</v>
          </cell>
          <cell r="H640" t="str">
            <v>EUR</v>
          </cell>
          <cell r="I640">
            <v>1490447662</v>
          </cell>
          <cell r="J640">
            <v>1485267262</v>
          </cell>
          <cell r="K640" t="b">
            <v>0</v>
          </cell>
          <cell r="L640">
            <v>6</v>
          </cell>
          <cell r="M640" t="b">
            <v>0</v>
          </cell>
          <cell r="N640" t="str">
            <v>technology/web</v>
          </cell>
          <cell r="O640">
            <v>0</v>
          </cell>
          <cell r="P640">
            <v>3</v>
          </cell>
          <cell r="Q640" t="str">
            <v>technology</v>
          </cell>
          <cell r="R640" t="str">
            <v>web</v>
          </cell>
          <cell r="S640">
            <v>42759.593310185184</v>
          </cell>
          <cell r="T640">
            <v>42759.593310185184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  <cell r="G641" t="str">
            <v>US</v>
          </cell>
          <cell r="H641" t="str">
            <v>USD</v>
          </cell>
          <cell r="I641">
            <v>1413208795</v>
          </cell>
          <cell r="J641">
            <v>1408024795</v>
          </cell>
          <cell r="K641" t="b">
            <v>0</v>
          </cell>
          <cell r="L641">
            <v>1</v>
          </cell>
          <cell r="M641" t="b">
            <v>0</v>
          </cell>
          <cell r="N641" t="str">
            <v>technology/web</v>
          </cell>
          <cell r="O641">
            <v>0</v>
          </cell>
          <cell r="P641">
            <v>1</v>
          </cell>
          <cell r="Q641" t="str">
            <v>technology</v>
          </cell>
          <cell r="R641" t="str">
            <v>web</v>
          </cell>
          <cell r="S641">
            <v>41865.583275462966</v>
          </cell>
          <cell r="T641">
            <v>41865.583275462966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  <cell r="G642" t="str">
            <v>FR</v>
          </cell>
          <cell r="H642" t="str">
            <v>EUR</v>
          </cell>
          <cell r="I642">
            <v>1480028400</v>
          </cell>
          <cell r="J642">
            <v>1478685915</v>
          </cell>
          <cell r="K642" t="b">
            <v>0</v>
          </cell>
          <cell r="L642">
            <v>2</v>
          </cell>
          <cell r="M642" t="b">
            <v>1</v>
          </cell>
          <cell r="N642" t="str">
            <v>technology/wearables</v>
          </cell>
          <cell r="O642">
            <v>144</v>
          </cell>
          <cell r="P642">
            <v>50.5</v>
          </cell>
          <cell r="Q642" t="str">
            <v>technology</v>
          </cell>
          <cell r="R642" t="str">
            <v>wearables</v>
          </cell>
          <cell r="S642">
            <v>42683.420312500006</v>
          </cell>
          <cell r="T642">
            <v>42683.420312500006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  <cell r="G643" t="str">
            <v>US</v>
          </cell>
          <cell r="H643" t="str">
            <v>USD</v>
          </cell>
          <cell r="I643">
            <v>1439473248</v>
          </cell>
          <cell r="J643">
            <v>1436881248</v>
          </cell>
          <cell r="K643" t="b">
            <v>0</v>
          </cell>
          <cell r="L643">
            <v>315</v>
          </cell>
          <cell r="M643" t="b">
            <v>1</v>
          </cell>
          <cell r="N643" t="str">
            <v>technology/wearables</v>
          </cell>
          <cell r="O643">
            <v>119</v>
          </cell>
          <cell r="P643">
            <v>151.32</v>
          </cell>
          <cell r="Q643" t="str">
            <v>technology</v>
          </cell>
          <cell r="R643" t="str">
            <v>wearables</v>
          </cell>
          <cell r="S643">
            <v>42199.57</v>
          </cell>
          <cell r="T643">
            <v>42199.57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  <cell r="G644" t="str">
            <v>DE</v>
          </cell>
          <cell r="H644" t="str">
            <v>EUR</v>
          </cell>
          <cell r="I644">
            <v>1439998674</v>
          </cell>
          <cell r="J644">
            <v>1436888274</v>
          </cell>
          <cell r="K644" t="b">
            <v>0</v>
          </cell>
          <cell r="L644">
            <v>2174</v>
          </cell>
          <cell r="M644" t="b">
            <v>1</v>
          </cell>
          <cell r="N644" t="str">
            <v>technology/wearables</v>
          </cell>
          <cell r="O644">
            <v>1460</v>
          </cell>
          <cell r="P644">
            <v>134.36000000000001</v>
          </cell>
          <cell r="Q644" t="str">
            <v>technology</v>
          </cell>
          <cell r="R644" t="str">
            <v>wearables</v>
          </cell>
          <cell r="S644">
            <v>42199.651319444441</v>
          </cell>
          <cell r="T644">
            <v>42199.651319444441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  <cell r="G645" t="str">
            <v>US</v>
          </cell>
          <cell r="H645" t="str">
            <v>USD</v>
          </cell>
          <cell r="I645">
            <v>1433085875</v>
          </cell>
          <cell r="J645">
            <v>1428333875</v>
          </cell>
          <cell r="K645" t="b">
            <v>0</v>
          </cell>
          <cell r="L645">
            <v>152</v>
          </cell>
          <cell r="M645" t="b">
            <v>1</v>
          </cell>
          <cell r="N645" t="str">
            <v>technology/wearables</v>
          </cell>
          <cell r="O645">
            <v>106</v>
          </cell>
          <cell r="P645">
            <v>174.03</v>
          </cell>
          <cell r="Q645" t="str">
            <v>technology</v>
          </cell>
          <cell r="R645" t="str">
            <v>wearables</v>
          </cell>
          <cell r="S645">
            <v>42100.642071759255</v>
          </cell>
          <cell r="T645">
            <v>42100.642071759255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  <cell r="G646" t="str">
            <v>US</v>
          </cell>
          <cell r="H646" t="str">
            <v>USD</v>
          </cell>
          <cell r="I646">
            <v>1414544400</v>
          </cell>
          <cell r="J646">
            <v>1410883139</v>
          </cell>
          <cell r="K646" t="b">
            <v>0</v>
          </cell>
          <cell r="L646">
            <v>1021</v>
          </cell>
          <cell r="M646" t="b">
            <v>1</v>
          </cell>
          <cell r="N646" t="str">
            <v>technology/wearables</v>
          </cell>
          <cell r="O646">
            <v>300</v>
          </cell>
          <cell r="P646">
            <v>73.489999999999995</v>
          </cell>
          <cell r="Q646" t="str">
            <v>technology</v>
          </cell>
          <cell r="R646" t="str">
            <v>wearables</v>
          </cell>
          <cell r="S646">
            <v>41898.665960648148</v>
          </cell>
          <cell r="T646">
            <v>41898.665960648148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  <cell r="G647" t="str">
            <v>US</v>
          </cell>
          <cell r="H647" t="str">
            <v>USD</v>
          </cell>
          <cell r="I647">
            <v>1470962274</v>
          </cell>
          <cell r="J647">
            <v>1468370274</v>
          </cell>
          <cell r="K647" t="b">
            <v>0</v>
          </cell>
          <cell r="L647">
            <v>237</v>
          </cell>
          <cell r="M647" t="b">
            <v>1</v>
          </cell>
          <cell r="N647" t="str">
            <v>technology/wearables</v>
          </cell>
          <cell r="O647">
            <v>279</v>
          </cell>
          <cell r="P647">
            <v>23.52</v>
          </cell>
          <cell r="Q647" t="str">
            <v>technology</v>
          </cell>
          <cell r="R647" t="str">
            <v>wearables</v>
          </cell>
          <cell r="S647">
            <v>42564.026319444441</v>
          </cell>
          <cell r="T647">
            <v>42564.026319444441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  <cell r="G648" t="str">
            <v>US</v>
          </cell>
          <cell r="H648" t="str">
            <v>USD</v>
          </cell>
          <cell r="I648">
            <v>1407788867</v>
          </cell>
          <cell r="J648">
            <v>1405196867</v>
          </cell>
          <cell r="K648" t="b">
            <v>0</v>
          </cell>
          <cell r="L648">
            <v>27</v>
          </cell>
          <cell r="M648" t="b">
            <v>1</v>
          </cell>
          <cell r="N648" t="str">
            <v>technology/wearables</v>
          </cell>
          <cell r="O648">
            <v>132</v>
          </cell>
          <cell r="P648">
            <v>39.07</v>
          </cell>
          <cell r="Q648" t="str">
            <v>technology</v>
          </cell>
          <cell r="R648" t="str">
            <v>wearables</v>
          </cell>
          <cell r="S648">
            <v>41832.852627314816</v>
          </cell>
          <cell r="T648">
            <v>41832.852627314816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  <cell r="G649" t="str">
            <v>CA</v>
          </cell>
          <cell r="H649" t="str">
            <v>CAD</v>
          </cell>
          <cell r="I649">
            <v>1458235549</v>
          </cell>
          <cell r="J649">
            <v>1455647149</v>
          </cell>
          <cell r="K649" t="b">
            <v>0</v>
          </cell>
          <cell r="L649">
            <v>17</v>
          </cell>
          <cell r="M649" t="b">
            <v>1</v>
          </cell>
          <cell r="N649" t="str">
            <v>technology/wearables</v>
          </cell>
          <cell r="O649">
            <v>107</v>
          </cell>
          <cell r="P649">
            <v>125.94</v>
          </cell>
          <cell r="Q649" t="str">
            <v>technology</v>
          </cell>
          <cell r="R649" t="str">
            <v>wearables</v>
          </cell>
          <cell r="S649">
            <v>42416.767928240741</v>
          </cell>
          <cell r="T649">
            <v>42416.767928240741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  <cell r="G650" t="str">
            <v>US</v>
          </cell>
          <cell r="H650" t="str">
            <v>USD</v>
          </cell>
          <cell r="I650">
            <v>1413304708</v>
          </cell>
          <cell r="J650">
            <v>1410280708</v>
          </cell>
          <cell r="K650" t="b">
            <v>0</v>
          </cell>
          <cell r="L650">
            <v>27</v>
          </cell>
          <cell r="M650" t="b">
            <v>1</v>
          </cell>
          <cell r="N650" t="str">
            <v>technology/wearables</v>
          </cell>
          <cell r="O650">
            <v>127</v>
          </cell>
          <cell r="P650">
            <v>1644</v>
          </cell>
          <cell r="Q650" t="str">
            <v>technology</v>
          </cell>
          <cell r="R650" t="str">
            <v>wearables</v>
          </cell>
          <cell r="S650">
            <v>41891.693379629629</v>
          </cell>
          <cell r="T650">
            <v>41891.693379629629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  <cell r="G651" t="str">
            <v>US</v>
          </cell>
          <cell r="H651" t="str">
            <v>USD</v>
          </cell>
          <cell r="I651">
            <v>1410904413</v>
          </cell>
          <cell r="J651">
            <v>1409090013</v>
          </cell>
          <cell r="K651" t="b">
            <v>0</v>
          </cell>
          <cell r="L651">
            <v>82</v>
          </cell>
          <cell r="M651" t="b">
            <v>1</v>
          </cell>
          <cell r="N651" t="str">
            <v>technology/wearables</v>
          </cell>
          <cell r="O651">
            <v>140</v>
          </cell>
          <cell r="P651">
            <v>42.67</v>
          </cell>
          <cell r="Q651" t="str">
            <v>technology</v>
          </cell>
          <cell r="R651" t="str">
            <v>wearables</v>
          </cell>
          <cell r="S651">
            <v>41877.912187499998</v>
          </cell>
          <cell r="T651">
            <v>41877.912187499998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  <cell r="G652" t="str">
            <v>US</v>
          </cell>
          <cell r="H652" t="str">
            <v>USD</v>
          </cell>
          <cell r="I652">
            <v>1418953984</v>
          </cell>
          <cell r="J652">
            <v>1413766384</v>
          </cell>
          <cell r="K652" t="b">
            <v>0</v>
          </cell>
          <cell r="L652">
            <v>48</v>
          </cell>
          <cell r="M652" t="b">
            <v>1</v>
          </cell>
          <cell r="N652" t="str">
            <v>technology/wearables</v>
          </cell>
          <cell r="O652">
            <v>112</v>
          </cell>
          <cell r="P652">
            <v>35.130000000000003</v>
          </cell>
          <cell r="Q652" t="str">
            <v>technology</v>
          </cell>
          <cell r="R652" t="str">
            <v>wearables</v>
          </cell>
          <cell r="S652">
            <v>41932.036851851852</v>
          </cell>
          <cell r="T652">
            <v>41932.036851851852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  <cell r="G653" t="str">
            <v>US</v>
          </cell>
          <cell r="H653" t="str">
            <v>USD</v>
          </cell>
          <cell r="I653">
            <v>1418430311</v>
          </cell>
          <cell r="J653">
            <v>1415838311</v>
          </cell>
          <cell r="K653" t="b">
            <v>0</v>
          </cell>
          <cell r="L653">
            <v>105</v>
          </cell>
          <cell r="M653" t="b">
            <v>1</v>
          </cell>
          <cell r="N653" t="str">
            <v>technology/wearables</v>
          </cell>
          <cell r="O653">
            <v>101</v>
          </cell>
          <cell r="P653">
            <v>239.35</v>
          </cell>
          <cell r="Q653" t="str">
            <v>technology</v>
          </cell>
          <cell r="R653" t="str">
            <v>wearables</v>
          </cell>
          <cell r="S653">
            <v>41956.017488425925</v>
          </cell>
          <cell r="T653">
            <v>41956.017488425925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  <cell r="G654" t="str">
            <v>US</v>
          </cell>
          <cell r="H654" t="str">
            <v>USD</v>
          </cell>
          <cell r="I654">
            <v>1480613650</v>
          </cell>
          <cell r="J654">
            <v>1478018050</v>
          </cell>
          <cell r="K654" t="b">
            <v>0</v>
          </cell>
          <cell r="L654">
            <v>28</v>
          </cell>
          <cell r="M654" t="b">
            <v>1</v>
          </cell>
          <cell r="N654" t="str">
            <v>technology/wearables</v>
          </cell>
          <cell r="O654">
            <v>100</v>
          </cell>
          <cell r="P654">
            <v>107.64</v>
          </cell>
          <cell r="Q654" t="str">
            <v>technology</v>
          </cell>
          <cell r="R654" t="str">
            <v>wearables</v>
          </cell>
          <cell r="S654">
            <v>42675.690393518518</v>
          </cell>
          <cell r="T654">
            <v>42675.690393518518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  <cell r="G655" t="str">
            <v>US</v>
          </cell>
          <cell r="H655" t="str">
            <v>USD</v>
          </cell>
          <cell r="I655">
            <v>1440082240</v>
          </cell>
          <cell r="J655">
            <v>1436885440</v>
          </cell>
          <cell r="K655" t="b">
            <v>0</v>
          </cell>
          <cell r="L655">
            <v>1107</v>
          </cell>
          <cell r="M655" t="b">
            <v>1</v>
          </cell>
          <cell r="N655" t="str">
            <v>technology/wearables</v>
          </cell>
          <cell r="O655">
            <v>141</v>
          </cell>
          <cell r="P655">
            <v>95.83</v>
          </cell>
          <cell r="Q655" t="str">
            <v>technology</v>
          </cell>
          <cell r="R655" t="str">
            <v>wearables</v>
          </cell>
          <cell r="S655">
            <v>42199.618518518517</v>
          </cell>
          <cell r="T655">
            <v>42199.618518518517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  <cell r="G656" t="str">
            <v>US</v>
          </cell>
          <cell r="H656" t="str">
            <v>USD</v>
          </cell>
          <cell r="I656">
            <v>1436396313</v>
          </cell>
          <cell r="J656">
            <v>1433804313</v>
          </cell>
          <cell r="K656" t="b">
            <v>0</v>
          </cell>
          <cell r="L656">
            <v>1013</v>
          </cell>
          <cell r="M656" t="b">
            <v>1</v>
          </cell>
          <cell r="N656" t="str">
            <v>technology/wearables</v>
          </cell>
          <cell r="O656">
            <v>267</v>
          </cell>
          <cell r="P656">
            <v>31.66</v>
          </cell>
          <cell r="Q656" t="str">
            <v>technology</v>
          </cell>
          <cell r="R656" t="str">
            <v>wearables</v>
          </cell>
          <cell r="S656">
            <v>42163.957326388889</v>
          </cell>
          <cell r="T656">
            <v>42163.957326388889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  <cell r="G657" t="str">
            <v>US</v>
          </cell>
          <cell r="H657" t="str">
            <v>USD</v>
          </cell>
          <cell r="I657">
            <v>1426197512</v>
          </cell>
          <cell r="J657">
            <v>1423609112</v>
          </cell>
          <cell r="K657" t="b">
            <v>0</v>
          </cell>
          <cell r="L657">
            <v>274</v>
          </cell>
          <cell r="M657" t="b">
            <v>1</v>
          </cell>
          <cell r="N657" t="str">
            <v>technology/wearables</v>
          </cell>
          <cell r="O657">
            <v>147</v>
          </cell>
          <cell r="P657">
            <v>42.89</v>
          </cell>
          <cell r="Q657" t="str">
            <v>technology</v>
          </cell>
          <cell r="R657" t="str">
            <v>wearables</v>
          </cell>
          <cell r="S657">
            <v>42045.957314814819</v>
          </cell>
          <cell r="T657">
            <v>42045.957314814819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  <cell r="G658" t="str">
            <v>US</v>
          </cell>
          <cell r="H658" t="str">
            <v>USD</v>
          </cell>
          <cell r="I658">
            <v>1460917119</v>
          </cell>
          <cell r="J658">
            <v>1455736719</v>
          </cell>
          <cell r="K658" t="b">
            <v>0</v>
          </cell>
          <cell r="L658">
            <v>87</v>
          </cell>
          <cell r="M658" t="b">
            <v>1</v>
          </cell>
          <cell r="N658" t="str">
            <v>technology/wearables</v>
          </cell>
          <cell r="O658">
            <v>214</v>
          </cell>
          <cell r="P658">
            <v>122.74</v>
          </cell>
          <cell r="Q658" t="str">
            <v>technology</v>
          </cell>
          <cell r="R658" t="str">
            <v>wearables</v>
          </cell>
          <cell r="S658">
            <v>42417.804618055554</v>
          </cell>
          <cell r="T658">
            <v>42417.804618055554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  <cell r="G659" t="str">
            <v>US</v>
          </cell>
          <cell r="H659" t="str">
            <v>USD</v>
          </cell>
          <cell r="I659">
            <v>1450901872</v>
          </cell>
          <cell r="J659">
            <v>1448309872</v>
          </cell>
          <cell r="K659" t="b">
            <v>0</v>
          </cell>
          <cell r="L659">
            <v>99</v>
          </cell>
          <cell r="M659" t="b">
            <v>1</v>
          </cell>
          <cell r="N659" t="str">
            <v>technology/wearables</v>
          </cell>
          <cell r="O659">
            <v>126</v>
          </cell>
          <cell r="P659">
            <v>190.45</v>
          </cell>
          <cell r="Q659" t="str">
            <v>technology</v>
          </cell>
          <cell r="R659" t="str">
            <v>wearables</v>
          </cell>
          <cell r="S659">
            <v>42331.84574074074</v>
          </cell>
          <cell r="T659">
            <v>42331.84574074074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  <cell r="G660" t="str">
            <v>US</v>
          </cell>
          <cell r="H660" t="str">
            <v>USD</v>
          </cell>
          <cell r="I660">
            <v>1437933600</v>
          </cell>
          <cell r="J660">
            <v>1435117889</v>
          </cell>
          <cell r="K660" t="b">
            <v>0</v>
          </cell>
          <cell r="L660">
            <v>276</v>
          </cell>
          <cell r="M660" t="b">
            <v>1</v>
          </cell>
          <cell r="N660" t="str">
            <v>technology/wearables</v>
          </cell>
          <cell r="O660">
            <v>104</v>
          </cell>
          <cell r="P660">
            <v>109.34</v>
          </cell>
          <cell r="Q660" t="str">
            <v>technology</v>
          </cell>
          <cell r="R660" t="str">
            <v>wearables</v>
          </cell>
          <cell r="S660">
            <v>42179.160752314812</v>
          </cell>
          <cell r="T660">
            <v>42179.160752314812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  <cell r="G661" t="str">
            <v>US</v>
          </cell>
          <cell r="H661" t="str">
            <v>USD</v>
          </cell>
          <cell r="I661">
            <v>1440339295</v>
          </cell>
          <cell r="J661">
            <v>1437747295</v>
          </cell>
          <cell r="K661" t="b">
            <v>0</v>
          </cell>
          <cell r="L661">
            <v>21</v>
          </cell>
          <cell r="M661" t="b">
            <v>1</v>
          </cell>
          <cell r="N661" t="str">
            <v>technology/wearables</v>
          </cell>
          <cell r="O661">
            <v>101</v>
          </cell>
          <cell r="P661">
            <v>143.66999999999999</v>
          </cell>
          <cell r="Q661" t="str">
            <v>technology</v>
          </cell>
          <cell r="R661" t="str">
            <v>wearables</v>
          </cell>
          <cell r="S661">
            <v>42209.593692129631</v>
          </cell>
          <cell r="T661">
            <v>42209.593692129631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  <cell r="G662" t="str">
            <v>US</v>
          </cell>
          <cell r="H662" t="str">
            <v>USD</v>
          </cell>
          <cell r="I662">
            <v>1415558879</v>
          </cell>
          <cell r="J662">
            <v>1412963279</v>
          </cell>
          <cell r="K662" t="b">
            <v>0</v>
          </cell>
          <cell r="L662">
            <v>18</v>
          </cell>
          <cell r="M662" t="b">
            <v>0</v>
          </cell>
          <cell r="N662" t="str">
            <v>technology/wearables</v>
          </cell>
          <cell r="O662">
            <v>3</v>
          </cell>
          <cell r="P662">
            <v>84.94</v>
          </cell>
          <cell r="Q662" t="str">
            <v>technology</v>
          </cell>
          <cell r="R662" t="str">
            <v>wearables</v>
          </cell>
          <cell r="S662">
            <v>41922.741655092592</v>
          </cell>
          <cell r="T662">
            <v>41922.741655092592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  <cell r="G663" t="str">
            <v>US</v>
          </cell>
          <cell r="H663" t="str">
            <v>USD</v>
          </cell>
          <cell r="I663">
            <v>1477236559</v>
          </cell>
          <cell r="J663">
            <v>1474644559</v>
          </cell>
          <cell r="K663" t="b">
            <v>0</v>
          </cell>
          <cell r="L663">
            <v>9</v>
          </cell>
          <cell r="M663" t="b">
            <v>0</v>
          </cell>
          <cell r="N663" t="str">
            <v>technology/wearables</v>
          </cell>
          <cell r="O663">
            <v>1</v>
          </cell>
          <cell r="P663">
            <v>10.56</v>
          </cell>
          <cell r="Q663" t="str">
            <v>technology</v>
          </cell>
          <cell r="R663" t="str">
            <v>wearables</v>
          </cell>
          <cell r="S663">
            <v>42636.645358796297</v>
          </cell>
          <cell r="T663">
            <v>42636.645358796297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  <cell r="G664" t="str">
            <v>US</v>
          </cell>
          <cell r="H664" t="str">
            <v>USD</v>
          </cell>
          <cell r="I664">
            <v>1421404247</v>
          </cell>
          <cell r="J664">
            <v>1418812247</v>
          </cell>
          <cell r="K664" t="b">
            <v>0</v>
          </cell>
          <cell r="L664">
            <v>4</v>
          </cell>
          <cell r="M664" t="b">
            <v>0</v>
          </cell>
          <cell r="N664" t="str">
            <v>technology/wearables</v>
          </cell>
          <cell r="O664">
            <v>0</v>
          </cell>
          <cell r="P664">
            <v>39</v>
          </cell>
          <cell r="Q664" t="str">
            <v>technology</v>
          </cell>
          <cell r="R664" t="str">
            <v>wearables</v>
          </cell>
          <cell r="S664">
            <v>41990.438043981485</v>
          </cell>
          <cell r="T664">
            <v>41990.438043981485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  <cell r="G665" t="str">
            <v>DK</v>
          </cell>
          <cell r="H665" t="str">
            <v>DKK</v>
          </cell>
          <cell r="I665">
            <v>1437250456</v>
          </cell>
          <cell r="J665">
            <v>1434658456</v>
          </cell>
          <cell r="K665" t="b">
            <v>0</v>
          </cell>
          <cell r="L665">
            <v>7</v>
          </cell>
          <cell r="M665" t="b">
            <v>0</v>
          </cell>
          <cell r="N665" t="str">
            <v>technology/wearables</v>
          </cell>
          <cell r="O665">
            <v>0</v>
          </cell>
          <cell r="P665">
            <v>100</v>
          </cell>
          <cell r="Q665" t="str">
            <v>technology</v>
          </cell>
          <cell r="R665" t="str">
            <v>wearables</v>
          </cell>
          <cell r="S665">
            <v>42173.843240740738</v>
          </cell>
          <cell r="T665">
            <v>42173.843240740738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  <cell r="G666" t="str">
            <v>US</v>
          </cell>
          <cell r="H666" t="str">
            <v>USD</v>
          </cell>
          <cell r="I666">
            <v>1428940775</v>
          </cell>
          <cell r="J666">
            <v>1426348775</v>
          </cell>
          <cell r="K666" t="b">
            <v>0</v>
          </cell>
          <cell r="L666">
            <v>29</v>
          </cell>
          <cell r="M666" t="b">
            <v>0</v>
          </cell>
          <cell r="N666" t="str">
            <v>technology/wearables</v>
          </cell>
          <cell r="O666">
            <v>8</v>
          </cell>
          <cell r="P666">
            <v>31.17</v>
          </cell>
          <cell r="Q666" t="str">
            <v>technology</v>
          </cell>
          <cell r="R666" t="str">
            <v>wearables</v>
          </cell>
          <cell r="S666">
            <v>42077.666377314818</v>
          </cell>
          <cell r="T666">
            <v>42077.666377314818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  <cell r="G667" t="str">
            <v>US</v>
          </cell>
          <cell r="H667" t="str">
            <v>USD</v>
          </cell>
          <cell r="I667">
            <v>1484327061</v>
          </cell>
          <cell r="J667">
            <v>1479143061</v>
          </cell>
          <cell r="K667" t="b">
            <v>0</v>
          </cell>
          <cell r="L667">
            <v>12</v>
          </cell>
          <cell r="M667" t="b">
            <v>0</v>
          </cell>
          <cell r="N667" t="str">
            <v>technology/wearables</v>
          </cell>
          <cell r="O667">
            <v>19</v>
          </cell>
          <cell r="P667">
            <v>155.33000000000001</v>
          </cell>
          <cell r="Q667" t="str">
            <v>technology</v>
          </cell>
          <cell r="R667" t="str">
            <v>wearables</v>
          </cell>
          <cell r="S667">
            <v>42688.711354166662</v>
          </cell>
          <cell r="T667">
            <v>42688.711354166662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  <cell r="G668" t="str">
            <v>US</v>
          </cell>
          <cell r="H668" t="str">
            <v>USD</v>
          </cell>
          <cell r="I668">
            <v>1408305498</v>
          </cell>
          <cell r="J668">
            <v>1405713498</v>
          </cell>
          <cell r="K668" t="b">
            <v>0</v>
          </cell>
          <cell r="L668">
            <v>4</v>
          </cell>
          <cell r="M668" t="b">
            <v>0</v>
          </cell>
          <cell r="N668" t="str">
            <v>technology/wearables</v>
          </cell>
          <cell r="O668">
            <v>0</v>
          </cell>
          <cell r="P668">
            <v>2</v>
          </cell>
          <cell r="Q668" t="str">
            <v>technology</v>
          </cell>
          <cell r="R668" t="str">
            <v>wearables</v>
          </cell>
          <cell r="S668">
            <v>41838.832152777781</v>
          </cell>
          <cell r="T668">
            <v>41838.832152777781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  <cell r="G669" t="str">
            <v>IT</v>
          </cell>
          <cell r="H669" t="str">
            <v>EUR</v>
          </cell>
          <cell r="I669">
            <v>1477731463</v>
          </cell>
          <cell r="J669">
            <v>1474275463</v>
          </cell>
          <cell r="K669" t="b">
            <v>0</v>
          </cell>
          <cell r="L669">
            <v>28</v>
          </cell>
          <cell r="M669" t="b">
            <v>0</v>
          </cell>
          <cell r="N669" t="str">
            <v>technology/wearables</v>
          </cell>
          <cell r="O669">
            <v>10</v>
          </cell>
          <cell r="P669">
            <v>178.93</v>
          </cell>
          <cell r="Q669" t="str">
            <v>technology</v>
          </cell>
          <cell r="R669" t="str">
            <v>wearables</v>
          </cell>
          <cell r="S669">
            <v>42632.373414351852</v>
          </cell>
          <cell r="T669">
            <v>42632.373414351852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  <cell r="G670" t="str">
            <v>US</v>
          </cell>
          <cell r="H670" t="str">
            <v>USD</v>
          </cell>
          <cell r="I670">
            <v>1431374222</v>
          </cell>
          <cell r="J670">
            <v>1427486222</v>
          </cell>
          <cell r="K670" t="b">
            <v>0</v>
          </cell>
          <cell r="L670">
            <v>25</v>
          </cell>
          <cell r="M670" t="b">
            <v>0</v>
          </cell>
          <cell r="N670" t="str">
            <v>technology/wearables</v>
          </cell>
          <cell r="O670">
            <v>5</v>
          </cell>
          <cell r="P670">
            <v>27.36</v>
          </cell>
          <cell r="Q670" t="str">
            <v>technology</v>
          </cell>
          <cell r="R670" t="str">
            <v>wearables</v>
          </cell>
          <cell r="S670">
            <v>42090.831273148149</v>
          </cell>
          <cell r="T670">
            <v>42090.831273148149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  <cell r="G671" t="str">
            <v>SE</v>
          </cell>
          <cell r="H671" t="str">
            <v>SEK</v>
          </cell>
          <cell r="I671">
            <v>1467817258</v>
          </cell>
          <cell r="J671">
            <v>1465225258</v>
          </cell>
          <cell r="K671" t="b">
            <v>0</v>
          </cell>
          <cell r="L671">
            <v>28</v>
          </cell>
          <cell r="M671" t="b">
            <v>0</v>
          </cell>
          <cell r="N671" t="str">
            <v>technology/wearables</v>
          </cell>
          <cell r="O671">
            <v>22</v>
          </cell>
          <cell r="P671">
            <v>1536.25</v>
          </cell>
          <cell r="Q671" t="str">
            <v>technology</v>
          </cell>
          <cell r="R671" t="str">
            <v>wearables</v>
          </cell>
          <cell r="S671">
            <v>42527.625671296293</v>
          </cell>
          <cell r="T671">
            <v>42527.625671296293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  <cell r="G672" t="str">
            <v>IT</v>
          </cell>
          <cell r="H672" t="str">
            <v>EUR</v>
          </cell>
          <cell r="I672">
            <v>1466323800</v>
          </cell>
          <cell r="J672">
            <v>1463418120</v>
          </cell>
          <cell r="K672" t="b">
            <v>0</v>
          </cell>
          <cell r="L672">
            <v>310</v>
          </cell>
          <cell r="M672" t="b">
            <v>0</v>
          </cell>
          <cell r="N672" t="str">
            <v>technology/wearables</v>
          </cell>
          <cell r="O672">
            <v>29</v>
          </cell>
          <cell r="P672">
            <v>85</v>
          </cell>
          <cell r="Q672" t="str">
            <v>technology</v>
          </cell>
          <cell r="R672" t="str">
            <v>wearables</v>
          </cell>
          <cell r="S672">
            <v>42506.709722222222</v>
          </cell>
          <cell r="T672">
            <v>42506.709722222222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  <cell r="G673" t="str">
            <v>US</v>
          </cell>
          <cell r="H673" t="str">
            <v>USD</v>
          </cell>
          <cell r="I673">
            <v>1421208000</v>
          </cell>
          <cell r="J673">
            <v>1418315852</v>
          </cell>
          <cell r="K673" t="b">
            <v>0</v>
          </cell>
          <cell r="L673">
            <v>15</v>
          </cell>
          <cell r="M673" t="b">
            <v>0</v>
          </cell>
          <cell r="N673" t="str">
            <v>technology/wearables</v>
          </cell>
          <cell r="O673">
            <v>39</v>
          </cell>
          <cell r="P673">
            <v>788.53</v>
          </cell>
          <cell r="Q673" t="str">
            <v>technology</v>
          </cell>
          <cell r="R673" t="str">
            <v>wearables</v>
          </cell>
          <cell r="S673">
            <v>41984.692731481482</v>
          </cell>
          <cell r="T673">
            <v>41984.692731481482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  <cell r="G674" t="str">
            <v>US</v>
          </cell>
          <cell r="H674" t="str">
            <v>USD</v>
          </cell>
          <cell r="I674">
            <v>1420088340</v>
          </cell>
          <cell r="J674">
            <v>1417410964</v>
          </cell>
          <cell r="K674" t="b">
            <v>0</v>
          </cell>
          <cell r="L674">
            <v>215</v>
          </cell>
          <cell r="M674" t="b">
            <v>0</v>
          </cell>
          <cell r="N674" t="str">
            <v>technology/wearables</v>
          </cell>
          <cell r="O674">
            <v>22</v>
          </cell>
          <cell r="P674">
            <v>50.3</v>
          </cell>
          <cell r="Q674" t="str">
            <v>technology</v>
          </cell>
          <cell r="R674" t="str">
            <v>wearables</v>
          </cell>
          <cell r="S674">
            <v>41974.219490740739</v>
          </cell>
          <cell r="T674">
            <v>41974.219490740739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  <cell r="G675" t="str">
            <v>US</v>
          </cell>
          <cell r="H675" t="str">
            <v>USD</v>
          </cell>
          <cell r="I675">
            <v>1409602217</v>
          </cell>
          <cell r="J675">
            <v>1405714217</v>
          </cell>
          <cell r="K675" t="b">
            <v>0</v>
          </cell>
          <cell r="L675">
            <v>3</v>
          </cell>
          <cell r="M675" t="b">
            <v>0</v>
          </cell>
          <cell r="N675" t="str">
            <v>technology/wearables</v>
          </cell>
          <cell r="O675">
            <v>0</v>
          </cell>
          <cell r="P675">
            <v>68.33</v>
          </cell>
          <cell r="Q675" t="str">
            <v>technology</v>
          </cell>
          <cell r="R675" t="str">
            <v>wearables</v>
          </cell>
          <cell r="S675">
            <v>41838.840474537035</v>
          </cell>
          <cell r="T675">
            <v>41838.840474537035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  <cell r="G676" t="str">
            <v>US</v>
          </cell>
          <cell r="H676" t="str">
            <v>USD</v>
          </cell>
          <cell r="I676">
            <v>1407811627</v>
          </cell>
          <cell r="J676">
            <v>1402627627</v>
          </cell>
          <cell r="K676" t="b">
            <v>0</v>
          </cell>
          <cell r="L676">
            <v>2</v>
          </cell>
          <cell r="M676" t="b">
            <v>0</v>
          </cell>
          <cell r="N676" t="str">
            <v>technology/wearables</v>
          </cell>
          <cell r="O676">
            <v>0</v>
          </cell>
          <cell r="P676">
            <v>7.5</v>
          </cell>
          <cell r="Q676" t="str">
            <v>technology</v>
          </cell>
          <cell r="R676" t="str">
            <v>wearables</v>
          </cell>
          <cell r="S676">
            <v>41803.116053240738</v>
          </cell>
          <cell r="T676">
            <v>41803.116053240738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  <cell r="G677" t="str">
            <v>US</v>
          </cell>
          <cell r="H677" t="str">
            <v>USD</v>
          </cell>
          <cell r="I677">
            <v>1420095540</v>
          </cell>
          <cell r="J677">
            <v>1417558804</v>
          </cell>
          <cell r="K677" t="b">
            <v>0</v>
          </cell>
          <cell r="L677">
            <v>26</v>
          </cell>
          <cell r="M677" t="b">
            <v>0</v>
          </cell>
          <cell r="N677" t="str">
            <v>technology/wearables</v>
          </cell>
          <cell r="O677">
            <v>15</v>
          </cell>
          <cell r="P677">
            <v>34.270000000000003</v>
          </cell>
          <cell r="Q677" t="str">
            <v>technology</v>
          </cell>
          <cell r="R677" t="str">
            <v>wearables</v>
          </cell>
          <cell r="S677">
            <v>41975.930601851855</v>
          </cell>
          <cell r="T677">
            <v>41975.930601851855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  <cell r="G678" t="str">
            <v>CA</v>
          </cell>
          <cell r="H678" t="str">
            <v>CAD</v>
          </cell>
          <cell r="I678">
            <v>1423333581</v>
          </cell>
          <cell r="J678">
            <v>1420741581</v>
          </cell>
          <cell r="K678" t="b">
            <v>0</v>
          </cell>
          <cell r="L678">
            <v>24</v>
          </cell>
          <cell r="M678" t="b">
            <v>0</v>
          </cell>
          <cell r="N678" t="str">
            <v>technology/wearables</v>
          </cell>
          <cell r="O678">
            <v>1</v>
          </cell>
          <cell r="P678">
            <v>61.29</v>
          </cell>
          <cell r="Q678" t="str">
            <v>technology</v>
          </cell>
          <cell r="R678" t="str">
            <v>wearables</v>
          </cell>
          <cell r="S678">
            <v>42012.768298611118</v>
          </cell>
          <cell r="T678">
            <v>42012.768298611118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  <cell r="G679" t="str">
            <v>IT</v>
          </cell>
          <cell r="H679" t="str">
            <v>EUR</v>
          </cell>
          <cell r="I679">
            <v>1467106895</v>
          </cell>
          <cell r="J679">
            <v>1463218895</v>
          </cell>
          <cell r="K679" t="b">
            <v>0</v>
          </cell>
          <cell r="L679">
            <v>96</v>
          </cell>
          <cell r="M679" t="b">
            <v>0</v>
          </cell>
          <cell r="N679" t="str">
            <v>technology/wearables</v>
          </cell>
          <cell r="O679">
            <v>26</v>
          </cell>
          <cell r="P679">
            <v>133.25</v>
          </cell>
          <cell r="Q679" t="str">
            <v>technology</v>
          </cell>
          <cell r="R679" t="str">
            <v>wearables</v>
          </cell>
          <cell r="S679">
            <v>42504.403877314813</v>
          </cell>
          <cell r="T679">
            <v>42504.403877314813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  <cell r="G680" t="str">
            <v>US</v>
          </cell>
          <cell r="H680" t="str">
            <v>USD</v>
          </cell>
          <cell r="I680">
            <v>1463821338</v>
          </cell>
          <cell r="J680">
            <v>1461229338</v>
          </cell>
          <cell r="K680" t="b">
            <v>0</v>
          </cell>
          <cell r="L680">
            <v>17</v>
          </cell>
          <cell r="M680" t="b">
            <v>0</v>
          </cell>
          <cell r="N680" t="str">
            <v>technology/wearables</v>
          </cell>
          <cell r="O680">
            <v>4</v>
          </cell>
          <cell r="P680">
            <v>65.180000000000007</v>
          </cell>
          <cell r="Q680" t="str">
            <v>technology</v>
          </cell>
          <cell r="R680" t="str">
            <v>wearables</v>
          </cell>
          <cell r="S680">
            <v>42481.376597222217</v>
          </cell>
          <cell r="T680">
            <v>42481.376597222217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  <cell r="G681" t="str">
            <v>US</v>
          </cell>
          <cell r="H681" t="str">
            <v>USD</v>
          </cell>
          <cell r="I681">
            <v>1472920909</v>
          </cell>
          <cell r="J681">
            <v>1467736909</v>
          </cell>
          <cell r="K681" t="b">
            <v>0</v>
          </cell>
          <cell r="L681">
            <v>94</v>
          </cell>
          <cell r="M681" t="b">
            <v>0</v>
          </cell>
          <cell r="N681" t="str">
            <v>technology/wearables</v>
          </cell>
          <cell r="O681">
            <v>15</v>
          </cell>
          <cell r="P681">
            <v>93.9</v>
          </cell>
          <cell r="Q681" t="str">
            <v>technology</v>
          </cell>
          <cell r="R681" t="str">
            <v>wearables</v>
          </cell>
          <cell r="S681">
            <v>42556.695706018523</v>
          </cell>
          <cell r="T681">
            <v>42556.695706018523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  <cell r="G682" t="str">
            <v>US</v>
          </cell>
          <cell r="H682" t="str">
            <v>USD</v>
          </cell>
          <cell r="I682">
            <v>1410955331</v>
          </cell>
          <cell r="J682">
            <v>1407931331</v>
          </cell>
          <cell r="K682" t="b">
            <v>0</v>
          </cell>
          <cell r="L682">
            <v>129</v>
          </cell>
          <cell r="M682" t="b">
            <v>0</v>
          </cell>
          <cell r="N682" t="str">
            <v>technology/wearables</v>
          </cell>
          <cell r="O682">
            <v>26</v>
          </cell>
          <cell r="P682">
            <v>150.65</v>
          </cell>
          <cell r="Q682" t="str">
            <v>technology</v>
          </cell>
          <cell r="R682" t="str">
            <v>wearables</v>
          </cell>
          <cell r="S682">
            <v>41864.501516203702</v>
          </cell>
          <cell r="T682">
            <v>41864.501516203702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  <cell r="G683" t="str">
            <v>US</v>
          </cell>
          <cell r="H683" t="str">
            <v>USD</v>
          </cell>
          <cell r="I683">
            <v>1477509604</v>
          </cell>
          <cell r="J683">
            <v>1474917604</v>
          </cell>
          <cell r="K683" t="b">
            <v>0</v>
          </cell>
          <cell r="L683">
            <v>1</v>
          </cell>
          <cell r="M683" t="b">
            <v>0</v>
          </cell>
          <cell r="N683" t="str">
            <v>technology/wearables</v>
          </cell>
          <cell r="O683">
            <v>0</v>
          </cell>
          <cell r="P683">
            <v>1</v>
          </cell>
          <cell r="Q683" t="str">
            <v>technology</v>
          </cell>
          <cell r="R683" t="str">
            <v>wearables</v>
          </cell>
          <cell r="S683">
            <v>42639.805601851855</v>
          </cell>
          <cell r="T683">
            <v>42639.805601851855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  <cell r="G684" t="str">
            <v>US</v>
          </cell>
          <cell r="H684" t="str">
            <v>USD</v>
          </cell>
          <cell r="I684">
            <v>1489512122</v>
          </cell>
          <cell r="J684">
            <v>1486923722</v>
          </cell>
          <cell r="K684" t="b">
            <v>0</v>
          </cell>
          <cell r="L684">
            <v>4</v>
          </cell>
          <cell r="M684" t="b">
            <v>0</v>
          </cell>
          <cell r="N684" t="str">
            <v>technology/wearables</v>
          </cell>
          <cell r="O684">
            <v>0</v>
          </cell>
          <cell r="P684">
            <v>13.25</v>
          </cell>
          <cell r="Q684" t="str">
            <v>technology</v>
          </cell>
          <cell r="R684" t="str">
            <v>wearables</v>
          </cell>
          <cell r="S684">
            <v>42778.765300925923</v>
          </cell>
          <cell r="T684">
            <v>42778.765300925923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  <cell r="G685" t="str">
            <v>US</v>
          </cell>
          <cell r="H685" t="str">
            <v>USD</v>
          </cell>
          <cell r="I685">
            <v>1477949764</v>
          </cell>
          <cell r="J685">
            <v>1474493764</v>
          </cell>
          <cell r="K685" t="b">
            <v>0</v>
          </cell>
          <cell r="L685">
            <v>3</v>
          </cell>
          <cell r="M685" t="b">
            <v>0</v>
          </cell>
          <cell r="N685" t="str">
            <v>technology/wearables</v>
          </cell>
          <cell r="O685">
            <v>1</v>
          </cell>
          <cell r="P685">
            <v>99.33</v>
          </cell>
          <cell r="Q685" t="str">
            <v>technology</v>
          </cell>
          <cell r="R685" t="str">
            <v>wearables</v>
          </cell>
          <cell r="S685">
            <v>42634.900046296301</v>
          </cell>
          <cell r="T685">
            <v>42634.900046296301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  <cell r="G686" t="str">
            <v>US</v>
          </cell>
          <cell r="H686" t="str">
            <v>USD</v>
          </cell>
          <cell r="I686">
            <v>1406257200</v>
          </cell>
          <cell r="J686">
            <v>1403176891</v>
          </cell>
          <cell r="K686" t="b">
            <v>0</v>
          </cell>
          <cell r="L686">
            <v>135</v>
          </cell>
          <cell r="M686" t="b">
            <v>0</v>
          </cell>
          <cell r="N686" t="str">
            <v>technology/wearables</v>
          </cell>
          <cell r="O686">
            <v>7</v>
          </cell>
          <cell r="P686">
            <v>177.39</v>
          </cell>
          <cell r="Q686" t="str">
            <v>technology</v>
          </cell>
          <cell r="R686" t="str">
            <v>wearables</v>
          </cell>
          <cell r="S686">
            <v>41809.473275462966</v>
          </cell>
          <cell r="T686">
            <v>41809.473275462966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  <cell r="G687" t="str">
            <v>US</v>
          </cell>
          <cell r="H687" t="str">
            <v>USD</v>
          </cell>
          <cell r="I687">
            <v>1421095672</v>
          </cell>
          <cell r="J687">
            <v>1417207672</v>
          </cell>
          <cell r="K687" t="b">
            <v>0</v>
          </cell>
          <cell r="L687">
            <v>10</v>
          </cell>
          <cell r="M687" t="b">
            <v>0</v>
          </cell>
          <cell r="N687" t="str">
            <v>technology/wearables</v>
          </cell>
          <cell r="O687">
            <v>28</v>
          </cell>
          <cell r="P687">
            <v>55.3</v>
          </cell>
          <cell r="Q687" t="str">
            <v>technology</v>
          </cell>
          <cell r="R687" t="str">
            <v>wearables</v>
          </cell>
          <cell r="S687">
            <v>41971.866574074069</v>
          </cell>
          <cell r="T687">
            <v>41971.866574074069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  <cell r="G688" t="str">
            <v>IT</v>
          </cell>
          <cell r="H688" t="str">
            <v>EUR</v>
          </cell>
          <cell r="I688">
            <v>1438618170</v>
          </cell>
          <cell r="J688">
            <v>1436026170</v>
          </cell>
          <cell r="K688" t="b">
            <v>0</v>
          </cell>
          <cell r="L688">
            <v>0</v>
          </cell>
          <cell r="M688" t="b">
            <v>0</v>
          </cell>
          <cell r="N688" t="str">
            <v>technology/wearables</v>
          </cell>
          <cell r="O688">
            <v>0</v>
          </cell>
          <cell r="P688">
            <v>0</v>
          </cell>
          <cell r="Q688" t="str">
            <v>technology</v>
          </cell>
          <cell r="R688" t="str">
            <v>wearables</v>
          </cell>
          <cell r="S688">
            <v>42189.673263888893</v>
          </cell>
          <cell r="T688">
            <v>42189.673263888893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  <cell r="G689" t="str">
            <v>MX</v>
          </cell>
          <cell r="H689" t="str">
            <v>MXN</v>
          </cell>
          <cell r="I689">
            <v>1486317653</v>
          </cell>
          <cell r="J689">
            <v>1481133653</v>
          </cell>
          <cell r="K689" t="b">
            <v>0</v>
          </cell>
          <cell r="L689">
            <v>6</v>
          </cell>
          <cell r="M689" t="b">
            <v>0</v>
          </cell>
          <cell r="N689" t="str">
            <v>technology/wearables</v>
          </cell>
          <cell r="O689">
            <v>4</v>
          </cell>
          <cell r="P689">
            <v>591.66999999999996</v>
          </cell>
          <cell r="Q689" t="str">
            <v>technology</v>
          </cell>
          <cell r="R689" t="str">
            <v>wearables</v>
          </cell>
          <cell r="S689">
            <v>42711.750613425931</v>
          </cell>
          <cell r="T689">
            <v>42711.750613425931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  <cell r="G690" t="str">
            <v>US</v>
          </cell>
          <cell r="H690" t="str">
            <v>USD</v>
          </cell>
          <cell r="I690">
            <v>1444876253</v>
          </cell>
          <cell r="J690">
            <v>1442284253</v>
          </cell>
          <cell r="K690" t="b">
            <v>0</v>
          </cell>
          <cell r="L690">
            <v>36</v>
          </cell>
          <cell r="M690" t="b">
            <v>0</v>
          </cell>
          <cell r="N690" t="str">
            <v>technology/wearables</v>
          </cell>
          <cell r="O690">
            <v>73</v>
          </cell>
          <cell r="P690">
            <v>405.5</v>
          </cell>
          <cell r="Q690" t="str">
            <v>technology</v>
          </cell>
          <cell r="R690" t="str">
            <v>wearables</v>
          </cell>
          <cell r="S690">
            <v>42262.104780092588</v>
          </cell>
          <cell r="T690">
            <v>42262.104780092588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  <cell r="G691" t="str">
            <v>US</v>
          </cell>
          <cell r="H691" t="str">
            <v>USD</v>
          </cell>
          <cell r="I691">
            <v>1481173140</v>
          </cell>
          <cell r="J691">
            <v>1478016097</v>
          </cell>
          <cell r="K691" t="b">
            <v>0</v>
          </cell>
          <cell r="L691">
            <v>336</v>
          </cell>
          <cell r="M691" t="b">
            <v>0</v>
          </cell>
          <cell r="N691" t="str">
            <v>technology/wearables</v>
          </cell>
          <cell r="O691">
            <v>58</v>
          </cell>
          <cell r="P691">
            <v>343.15</v>
          </cell>
          <cell r="Q691" t="str">
            <v>technology</v>
          </cell>
          <cell r="R691" t="str">
            <v>wearables</v>
          </cell>
          <cell r="S691">
            <v>42675.66778935185</v>
          </cell>
          <cell r="T691">
            <v>42675.66778935185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  <cell r="G692" t="str">
            <v>US</v>
          </cell>
          <cell r="H692" t="str">
            <v>USD</v>
          </cell>
          <cell r="I692">
            <v>1473400800</v>
          </cell>
          <cell r="J692">
            <v>1469718841</v>
          </cell>
          <cell r="K692" t="b">
            <v>0</v>
          </cell>
          <cell r="L692">
            <v>34</v>
          </cell>
          <cell r="M692" t="b">
            <v>0</v>
          </cell>
          <cell r="N692" t="str">
            <v>technology/wearables</v>
          </cell>
          <cell r="O692">
            <v>12</v>
          </cell>
          <cell r="P692">
            <v>72.59</v>
          </cell>
          <cell r="Q692" t="str">
            <v>technology</v>
          </cell>
          <cell r="R692" t="str">
            <v>wearables</v>
          </cell>
          <cell r="S692">
            <v>42579.634733796294</v>
          </cell>
          <cell r="T692">
            <v>42579.634733796294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  <cell r="G693" t="str">
            <v>US</v>
          </cell>
          <cell r="H693" t="str">
            <v>USD</v>
          </cell>
          <cell r="I693">
            <v>1435711246</v>
          </cell>
          <cell r="J693">
            <v>1433292046</v>
          </cell>
          <cell r="K693" t="b">
            <v>0</v>
          </cell>
          <cell r="L693">
            <v>10</v>
          </cell>
          <cell r="M693" t="b">
            <v>0</v>
          </cell>
          <cell r="N693" t="str">
            <v>technology/wearables</v>
          </cell>
          <cell r="O693">
            <v>1</v>
          </cell>
          <cell r="P693">
            <v>26</v>
          </cell>
          <cell r="Q693" t="str">
            <v>technology</v>
          </cell>
          <cell r="R693" t="str">
            <v>wearables</v>
          </cell>
          <cell r="S693">
            <v>42158.028310185182</v>
          </cell>
          <cell r="T693">
            <v>42158.028310185182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  <cell r="G694" t="str">
            <v>GB</v>
          </cell>
          <cell r="H694" t="str">
            <v>GBP</v>
          </cell>
          <cell r="I694">
            <v>1482397263</v>
          </cell>
          <cell r="J694">
            <v>1479805263</v>
          </cell>
          <cell r="K694" t="b">
            <v>0</v>
          </cell>
          <cell r="L694">
            <v>201</v>
          </cell>
          <cell r="M694" t="b">
            <v>0</v>
          </cell>
          <cell r="N694" t="str">
            <v>technology/wearables</v>
          </cell>
          <cell r="O694">
            <v>7</v>
          </cell>
          <cell r="P694">
            <v>6.5</v>
          </cell>
          <cell r="Q694" t="str">
            <v>technology</v>
          </cell>
          <cell r="R694" t="str">
            <v>wearables</v>
          </cell>
          <cell r="S694">
            <v>42696.37572916667</v>
          </cell>
          <cell r="T694">
            <v>42696.37572916667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  <cell r="G695" t="str">
            <v>US</v>
          </cell>
          <cell r="H695" t="str">
            <v>USD</v>
          </cell>
          <cell r="I695">
            <v>1430421827</v>
          </cell>
          <cell r="J695">
            <v>1427829827</v>
          </cell>
          <cell r="K695" t="b">
            <v>0</v>
          </cell>
          <cell r="L695">
            <v>296</v>
          </cell>
          <cell r="M695" t="b">
            <v>0</v>
          </cell>
          <cell r="N695" t="str">
            <v>technology/wearables</v>
          </cell>
          <cell r="O695">
            <v>35</v>
          </cell>
          <cell r="P695">
            <v>119.39</v>
          </cell>
          <cell r="Q695" t="str">
            <v>technology</v>
          </cell>
          <cell r="R695" t="str">
            <v>wearables</v>
          </cell>
          <cell r="S695">
            <v>42094.808182870373</v>
          </cell>
          <cell r="T695">
            <v>42094.808182870373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  <cell r="G696" t="str">
            <v>US</v>
          </cell>
          <cell r="H696" t="str">
            <v>USD</v>
          </cell>
          <cell r="I696">
            <v>1485964559</v>
          </cell>
          <cell r="J696">
            <v>1483372559</v>
          </cell>
          <cell r="K696" t="b">
            <v>0</v>
          </cell>
          <cell r="L696">
            <v>7</v>
          </cell>
          <cell r="M696" t="b">
            <v>0</v>
          </cell>
          <cell r="N696" t="str">
            <v>technology/wearables</v>
          </cell>
          <cell r="O696">
            <v>0</v>
          </cell>
          <cell r="P696">
            <v>84.29</v>
          </cell>
          <cell r="Q696" t="str">
            <v>technology</v>
          </cell>
          <cell r="R696" t="str">
            <v>wearables</v>
          </cell>
          <cell r="S696">
            <v>42737.663877314815</v>
          </cell>
          <cell r="T696">
            <v>42737.663877314815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  <cell r="G697" t="str">
            <v>US</v>
          </cell>
          <cell r="H697" t="str">
            <v>USD</v>
          </cell>
          <cell r="I697">
            <v>1414758620</v>
          </cell>
          <cell r="J697">
            <v>1412166620</v>
          </cell>
          <cell r="K697" t="b">
            <v>0</v>
          </cell>
          <cell r="L697">
            <v>7</v>
          </cell>
          <cell r="M697" t="b">
            <v>0</v>
          </cell>
          <cell r="N697" t="str">
            <v>technology/wearables</v>
          </cell>
          <cell r="O697">
            <v>1</v>
          </cell>
          <cell r="P697">
            <v>90.86</v>
          </cell>
          <cell r="Q697" t="str">
            <v>technology</v>
          </cell>
          <cell r="R697" t="str">
            <v>wearables</v>
          </cell>
          <cell r="S697">
            <v>41913.521064814813</v>
          </cell>
          <cell r="T697">
            <v>41913.521064814813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  <cell r="G698" t="str">
            <v>NL</v>
          </cell>
          <cell r="H698" t="str">
            <v>EUR</v>
          </cell>
          <cell r="I698">
            <v>1406326502</v>
          </cell>
          <cell r="J698">
            <v>1403734502</v>
          </cell>
          <cell r="K698" t="b">
            <v>0</v>
          </cell>
          <cell r="L698">
            <v>1</v>
          </cell>
          <cell r="M698" t="b">
            <v>0</v>
          </cell>
          <cell r="N698" t="str">
            <v>technology/wearables</v>
          </cell>
          <cell r="O698">
            <v>0</v>
          </cell>
          <cell r="P698">
            <v>1</v>
          </cell>
          <cell r="Q698" t="str">
            <v>technology</v>
          </cell>
          <cell r="R698" t="str">
            <v>wearables</v>
          </cell>
          <cell r="S698">
            <v>41815.927106481482</v>
          </cell>
          <cell r="T698">
            <v>41815.927106481482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  <cell r="G699" t="str">
            <v>DE</v>
          </cell>
          <cell r="H699" t="str">
            <v>EUR</v>
          </cell>
          <cell r="I699">
            <v>1454502789</v>
          </cell>
          <cell r="J699">
            <v>1453206789</v>
          </cell>
          <cell r="K699" t="b">
            <v>0</v>
          </cell>
          <cell r="L699">
            <v>114</v>
          </cell>
          <cell r="M699" t="b">
            <v>0</v>
          </cell>
          <cell r="N699" t="str">
            <v>technology/wearables</v>
          </cell>
          <cell r="O699">
            <v>46</v>
          </cell>
          <cell r="P699">
            <v>20.34</v>
          </cell>
          <cell r="Q699" t="str">
            <v>technology</v>
          </cell>
          <cell r="R699" t="str">
            <v>wearables</v>
          </cell>
          <cell r="S699">
            <v>42388.523020833338</v>
          </cell>
          <cell r="T699">
            <v>42388.523020833338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  <cell r="G700" t="str">
            <v>US</v>
          </cell>
          <cell r="H700" t="str">
            <v>USD</v>
          </cell>
          <cell r="I700">
            <v>1411005600</v>
          </cell>
          <cell r="J700">
            <v>1408141245</v>
          </cell>
          <cell r="K700" t="b">
            <v>0</v>
          </cell>
          <cell r="L700">
            <v>29</v>
          </cell>
          <cell r="M700" t="b">
            <v>0</v>
          </cell>
          <cell r="N700" t="str">
            <v>technology/wearables</v>
          </cell>
          <cell r="O700">
            <v>15</v>
          </cell>
          <cell r="P700">
            <v>530.69000000000005</v>
          </cell>
          <cell r="Q700" t="str">
            <v>technology</v>
          </cell>
          <cell r="R700" t="str">
            <v>wearables</v>
          </cell>
          <cell r="S700">
            <v>41866.931076388886</v>
          </cell>
          <cell r="T700">
            <v>41866.931076388886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  <cell r="G701" t="str">
            <v>US</v>
          </cell>
          <cell r="H701" t="str">
            <v>USD</v>
          </cell>
          <cell r="I701">
            <v>1385136000</v>
          </cell>
          <cell r="J701">
            <v>1381923548</v>
          </cell>
          <cell r="K701" t="b">
            <v>0</v>
          </cell>
          <cell r="L701">
            <v>890</v>
          </cell>
          <cell r="M701" t="b">
            <v>0</v>
          </cell>
          <cell r="N701" t="str">
            <v>technology/wearables</v>
          </cell>
          <cell r="O701">
            <v>82</v>
          </cell>
          <cell r="P701">
            <v>120.39</v>
          </cell>
          <cell r="Q701" t="str">
            <v>technology</v>
          </cell>
          <cell r="R701" t="str">
            <v>wearables</v>
          </cell>
          <cell r="S701">
            <v>41563.485509259262</v>
          </cell>
          <cell r="T701">
            <v>41563.485509259262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  <cell r="G702" t="str">
            <v>ES</v>
          </cell>
          <cell r="H702" t="str">
            <v>EUR</v>
          </cell>
          <cell r="I702">
            <v>1484065881</v>
          </cell>
          <cell r="J702">
            <v>1481473881</v>
          </cell>
          <cell r="K702" t="b">
            <v>0</v>
          </cell>
          <cell r="L702">
            <v>31</v>
          </cell>
          <cell r="M702" t="b">
            <v>0</v>
          </cell>
          <cell r="N702" t="str">
            <v>technology/wearables</v>
          </cell>
          <cell r="O702">
            <v>3</v>
          </cell>
          <cell r="P702">
            <v>13</v>
          </cell>
          <cell r="Q702" t="str">
            <v>technology</v>
          </cell>
          <cell r="R702" t="str">
            <v>wearables</v>
          </cell>
          <cell r="S702">
            <v>42715.688437500001</v>
          </cell>
          <cell r="T702">
            <v>42715.688437500001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  <cell r="G703" t="str">
            <v>GB</v>
          </cell>
          <cell r="H703" t="str">
            <v>GBP</v>
          </cell>
          <cell r="I703">
            <v>1406130880</v>
          </cell>
          <cell r="J703">
            <v>1403538880</v>
          </cell>
          <cell r="K703" t="b">
            <v>0</v>
          </cell>
          <cell r="L703">
            <v>21</v>
          </cell>
          <cell r="M703" t="b">
            <v>0</v>
          </cell>
          <cell r="N703" t="str">
            <v>technology/wearables</v>
          </cell>
          <cell r="O703">
            <v>27</v>
          </cell>
          <cell r="P703">
            <v>291.33</v>
          </cell>
          <cell r="Q703" t="str">
            <v>technology</v>
          </cell>
          <cell r="R703" t="str">
            <v>wearables</v>
          </cell>
          <cell r="S703">
            <v>41813.662962962961</v>
          </cell>
          <cell r="T703">
            <v>41813.662962962961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  <cell r="G704" t="str">
            <v>US</v>
          </cell>
          <cell r="H704" t="str">
            <v>USD</v>
          </cell>
          <cell r="I704">
            <v>1480011987</v>
          </cell>
          <cell r="J704">
            <v>1477416387</v>
          </cell>
          <cell r="K704" t="b">
            <v>0</v>
          </cell>
          <cell r="L704">
            <v>37</v>
          </cell>
          <cell r="M704" t="b">
            <v>0</v>
          </cell>
          <cell r="N704" t="str">
            <v>technology/wearables</v>
          </cell>
          <cell r="O704">
            <v>31</v>
          </cell>
          <cell r="P704">
            <v>124.92</v>
          </cell>
          <cell r="Q704" t="str">
            <v>technology</v>
          </cell>
          <cell r="R704" t="str">
            <v>wearables</v>
          </cell>
          <cell r="S704">
            <v>42668.726701388892</v>
          </cell>
          <cell r="T704">
            <v>42668.726701388892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  <cell r="G705" t="str">
            <v>US</v>
          </cell>
          <cell r="H705" t="str">
            <v>USD</v>
          </cell>
          <cell r="I705">
            <v>1485905520</v>
          </cell>
          <cell r="J705">
            <v>1481150949</v>
          </cell>
          <cell r="K705" t="b">
            <v>0</v>
          </cell>
          <cell r="L705">
            <v>7</v>
          </cell>
          <cell r="M705" t="b">
            <v>0</v>
          </cell>
          <cell r="N705" t="str">
            <v>technology/wearables</v>
          </cell>
          <cell r="O705">
            <v>6</v>
          </cell>
          <cell r="P705">
            <v>119.57</v>
          </cell>
          <cell r="Q705" t="str">
            <v>technology</v>
          </cell>
          <cell r="R705" t="str">
            <v>wearables</v>
          </cell>
          <cell r="S705">
            <v>42711.950798611113</v>
          </cell>
          <cell r="T705">
            <v>42711.950798611113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  <cell r="G706" t="str">
            <v>CA</v>
          </cell>
          <cell r="H706" t="str">
            <v>CAD</v>
          </cell>
          <cell r="I706">
            <v>1487565468</v>
          </cell>
          <cell r="J706">
            <v>1482381468</v>
          </cell>
          <cell r="K706" t="b">
            <v>0</v>
          </cell>
          <cell r="L706">
            <v>4</v>
          </cell>
          <cell r="M706" t="b">
            <v>0</v>
          </cell>
          <cell r="N706" t="str">
            <v>technology/wearables</v>
          </cell>
          <cell r="O706">
            <v>1</v>
          </cell>
          <cell r="P706">
            <v>120.25</v>
          </cell>
          <cell r="Q706" t="str">
            <v>technology</v>
          </cell>
          <cell r="R706" t="str">
            <v>wearables</v>
          </cell>
          <cell r="S706">
            <v>42726.192916666667</v>
          </cell>
          <cell r="T706">
            <v>42726.192916666667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  <cell r="G707" t="str">
            <v>NL</v>
          </cell>
          <cell r="H707" t="str">
            <v>EUR</v>
          </cell>
          <cell r="I707">
            <v>1484999278</v>
          </cell>
          <cell r="J707">
            <v>1482407278</v>
          </cell>
          <cell r="K707" t="b">
            <v>0</v>
          </cell>
          <cell r="L707">
            <v>5</v>
          </cell>
          <cell r="M707" t="b">
            <v>0</v>
          </cell>
          <cell r="N707" t="str">
            <v>technology/wearables</v>
          </cell>
          <cell r="O707">
            <v>1</v>
          </cell>
          <cell r="P707">
            <v>195.4</v>
          </cell>
          <cell r="Q707" t="str">
            <v>technology</v>
          </cell>
          <cell r="R707" t="str">
            <v>wearables</v>
          </cell>
          <cell r="S707">
            <v>42726.491643518515</v>
          </cell>
          <cell r="T707">
            <v>42726.491643518515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  <cell r="G708" t="str">
            <v>ES</v>
          </cell>
          <cell r="H708" t="str">
            <v>EUR</v>
          </cell>
          <cell r="I708">
            <v>1481740740</v>
          </cell>
          <cell r="J708">
            <v>1478130783</v>
          </cell>
          <cell r="K708" t="b">
            <v>0</v>
          </cell>
          <cell r="L708">
            <v>0</v>
          </cell>
          <cell r="M708" t="b">
            <v>0</v>
          </cell>
          <cell r="N708" t="str">
            <v>technology/wearables</v>
          </cell>
          <cell r="O708">
            <v>0</v>
          </cell>
          <cell r="P708">
            <v>0</v>
          </cell>
          <cell r="Q708" t="str">
            <v>technology</v>
          </cell>
          <cell r="R708" t="str">
            <v>wearables</v>
          </cell>
          <cell r="S708">
            <v>42676.995173611111</v>
          </cell>
          <cell r="T708">
            <v>42676.995173611111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  <cell r="G709" t="str">
            <v>GB</v>
          </cell>
          <cell r="H709" t="str">
            <v>GBP</v>
          </cell>
          <cell r="I709">
            <v>1483286127</v>
          </cell>
          <cell r="J709">
            <v>1479830127</v>
          </cell>
          <cell r="K709" t="b">
            <v>0</v>
          </cell>
          <cell r="L709">
            <v>456</v>
          </cell>
          <cell r="M709" t="b">
            <v>0</v>
          </cell>
          <cell r="N709" t="str">
            <v>technology/wearables</v>
          </cell>
          <cell r="O709">
            <v>79</v>
          </cell>
          <cell r="P709">
            <v>117.7</v>
          </cell>
          <cell r="Q709" t="str">
            <v>technology</v>
          </cell>
          <cell r="R709" t="str">
            <v>wearables</v>
          </cell>
          <cell r="S709">
            <v>42696.663506944446</v>
          </cell>
          <cell r="T709">
            <v>42696.663506944446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  <cell r="G710" t="str">
            <v>GB</v>
          </cell>
          <cell r="H710" t="str">
            <v>GBP</v>
          </cell>
          <cell r="I710">
            <v>1410616600</v>
          </cell>
          <cell r="J710">
            <v>1405432600</v>
          </cell>
          <cell r="K710" t="b">
            <v>0</v>
          </cell>
          <cell r="L710">
            <v>369</v>
          </cell>
          <cell r="M710" t="b">
            <v>0</v>
          </cell>
          <cell r="N710" t="str">
            <v>technology/wearables</v>
          </cell>
          <cell r="O710">
            <v>22</v>
          </cell>
          <cell r="P710">
            <v>23.95</v>
          </cell>
          <cell r="Q710" t="str">
            <v>technology</v>
          </cell>
          <cell r="R710" t="str">
            <v>wearables</v>
          </cell>
          <cell r="S710">
            <v>41835.581018518518</v>
          </cell>
          <cell r="T710">
            <v>41835.581018518518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  <cell r="G711" t="str">
            <v>US</v>
          </cell>
          <cell r="H711" t="str">
            <v>USD</v>
          </cell>
          <cell r="I711">
            <v>1417741159</v>
          </cell>
          <cell r="J711">
            <v>1415149159</v>
          </cell>
          <cell r="K711" t="b">
            <v>0</v>
          </cell>
          <cell r="L711">
            <v>2</v>
          </cell>
          <cell r="M711" t="b">
            <v>0</v>
          </cell>
          <cell r="N711" t="str">
            <v>technology/wearables</v>
          </cell>
          <cell r="O711">
            <v>0</v>
          </cell>
          <cell r="P711">
            <v>30.5</v>
          </cell>
          <cell r="Q711" t="str">
            <v>technology</v>
          </cell>
          <cell r="R711" t="str">
            <v>wearables</v>
          </cell>
          <cell r="S711">
            <v>41948.041192129633</v>
          </cell>
          <cell r="T711">
            <v>41948.041192129633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  <cell r="G712" t="str">
            <v>CA</v>
          </cell>
          <cell r="H712" t="str">
            <v>CAD</v>
          </cell>
          <cell r="I712">
            <v>1408495440</v>
          </cell>
          <cell r="J712">
            <v>1405640302</v>
          </cell>
          <cell r="K712" t="b">
            <v>0</v>
          </cell>
          <cell r="L712">
            <v>0</v>
          </cell>
          <cell r="M712" t="b">
            <v>0</v>
          </cell>
          <cell r="N712" t="str">
            <v>technology/wearables</v>
          </cell>
          <cell r="O712">
            <v>0</v>
          </cell>
          <cell r="P712">
            <v>0</v>
          </cell>
          <cell r="Q712" t="str">
            <v>technology</v>
          </cell>
          <cell r="R712" t="str">
            <v>wearables</v>
          </cell>
          <cell r="S712">
            <v>41837.984976851854</v>
          </cell>
          <cell r="T712">
            <v>41837.984976851854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  <cell r="G713" t="str">
            <v>NL</v>
          </cell>
          <cell r="H713" t="str">
            <v>EUR</v>
          </cell>
          <cell r="I713">
            <v>1481716868</v>
          </cell>
          <cell r="J713">
            <v>1478257268</v>
          </cell>
          <cell r="K713" t="b">
            <v>0</v>
          </cell>
          <cell r="L713">
            <v>338</v>
          </cell>
          <cell r="M713" t="b">
            <v>0</v>
          </cell>
          <cell r="N713" t="str">
            <v>technology/wearables</v>
          </cell>
          <cell r="O713">
            <v>34</v>
          </cell>
          <cell r="P713">
            <v>99.97</v>
          </cell>
          <cell r="Q713" t="str">
            <v>technology</v>
          </cell>
          <cell r="R713" t="str">
            <v>wearables</v>
          </cell>
          <cell r="S713">
            <v>42678.459120370375</v>
          </cell>
          <cell r="T713">
            <v>42678.459120370375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  <cell r="G714" t="str">
            <v>US</v>
          </cell>
          <cell r="H714" t="str">
            <v>USD</v>
          </cell>
          <cell r="I714">
            <v>1455466832</v>
          </cell>
          <cell r="J714">
            <v>1452874832</v>
          </cell>
          <cell r="K714" t="b">
            <v>0</v>
          </cell>
          <cell r="L714">
            <v>4</v>
          </cell>
          <cell r="M714" t="b">
            <v>0</v>
          </cell>
          <cell r="N714" t="str">
            <v>technology/wearables</v>
          </cell>
          <cell r="O714">
            <v>0</v>
          </cell>
          <cell r="P714">
            <v>26.25</v>
          </cell>
          <cell r="Q714" t="str">
            <v>technology</v>
          </cell>
          <cell r="R714" t="str">
            <v>wearables</v>
          </cell>
          <cell r="S714">
            <v>42384.680925925932</v>
          </cell>
          <cell r="T714">
            <v>42384.680925925932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  <cell r="G715" t="str">
            <v>IT</v>
          </cell>
          <cell r="H715" t="str">
            <v>EUR</v>
          </cell>
          <cell r="I715">
            <v>1465130532</v>
          </cell>
          <cell r="J715">
            <v>1462538532</v>
          </cell>
          <cell r="K715" t="b">
            <v>0</v>
          </cell>
          <cell r="L715">
            <v>1</v>
          </cell>
          <cell r="M715" t="b">
            <v>0</v>
          </cell>
          <cell r="N715" t="str">
            <v>technology/wearables</v>
          </cell>
          <cell r="O715">
            <v>1</v>
          </cell>
          <cell r="P715">
            <v>199</v>
          </cell>
          <cell r="Q715" t="str">
            <v>technology</v>
          </cell>
          <cell r="R715" t="str">
            <v>wearables</v>
          </cell>
          <cell r="S715">
            <v>42496.529305555552</v>
          </cell>
          <cell r="T715">
            <v>42496.529305555552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  <cell r="G716" t="str">
            <v>US</v>
          </cell>
          <cell r="H716" t="str">
            <v>USD</v>
          </cell>
          <cell r="I716">
            <v>1488308082</v>
          </cell>
          <cell r="J716">
            <v>1483124082</v>
          </cell>
          <cell r="K716" t="b">
            <v>0</v>
          </cell>
          <cell r="L716">
            <v>28</v>
          </cell>
          <cell r="M716" t="b">
            <v>0</v>
          </cell>
          <cell r="N716" t="str">
            <v>technology/wearables</v>
          </cell>
          <cell r="O716">
            <v>15</v>
          </cell>
          <cell r="P716">
            <v>80.319999999999993</v>
          </cell>
          <cell r="Q716" t="str">
            <v>technology</v>
          </cell>
          <cell r="R716" t="str">
            <v>wearables</v>
          </cell>
          <cell r="S716">
            <v>42734.787986111114</v>
          </cell>
          <cell r="T716">
            <v>42734.787986111114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  <cell r="G717" t="str">
            <v>US</v>
          </cell>
          <cell r="H717" t="str">
            <v>USD</v>
          </cell>
          <cell r="I717">
            <v>1446693040</v>
          </cell>
          <cell r="J717">
            <v>1443233440</v>
          </cell>
          <cell r="K717" t="b">
            <v>0</v>
          </cell>
          <cell r="L717">
            <v>12</v>
          </cell>
          <cell r="M717" t="b">
            <v>0</v>
          </cell>
          <cell r="N717" t="str">
            <v>technology/wearables</v>
          </cell>
          <cell r="O717">
            <v>5</v>
          </cell>
          <cell r="P717">
            <v>115.75</v>
          </cell>
          <cell r="Q717" t="str">
            <v>technology</v>
          </cell>
          <cell r="R717" t="str">
            <v>wearables</v>
          </cell>
          <cell r="S717">
            <v>42273.090740740736</v>
          </cell>
          <cell r="T717">
            <v>42273.090740740736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  <cell r="G718" t="str">
            <v>US</v>
          </cell>
          <cell r="H718" t="str">
            <v>USD</v>
          </cell>
          <cell r="I718">
            <v>1417392000</v>
          </cell>
          <cell r="J718">
            <v>1414511307</v>
          </cell>
          <cell r="K718" t="b">
            <v>0</v>
          </cell>
          <cell r="L718">
            <v>16</v>
          </cell>
          <cell r="M718" t="b">
            <v>0</v>
          </cell>
          <cell r="N718" t="str">
            <v>technology/wearables</v>
          </cell>
          <cell r="O718">
            <v>10</v>
          </cell>
          <cell r="P718">
            <v>44.69</v>
          </cell>
          <cell r="Q718" t="str">
            <v>technology</v>
          </cell>
          <cell r="R718" t="str">
            <v>wearables</v>
          </cell>
          <cell r="S718">
            <v>41940.658645833333</v>
          </cell>
          <cell r="T718">
            <v>41940.658645833333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  <cell r="G719" t="str">
            <v>US</v>
          </cell>
          <cell r="H719" t="str">
            <v>USD</v>
          </cell>
          <cell r="I719">
            <v>1409949002</v>
          </cell>
          <cell r="J719">
            <v>1407357002</v>
          </cell>
          <cell r="K719" t="b">
            <v>0</v>
          </cell>
          <cell r="L719">
            <v>4</v>
          </cell>
          <cell r="M719" t="b">
            <v>0</v>
          </cell>
          <cell r="N719" t="str">
            <v>technology/wearables</v>
          </cell>
          <cell r="O719">
            <v>0</v>
          </cell>
          <cell r="P719">
            <v>76.25</v>
          </cell>
          <cell r="Q719" t="str">
            <v>technology</v>
          </cell>
          <cell r="R719" t="str">
            <v>wearables</v>
          </cell>
          <cell r="S719">
            <v>41857.854189814818</v>
          </cell>
          <cell r="T719">
            <v>41857.854189814818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  <cell r="G720" t="str">
            <v>US</v>
          </cell>
          <cell r="H720" t="str">
            <v>USD</v>
          </cell>
          <cell r="I720">
            <v>1487397540</v>
          </cell>
          <cell r="J720">
            <v>1484684247</v>
          </cell>
          <cell r="K720" t="b">
            <v>0</v>
          </cell>
          <cell r="L720">
            <v>4</v>
          </cell>
          <cell r="M720" t="b">
            <v>0</v>
          </cell>
          <cell r="N720" t="str">
            <v>technology/wearables</v>
          </cell>
          <cell r="O720">
            <v>1</v>
          </cell>
          <cell r="P720">
            <v>22.5</v>
          </cell>
          <cell r="Q720" t="str">
            <v>technology</v>
          </cell>
          <cell r="R720" t="str">
            <v>wearables</v>
          </cell>
          <cell r="S720">
            <v>42752.845451388886</v>
          </cell>
          <cell r="T720">
            <v>42752.845451388886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  <cell r="G721" t="str">
            <v>US</v>
          </cell>
          <cell r="H721" t="str">
            <v>USD</v>
          </cell>
          <cell r="I721">
            <v>1456189076</v>
          </cell>
          <cell r="J721">
            <v>1454979476</v>
          </cell>
          <cell r="K721" t="b">
            <v>0</v>
          </cell>
          <cell r="L721">
            <v>10</v>
          </cell>
          <cell r="M721" t="b">
            <v>0</v>
          </cell>
          <cell r="N721" t="str">
            <v>technology/wearables</v>
          </cell>
          <cell r="O721">
            <v>1</v>
          </cell>
          <cell r="P721">
            <v>19.399999999999999</v>
          </cell>
          <cell r="Q721" t="str">
            <v>technology</v>
          </cell>
          <cell r="R721" t="str">
            <v>wearables</v>
          </cell>
          <cell r="S721">
            <v>42409.040231481486</v>
          </cell>
          <cell r="T721">
            <v>42409.040231481486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  <cell r="G722" t="str">
            <v>US</v>
          </cell>
          <cell r="H722" t="str">
            <v>USD</v>
          </cell>
          <cell r="I722">
            <v>1327851291</v>
          </cell>
          <cell r="J722">
            <v>1325432091</v>
          </cell>
          <cell r="K722" t="b">
            <v>0</v>
          </cell>
          <cell r="L722">
            <v>41</v>
          </cell>
          <cell r="M722" t="b">
            <v>1</v>
          </cell>
          <cell r="N722" t="str">
            <v>publishing/nonfiction</v>
          </cell>
          <cell r="O722">
            <v>144</v>
          </cell>
          <cell r="P722">
            <v>66.709999999999994</v>
          </cell>
          <cell r="Q722" t="str">
            <v>publishing</v>
          </cell>
          <cell r="R722" t="str">
            <v>nonfiction</v>
          </cell>
          <cell r="S722">
            <v>40909.649201388893</v>
          </cell>
          <cell r="T722">
            <v>40909.649201388893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  <cell r="G723" t="str">
            <v>US</v>
          </cell>
          <cell r="H723" t="str">
            <v>USD</v>
          </cell>
          <cell r="I723">
            <v>1406900607</v>
          </cell>
          <cell r="J723">
            <v>1403012607</v>
          </cell>
          <cell r="K723" t="b">
            <v>0</v>
          </cell>
          <cell r="L723">
            <v>119</v>
          </cell>
          <cell r="M723" t="b">
            <v>1</v>
          </cell>
          <cell r="N723" t="str">
            <v>publishing/nonfiction</v>
          </cell>
          <cell r="O723">
            <v>122</v>
          </cell>
          <cell r="P723">
            <v>84.14</v>
          </cell>
          <cell r="Q723" t="str">
            <v>publishing</v>
          </cell>
          <cell r="R723" t="str">
            <v>nonfiction</v>
          </cell>
          <cell r="S723">
            <v>41807.571840277778</v>
          </cell>
          <cell r="T723">
            <v>41807.571840277778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  <cell r="G724" t="str">
            <v>US</v>
          </cell>
          <cell r="H724" t="str">
            <v>USD</v>
          </cell>
          <cell r="I724">
            <v>1333909178</v>
          </cell>
          <cell r="J724">
            <v>1331320778</v>
          </cell>
          <cell r="K724" t="b">
            <v>0</v>
          </cell>
          <cell r="L724">
            <v>153</v>
          </cell>
          <cell r="M724" t="b">
            <v>1</v>
          </cell>
          <cell r="N724" t="str">
            <v>publishing/nonfiction</v>
          </cell>
          <cell r="O724">
            <v>132</v>
          </cell>
          <cell r="P724">
            <v>215.73</v>
          </cell>
          <cell r="Q724" t="str">
            <v>publishing</v>
          </cell>
          <cell r="R724" t="str">
            <v>nonfiction</v>
          </cell>
          <cell r="S724">
            <v>40977.805300925924</v>
          </cell>
          <cell r="T724">
            <v>40977.805300925924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  <cell r="G725" t="str">
            <v>US</v>
          </cell>
          <cell r="H725" t="str">
            <v>USD</v>
          </cell>
          <cell r="I725">
            <v>1438228740</v>
          </cell>
          <cell r="J725">
            <v>1435606549</v>
          </cell>
          <cell r="K725" t="b">
            <v>0</v>
          </cell>
          <cell r="L725">
            <v>100</v>
          </cell>
          <cell r="M725" t="b">
            <v>1</v>
          </cell>
          <cell r="N725" t="str">
            <v>publishing/nonfiction</v>
          </cell>
          <cell r="O725">
            <v>109</v>
          </cell>
          <cell r="P725">
            <v>54.69</v>
          </cell>
          <cell r="Q725" t="str">
            <v>publishing</v>
          </cell>
          <cell r="R725" t="str">
            <v>nonfiction</v>
          </cell>
          <cell r="S725">
            <v>42184.816539351858</v>
          </cell>
          <cell r="T725">
            <v>42184.816539351858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  <cell r="G726" t="str">
            <v>US</v>
          </cell>
          <cell r="H726" t="str">
            <v>USD</v>
          </cell>
          <cell r="I726">
            <v>1309447163</v>
          </cell>
          <cell r="J726">
            <v>1306855163</v>
          </cell>
          <cell r="K726" t="b">
            <v>0</v>
          </cell>
          <cell r="L726">
            <v>143</v>
          </cell>
          <cell r="M726" t="b">
            <v>1</v>
          </cell>
          <cell r="N726" t="str">
            <v>publishing/nonfiction</v>
          </cell>
          <cell r="O726">
            <v>105</v>
          </cell>
          <cell r="P726">
            <v>51.63</v>
          </cell>
          <cell r="Q726" t="str">
            <v>publishing</v>
          </cell>
          <cell r="R726" t="str">
            <v>nonfiction</v>
          </cell>
          <cell r="S726">
            <v>40694.638460648144</v>
          </cell>
          <cell r="T726">
            <v>40694.638460648144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  <cell r="G727" t="str">
            <v>US</v>
          </cell>
          <cell r="H727" t="str">
            <v>USD</v>
          </cell>
          <cell r="I727">
            <v>1450018912</v>
          </cell>
          <cell r="J727">
            <v>1447426912</v>
          </cell>
          <cell r="K727" t="b">
            <v>0</v>
          </cell>
          <cell r="L727">
            <v>140</v>
          </cell>
          <cell r="M727" t="b">
            <v>1</v>
          </cell>
          <cell r="N727" t="str">
            <v>publishing/nonfiction</v>
          </cell>
          <cell r="O727">
            <v>100</v>
          </cell>
          <cell r="P727">
            <v>143.36000000000001</v>
          </cell>
          <cell r="Q727" t="str">
            <v>publishing</v>
          </cell>
          <cell r="R727" t="str">
            <v>nonfiction</v>
          </cell>
          <cell r="S727">
            <v>42321.626296296294</v>
          </cell>
          <cell r="T727">
            <v>42321.626296296294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  <cell r="G728" t="str">
            <v>US</v>
          </cell>
          <cell r="H728" t="str">
            <v>USD</v>
          </cell>
          <cell r="I728">
            <v>1365728487</v>
          </cell>
          <cell r="J728">
            <v>1363136487</v>
          </cell>
          <cell r="K728" t="b">
            <v>0</v>
          </cell>
          <cell r="L728">
            <v>35</v>
          </cell>
          <cell r="M728" t="b">
            <v>1</v>
          </cell>
          <cell r="N728" t="str">
            <v>publishing/nonfiction</v>
          </cell>
          <cell r="O728">
            <v>101</v>
          </cell>
          <cell r="P728">
            <v>72.430000000000007</v>
          </cell>
          <cell r="Q728" t="str">
            <v>publishing</v>
          </cell>
          <cell r="R728" t="str">
            <v>nonfiction</v>
          </cell>
          <cell r="S728">
            <v>41346.042673611111</v>
          </cell>
          <cell r="T728">
            <v>41346.042673611111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  <cell r="G729" t="str">
            <v>US</v>
          </cell>
          <cell r="H729" t="str">
            <v>USD</v>
          </cell>
          <cell r="I729">
            <v>1358198400</v>
          </cell>
          <cell r="J729">
            <v>1354580949</v>
          </cell>
          <cell r="K729" t="b">
            <v>0</v>
          </cell>
          <cell r="L729">
            <v>149</v>
          </cell>
          <cell r="M729" t="b">
            <v>1</v>
          </cell>
          <cell r="N729" t="str">
            <v>publishing/nonfiction</v>
          </cell>
          <cell r="O729">
            <v>156</v>
          </cell>
          <cell r="P729">
            <v>36.53</v>
          </cell>
          <cell r="Q729" t="str">
            <v>publishing</v>
          </cell>
          <cell r="R729" t="str">
            <v>nonfiction</v>
          </cell>
          <cell r="S729">
            <v>41247.020243055551</v>
          </cell>
          <cell r="T729">
            <v>41247.020243055551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  <cell r="G730" t="str">
            <v>US</v>
          </cell>
          <cell r="H730" t="str">
            <v>USD</v>
          </cell>
          <cell r="I730">
            <v>1313957157</v>
          </cell>
          <cell r="J730">
            <v>1310069157</v>
          </cell>
          <cell r="K730" t="b">
            <v>0</v>
          </cell>
          <cell r="L730">
            <v>130</v>
          </cell>
          <cell r="M730" t="b">
            <v>1</v>
          </cell>
          <cell r="N730" t="str">
            <v>publishing/nonfiction</v>
          </cell>
          <cell r="O730">
            <v>106</v>
          </cell>
          <cell r="P730">
            <v>60.9</v>
          </cell>
          <cell r="Q730" t="str">
            <v>publishing</v>
          </cell>
          <cell r="R730" t="str">
            <v>nonfiction</v>
          </cell>
          <cell r="S730">
            <v>40731.837465277778</v>
          </cell>
          <cell r="T730">
            <v>40731.837465277778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  <cell r="G731" t="str">
            <v>US</v>
          </cell>
          <cell r="H731" t="str">
            <v>USD</v>
          </cell>
          <cell r="I731">
            <v>1348028861</v>
          </cell>
          <cell r="J731">
            <v>1342844861</v>
          </cell>
          <cell r="K731" t="b">
            <v>0</v>
          </cell>
          <cell r="L731">
            <v>120</v>
          </cell>
          <cell r="M731" t="b">
            <v>1</v>
          </cell>
          <cell r="N731" t="str">
            <v>publishing/nonfiction</v>
          </cell>
          <cell r="O731">
            <v>131</v>
          </cell>
          <cell r="P731">
            <v>43.55</v>
          </cell>
          <cell r="Q731" t="str">
            <v>publishing</v>
          </cell>
          <cell r="R731" t="str">
            <v>nonfiction</v>
          </cell>
          <cell r="S731">
            <v>41111.185891203706</v>
          </cell>
          <cell r="T731">
            <v>41111.185891203706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  <cell r="G732" t="str">
            <v>US</v>
          </cell>
          <cell r="H732" t="str">
            <v>USD</v>
          </cell>
          <cell r="I732">
            <v>1323280391</v>
          </cell>
          <cell r="J732">
            <v>1320688391</v>
          </cell>
          <cell r="K732" t="b">
            <v>0</v>
          </cell>
          <cell r="L732">
            <v>265</v>
          </cell>
          <cell r="M732" t="b">
            <v>1</v>
          </cell>
          <cell r="N732" t="str">
            <v>publishing/nonfiction</v>
          </cell>
          <cell r="O732">
            <v>132</v>
          </cell>
          <cell r="P732">
            <v>99.77</v>
          </cell>
          <cell r="Q732" t="str">
            <v>publishing</v>
          </cell>
          <cell r="R732" t="str">
            <v>nonfiction</v>
          </cell>
          <cell r="S732">
            <v>40854.745266203703</v>
          </cell>
          <cell r="T732">
            <v>40854.745266203703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  <cell r="G733" t="str">
            <v>US</v>
          </cell>
          <cell r="H733" t="str">
            <v>USD</v>
          </cell>
          <cell r="I733">
            <v>1327212000</v>
          </cell>
          <cell r="J733">
            <v>1322852747</v>
          </cell>
          <cell r="K733" t="b">
            <v>0</v>
          </cell>
          <cell r="L733">
            <v>71</v>
          </cell>
          <cell r="M733" t="b">
            <v>1</v>
          </cell>
          <cell r="N733" t="str">
            <v>publishing/nonfiction</v>
          </cell>
          <cell r="O733">
            <v>126</v>
          </cell>
          <cell r="P733">
            <v>88.73</v>
          </cell>
          <cell r="Q733" t="str">
            <v>publishing</v>
          </cell>
          <cell r="R733" t="str">
            <v>nonfiction</v>
          </cell>
          <cell r="S733">
            <v>40879.795682870368</v>
          </cell>
          <cell r="T733">
            <v>40879.795682870368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  <cell r="G734" t="str">
            <v>GB</v>
          </cell>
          <cell r="H734" t="str">
            <v>GBP</v>
          </cell>
          <cell r="I734">
            <v>1380449461</v>
          </cell>
          <cell r="J734">
            <v>1375265461</v>
          </cell>
          <cell r="K734" t="b">
            <v>0</v>
          </cell>
          <cell r="L734">
            <v>13</v>
          </cell>
          <cell r="M734" t="b">
            <v>1</v>
          </cell>
          <cell r="N734" t="str">
            <v>publishing/nonfiction</v>
          </cell>
          <cell r="O734">
            <v>160</v>
          </cell>
          <cell r="P734">
            <v>4.92</v>
          </cell>
          <cell r="Q734" t="str">
            <v>publishing</v>
          </cell>
          <cell r="R734" t="str">
            <v>nonfiction</v>
          </cell>
          <cell r="S734">
            <v>41486.424317129626</v>
          </cell>
          <cell r="T734">
            <v>41486.424317129626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  <cell r="G735" t="str">
            <v>GB</v>
          </cell>
          <cell r="H735" t="str">
            <v>GBP</v>
          </cell>
          <cell r="I735">
            <v>1387533892</v>
          </cell>
          <cell r="J735">
            <v>1384941892</v>
          </cell>
          <cell r="K735" t="b">
            <v>0</v>
          </cell>
          <cell r="L735">
            <v>169</v>
          </cell>
          <cell r="M735" t="b">
            <v>1</v>
          </cell>
          <cell r="N735" t="str">
            <v>publishing/nonfiction</v>
          </cell>
          <cell r="O735">
            <v>120</v>
          </cell>
          <cell r="P735">
            <v>17.82</v>
          </cell>
          <cell r="Q735" t="str">
            <v>publishing</v>
          </cell>
          <cell r="R735" t="str">
            <v>nonfiction</v>
          </cell>
          <cell r="S735">
            <v>41598.420046296298</v>
          </cell>
          <cell r="T735">
            <v>41598.420046296298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  <cell r="G736" t="str">
            <v>CA</v>
          </cell>
          <cell r="H736" t="str">
            <v>CAD</v>
          </cell>
          <cell r="I736">
            <v>1431147600</v>
          </cell>
          <cell r="J736">
            <v>1428465420</v>
          </cell>
          <cell r="K736" t="b">
            <v>0</v>
          </cell>
          <cell r="L736">
            <v>57</v>
          </cell>
          <cell r="M736" t="b">
            <v>1</v>
          </cell>
          <cell r="N736" t="str">
            <v>publishing/nonfiction</v>
          </cell>
          <cell r="O736">
            <v>126</v>
          </cell>
          <cell r="P736">
            <v>187.19</v>
          </cell>
          <cell r="Q736" t="str">
            <v>publishing</v>
          </cell>
          <cell r="R736" t="str">
            <v>nonfiction</v>
          </cell>
          <cell r="S736">
            <v>42102.164583333331</v>
          </cell>
          <cell r="T736">
            <v>42102.164583333331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  <cell r="G737" t="str">
            <v>US</v>
          </cell>
          <cell r="H737" t="str">
            <v>USD</v>
          </cell>
          <cell r="I737">
            <v>1417653540</v>
          </cell>
          <cell r="J737">
            <v>1414975346</v>
          </cell>
          <cell r="K737" t="b">
            <v>0</v>
          </cell>
          <cell r="L737">
            <v>229</v>
          </cell>
          <cell r="M737" t="b">
            <v>1</v>
          </cell>
          <cell r="N737" t="str">
            <v>publishing/nonfiction</v>
          </cell>
          <cell r="O737">
            <v>114</v>
          </cell>
          <cell r="P737">
            <v>234.81</v>
          </cell>
          <cell r="Q737" t="str">
            <v>publishing</v>
          </cell>
          <cell r="R737" t="str">
            <v>nonfiction</v>
          </cell>
          <cell r="S737">
            <v>41946.029467592591</v>
          </cell>
          <cell r="T737">
            <v>41946.029467592591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  <cell r="G738" t="str">
            <v>US</v>
          </cell>
          <cell r="H738" t="str">
            <v>USD</v>
          </cell>
          <cell r="I738">
            <v>1385009940</v>
          </cell>
          <cell r="J738">
            <v>1383327440</v>
          </cell>
          <cell r="K738" t="b">
            <v>0</v>
          </cell>
          <cell r="L738">
            <v>108</v>
          </cell>
          <cell r="M738" t="b">
            <v>1</v>
          </cell>
          <cell r="N738" t="str">
            <v>publishing/nonfiction</v>
          </cell>
          <cell r="O738">
            <v>315</v>
          </cell>
          <cell r="P738">
            <v>105.05</v>
          </cell>
          <cell r="Q738" t="str">
            <v>publishing</v>
          </cell>
          <cell r="R738" t="str">
            <v>nonfiction</v>
          </cell>
          <cell r="S738">
            <v>41579.734259259261</v>
          </cell>
          <cell r="T738">
            <v>41579.734259259261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  <cell r="G739" t="str">
            <v>US</v>
          </cell>
          <cell r="H739" t="str">
            <v>USD</v>
          </cell>
          <cell r="I739">
            <v>1392408000</v>
          </cell>
          <cell r="J739">
            <v>1390890987</v>
          </cell>
          <cell r="K739" t="b">
            <v>0</v>
          </cell>
          <cell r="L739">
            <v>108</v>
          </cell>
          <cell r="M739" t="b">
            <v>1</v>
          </cell>
          <cell r="N739" t="str">
            <v>publishing/nonfiction</v>
          </cell>
          <cell r="O739">
            <v>122</v>
          </cell>
          <cell r="P739">
            <v>56.67</v>
          </cell>
          <cell r="Q739" t="str">
            <v>publishing</v>
          </cell>
          <cell r="R739" t="str">
            <v>nonfiction</v>
          </cell>
          <cell r="S739">
            <v>41667.275312500002</v>
          </cell>
          <cell r="T739">
            <v>41667.275312500002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  <cell r="G740" t="str">
            <v>US</v>
          </cell>
          <cell r="H740" t="str">
            <v>USD</v>
          </cell>
          <cell r="I740">
            <v>1417409940</v>
          </cell>
          <cell r="J740">
            <v>1414765794</v>
          </cell>
          <cell r="K740" t="b">
            <v>0</v>
          </cell>
          <cell r="L740">
            <v>41</v>
          </cell>
          <cell r="M740" t="b">
            <v>1</v>
          </cell>
          <cell r="N740" t="str">
            <v>publishing/nonfiction</v>
          </cell>
          <cell r="O740">
            <v>107</v>
          </cell>
          <cell r="P740">
            <v>39.049999999999997</v>
          </cell>
          <cell r="Q740" t="str">
            <v>publishing</v>
          </cell>
          <cell r="R740" t="str">
            <v>nonfiction</v>
          </cell>
          <cell r="S740">
            <v>41943.604097222218</v>
          </cell>
          <cell r="T740">
            <v>41943.604097222218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  <cell r="G741" t="str">
            <v>US</v>
          </cell>
          <cell r="H741" t="str">
            <v>USD</v>
          </cell>
          <cell r="I741">
            <v>1407758629</v>
          </cell>
          <cell r="J741">
            <v>1404907429</v>
          </cell>
          <cell r="K741" t="b">
            <v>0</v>
          </cell>
          <cell r="L741">
            <v>139</v>
          </cell>
          <cell r="M741" t="b">
            <v>1</v>
          </cell>
          <cell r="N741" t="str">
            <v>publishing/nonfiction</v>
          </cell>
          <cell r="O741">
            <v>158</v>
          </cell>
          <cell r="P741">
            <v>68.349999999999994</v>
          </cell>
          <cell r="Q741" t="str">
            <v>publishing</v>
          </cell>
          <cell r="R741" t="str">
            <v>nonfiction</v>
          </cell>
          <cell r="S741">
            <v>41829.502650462964</v>
          </cell>
          <cell r="T741">
            <v>41829.502650462964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  <cell r="G742" t="str">
            <v>US</v>
          </cell>
          <cell r="H742" t="str">
            <v>USD</v>
          </cell>
          <cell r="I742">
            <v>1434857482</v>
          </cell>
          <cell r="J742">
            <v>1433647882</v>
          </cell>
          <cell r="K742" t="b">
            <v>0</v>
          </cell>
          <cell r="L742">
            <v>19</v>
          </cell>
          <cell r="M742" t="b">
            <v>1</v>
          </cell>
          <cell r="N742" t="str">
            <v>publishing/nonfiction</v>
          </cell>
          <cell r="O742">
            <v>107</v>
          </cell>
          <cell r="P742">
            <v>169.58</v>
          </cell>
          <cell r="Q742" t="str">
            <v>publishing</v>
          </cell>
          <cell r="R742" t="str">
            <v>nonfiction</v>
          </cell>
          <cell r="S742">
            <v>42162.146782407406</v>
          </cell>
          <cell r="T742">
            <v>42162.146782407406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  <cell r="G743" t="str">
            <v>US</v>
          </cell>
          <cell r="H743" t="str">
            <v>USD</v>
          </cell>
          <cell r="I743">
            <v>1370964806</v>
          </cell>
          <cell r="J743">
            <v>1367940806</v>
          </cell>
          <cell r="K743" t="b">
            <v>0</v>
          </cell>
          <cell r="L743">
            <v>94</v>
          </cell>
          <cell r="M743" t="b">
            <v>1</v>
          </cell>
          <cell r="N743" t="str">
            <v>publishing/nonfiction</v>
          </cell>
          <cell r="O743">
            <v>102</v>
          </cell>
          <cell r="P743">
            <v>141.41999999999999</v>
          </cell>
          <cell r="Q743" t="str">
            <v>publishing</v>
          </cell>
          <cell r="R743" t="str">
            <v>nonfiction</v>
          </cell>
          <cell r="S743">
            <v>41401.648217592592</v>
          </cell>
          <cell r="T743">
            <v>41401.648217592592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  <cell r="G744" t="str">
            <v>US</v>
          </cell>
          <cell r="H744" t="str">
            <v>USD</v>
          </cell>
          <cell r="I744">
            <v>1395435712</v>
          </cell>
          <cell r="J744">
            <v>1392847312</v>
          </cell>
          <cell r="K744" t="b">
            <v>0</v>
          </cell>
          <cell r="L744">
            <v>23</v>
          </cell>
          <cell r="M744" t="b">
            <v>1</v>
          </cell>
          <cell r="N744" t="str">
            <v>publishing/nonfiction</v>
          </cell>
          <cell r="O744">
            <v>111</v>
          </cell>
          <cell r="P744">
            <v>67.39</v>
          </cell>
          <cell r="Q744" t="str">
            <v>publishing</v>
          </cell>
          <cell r="R744" t="str">
            <v>nonfiction</v>
          </cell>
          <cell r="S744">
            <v>41689.917962962965</v>
          </cell>
          <cell r="T744">
            <v>41689.917962962965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  <cell r="G745" t="str">
            <v>US</v>
          </cell>
          <cell r="H745" t="str">
            <v>USD</v>
          </cell>
          <cell r="I745">
            <v>1334610000</v>
          </cell>
          <cell r="J745">
            <v>1332435685</v>
          </cell>
          <cell r="K745" t="b">
            <v>0</v>
          </cell>
          <cell r="L745">
            <v>15</v>
          </cell>
          <cell r="M745" t="b">
            <v>1</v>
          </cell>
          <cell r="N745" t="str">
            <v>publishing/nonfiction</v>
          </cell>
          <cell r="O745">
            <v>148</v>
          </cell>
          <cell r="P745">
            <v>54.27</v>
          </cell>
          <cell r="Q745" t="str">
            <v>publishing</v>
          </cell>
          <cell r="R745" t="str">
            <v>nonfiction</v>
          </cell>
          <cell r="S745">
            <v>40990.709317129629</v>
          </cell>
          <cell r="T745">
            <v>40990.709317129629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  <cell r="G746" t="str">
            <v>US</v>
          </cell>
          <cell r="H746" t="str">
            <v>USD</v>
          </cell>
          <cell r="I746">
            <v>1355439503</v>
          </cell>
          <cell r="J746">
            <v>1352847503</v>
          </cell>
          <cell r="K746" t="b">
            <v>0</v>
          </cell>
          <cell r="L746">
            <v>62</v>
          </cell>
          <cell r="M746" t="b">
            <v>1</v>
          </cell>
          <cell r="N746" t="str">
            <v>publishing/nonfiction</v>
          </cell>
          <cell r="O746">
            <v>102</v>
          </cell>
          <cell r="P746">
            <v>82.52</v>
          </cell>
          <cell r="Q746" t="str">
            <v>publishing</v>
          </cell>
          <cell r="R746" t="str">
            <v>nonfiction</v>
          </cell>
          <cell r="S746">
            <v>41226.95721064815</v>
          </cell>
          <cell r="T746">
            <v>41226.95721064815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  <cell r="G747" t="str">
            <v>US</v>
          </cell>
          <cell r="H747" t="str">
            <v>USD</v>
          </cell>
          <cell r="I747">
            <v>1367588645</v>
          </cell>
          <cell r="J747">
            <v>1364996645</v>
          </cell>
          <cell r="K747" t="b">
            <v>0</v>
          </cell>
          <cell r="L747">
            <v>74</v>
          </cell>
          <cell r="M747" t="b">
            <v>1</v>
          </cell>
          <cell r="N747" t="str">
            <v>publishing/nonfiction</v>
          </cell>
          <cell r="O747">
            <v>179</v>
          </cell>
          <cell r="P747">
            <v>53.73</v>
          </cell>
          <cell r="Q747" t="str">
            <v>publishing</v>
          </cell>
          <cell r="R747" t="str">
            <v>nonfiction</v>
          </cell>
          <cell r="S747">
            <v>41367.572280092594</v>
          </cell>
          <cell r="T747">
            <v>41367.572280092594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  <cell r="G748" t="str">
            <v>US</v>
          </cell>
          <cell r="H748" t="str">
            <v>USD</v>
          </cell>
          <cell r="I748">
            <v>1348372740</v>
          </cell>
          <cell r="J748">
            <v>1346806909</v>
          </cell>
          <cell r="K748" t="b">
            <v>0</v>
          </cell>
          <cell r="L748">
            <v>97</v>
          </cell>
          <cell r="M748" t="b">
            <v>1</v>
          </cell>
          <cell r="N748" t="str">
            <v>publishing/nonfiction</v>
          </cell>
          <cell r="O748">
            <v>111</v>
          </cell>
          <cell r="P748">
            <v>34.21</v>
          </cell>
          <cell r="Q748" t="str">
            <v>publishing</v>
          </cell>
          <cell r="R748" t="str">
            <v>nonfiction</v>
          </cell>
          <cell r="S748">
            <v>41157.042928240742</v>
          </cell>
          <cell r="T748">
            <v>41157.042928240742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  <cell r="G749" t="str">
            <v>NL</v>
          </cell>
          <cell r="H749" t="str">
            <v>EUR</v>
          </cell>
          <cell r="I749">
            <v>1421319240</v>
          </cell>
          <cell r="J749">
            <v>1418649019</v>
          </cell>
          <cell r="K749" t="b">
            <v>0</v>
          </cell>
          <cell r="L749">
            <v>55</v>
          </cell>
          <cell r="M749" t="b">
            <v>1</v>
          </cell>
          <cell r="N749" t="str">
            <v>publishing/nonfiction</v>
          </cell>
          <cell r="O749">
            <v>100</v>
          </cell>
          <cell r="P749">
            <v>127.33</v>
          </cell>
          <cell r="Q749" t="str">
            <v>publishing</v>
          </cell>
          <cell r="R749" t="str">
            <v>nonfiction</v>
          </cell>
          <cell r="S749">
            <v>41988.548831018517</v>
          </cell>
          <cell r="T749">
            <v>41988.548831018517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  <cell r="G750" t="str">
            <v>US</v>
          </cell>
          <cell r="H750" t="str">
            <v>USD</v>
          </cell>
          <cell r="I750">
            <v>1407701966</v>
          </cell>
          <cell r="J750">
            <v>1405109966</v>
          </cell>
          <cell r="K750" t="b">
            <v>0</v>
          </cell>
          <cell r="L750">
            <v>44</v>
          </cell>
          <cell r="M750" t="b">
            <v>1</v>
          </cell>
          <cell r="N750" t="str">
            <v>publishing/nonfiction</v>
          </cell>
          <cell r="O750">
            <v>100</v>
          </cell>
          <cell r="P750">
            <v>45.57</v>
          </cell>
          <cell r="Q750" t="str">
            <v>publishing</v>
          </cell>
          <cell r="R750" t="str">
            <v>nonfiction</v>
          </cell>
          <cell r="S750">
            <v>41831.846828703703</v>
          </cell>
          <cell r="T750">
            <v>41831.846828703703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  <cell r="G751" t="str">
            <v>US</v>
          </cell>
          <cell r="H751" t="str">
            <v>USD</v>
          </cell>
          <cell r="I751">
            <v>1485642930</v>
          </cell>
          <cell r="J751">
            <v>1483050930</v>
          </cell>
          <cell r="K751" t="b">
            <v>0</v>
          </cell>
          <cell r="L751">
            <v>110</v>
          </cell>
          <cell r="M751" t="b">
            <v>1</v>
          </cell>
          <cell r="N751" t="str">
            <v>publishing/nonfiction</v>
          </cell>
          <cell r="O751">
            <v>106</v>
          </cell>
          <cell r="P751">
            <v>95.96</v>
          </cell>
          <cell r="Q751" t="str">
            <v>publishing</v>
          </cell>
          <cell r="R751" t="str">
            <v>nonfiction</v>
          </cell>
          <cell r="S751">
            <v>42733.94131944445</v>
          </cell>
          <cell r="T751">
            <v>42733.94131944445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  <cell r="G752" t="str">
            <v>US</v>
          </cell>
          <cell r="H752" t="str">
            <v>USD</v>
          </cell>
          <cell r="I752">
            <v>1361739872</v>
          </cell>
          <cell r="J752">
            <v>1359147872</v>
          </cell>
          <cell r="K752" t="b">
            <v>0</v>
          </cell>
          <cell r="L752">
            <v>59</v>
          </cell>
          <cell r="M752" t="b">
            <v>1</v>
          </cell>
          <cell r="N752" t="str">
            <v>publishing/nonfiction</v>
          </cell>
          <cell r="O752">
            <v>103</v>
          </cell>
          <cell r="P752">
            <v>77.27</v>
          </cell>
          <cell r="Q752" t="str">
            <v>publishing</v>
          </cell>
          <cell r="R752" t="str">
            <v>nonfiction</v>
          </cell>
          <cell r="S752">
            <v>41299.878148148149</v>
          </cell>
          <cell r="T752">
            <v>41299.878148148149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  <cell r="G753" t="str">
            <v>US</v>
          </cell>
          <cell r="H753" t="str">
            <v>USD</v>
          </cell>
          <cell r="I753">
            <v>1312470475</v>
          </cell>
          <cell r="J753">
            <v>1308496075</v>
          </cell>
          <cell r="K753" t="b">
            <v>0</v>
          </cell>
          <cell r="L753">
            <v>62</v>
          </cell>
          <cell r="M753" t="b">
            <v>1</v>
          </cell>
          <cell r="N753" t="str">
            <v>publishing/nonfiction</v>
          </cell>
          <cell r="O753">
            <v>119</v>
          </cell>
          <cell r="P753">
            <v>57.34</v>
          </cell>
          <cell r="Q753" t="str">
            <v>publishing</v>
          </cell>
          <cell r="R753" t="str">
            <v>nonfiction</v>
          </cell>
          <cell r="S753">
            <v>40713.630497685182</v>
          </cell>
          <cell r="T753">
            <v>40713.630497685182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  <cell r="G754" t="str">
            <v>AU</v>
          </cell>
          <cell r="H754" t="str">
            <v>AUD</v>
          </cell>
          <cell r="I754">
            <v>1476615600</v>
          </cell>
          <cell r="J754">
            <v>1474884417</v>
          </cell>
          <cell r="K754" t="b">
            <v>0</v>
          </cell>
          <cell r="L754">
            <v>105</v>
          </cell>
          <cell r="M754" t="b">
            <v>1</v>
          </cell>
          <cell r="N754" t="str">
            <v>publishing/nonfiction</v>
          </cell>
          <cell r="O754">
            <v>112</v>
          </cell>
          <cell r="P754">
            <v>53.19</v>
          </cell>
          <cell r="Q754" t="str">
            <v>publishing</v>
          </cell>
          <cell r="R754" t="str">
            <v>nonfiction</v>
          </cell>
          <cell r="S754">
            <v>42639.421493055561</v>
          </cell>
          <cell r="T754">
            <v>42639.421493055561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  <cell r="G755" t="str">
            <v>US</v>
          </cell>
          <cell r="H755" t="str">
            <v>USD</v>
          </cell>
          <cell r="I755">
            <v>1423922991</v>
          </cell>
          <cell r="J755">
            <v>1421330991</v>
          </cell>
          <cell r="K755" t="b">
            <v>0</v>
          </cell>
          <cell r="L755">
            <v>26</v>
          </cell>
          <cell r="M755" t="b">
            <v>1</v>
          </cell>
          <cell r="N755" t="str">
            <v>publishing/nonfiction</v>
          </cell>
          <cell r="O755">
            <v>128</v>
          </cell>
          <cell r="P755">
            <v>492.31</v>
          </cell>
          <cell r="Q755" t="str">
            <v>publishing</v>
          </cell>
          <cell r="R755" t="str">
            <v>nonfiction</v>
          </cell>
          <cell r="S755">
            <v>42019.590173611112</v>
          </cell>
          <cell r="T755">
            <v>42019.590173611112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  <cell r="G756" t="str">
            <v>US</v>
          </cell>
          <cell r="H756" t="str">
            <v>USD</v>
          </cell>
          <cell r="I756">
            <v>1357408721</v>
          </cell>
          <cell r="J756">
            <v>1354816721</v>
          </cell>
          <cell r="K756" t="b">
            <v>0</v>
          </cell>
          <cell r="L756">
            <v>49</v>
          </cell>
          <cell r="M756" t="b">
            <v>1</v>
          </cell>
          <cell r="N756" t="str">
            <v>publishing/nonfiction</v>
          </cell>
          <cell r="O756">
            <v>104</v>
          </cell>
          <cell r="P756">
            <v>42.35</v>
          </cell>
          <cell r="Q756" t="str">
            <v>publishing</v>
          </cell>
          <cell r="R756" t="str">
            <v>nonfiction</v>
          </cell>
          <cell r="S756">
            <v>41249.749085648145</v>
          </cell>
          <cell r="T756">
            <v>41249.749085648145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  <cell r="G757" t="str">
            <v>US</v>
          </cell>
          <cell r="H757" t="str">
            <v>USD</v>
          </cell>
          <cell r="I757">
            <v>1369010460</v>
          </cell>
          <cell r="J757">
            <v>1366381877</v>
          </cell>
          <cell r="K757" t="b">
            <v>0</v>
          </cell>
          <cell r="L757">
            <v>68</v>
          </cell>
          <cell r="M757" t="b">
            <v>1</v>
          </cell>
          <cell r="N757" t="str">
            <v>publishing/nonfiction</v>
          </cell>
          <cell r="O757">
            <v>102</v>
          </cell>
          <cell r="P757">
            <v>37.47</v>
          </cell>
          <cell r="Q757" t="str">
            <v>publishing</v>
          </cell>
          <cell r="R757" t="str">
            <v>nonfiction</v>
          </cell>
          <cell r="S757">
            <v>41383.605057870373</v>
          </cell>
          <cell r="T757">
            <v>41383.605057870373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  <cell r="G758" t="str">
            <v>US</v>
          </cell>
          <cell r="H758" t="str">
            <v>USD</v>
          </cell>
          <cell r="I758">
            <v>1303147459</v>
          </cell>
          <cell r="J758">
            <v>1297880659</v>
          </cell>
          <cell r="K758" t="b">
            <v>0</v>
          </cell>
          <cell r="L758">
            <v>22</v>
          </cell>
          <cell r="M758" t="b">
            <v>1</v>
          </cell>
          <cell r="N758" t="str">
            <v>publishing/nonfiction</v>
          </cell>
          <cell r="O758">
            <v>118</v>
          </cell>
          <cell r="P758">
            <v>37.450000000000003</v>
          </cell>
          <cell r="Q758" t="str">
            <v>publishing</v>
          </cell>
          <cell r="R758" t="str">
            <v>nonfiction</v>
          </cell>
          <cell r="S758">
            <v>40590.766886574071</v>
          </cell>
          <cell r="T758">
            <v>40590.766886574071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  <cell r="G759" t="str">
            <v>US</v>
          </cell>
          <cell r="H759" t="str">
            <v>USD</v>
          </cell>
          <cell r="I759">
            <v>1354756714</v>
          </cell>
          <cell r="J759">
            <v>1353547114</v>
          </cell>
          <cell r="K759" t="b">
            <v>0</v>
          </cell>
          <cell r="L759">
            <v>18</v>
          </cell>
          <cell r="M759" t="b">
            <v>1</v>
          </cell>
          <cell r="N759" t="str">
            <v>publishing/nonfiction</v>
          </cell>
          <cell r="O759">
            <v>238</v>
          </cell>
          <cell r="P759">
            <v>33.06</v>
          </cell>
          <cell r="Q759" t="str">
            <v>publishing</v>
          </cell>
          <cell r="R759" t="str">
            <v>nonfiction</v>
          </cell>
          <cell r="S759">
            <v>41235.054560185185</v>
          </cell>
          <cell r="T759">
            <v>41235.054560185185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  <cell r="G760" t="str">
            <v>US</v>
          </cell>
          <cell r="H760" t="str">
            <v>USD</v>
          </cell>
          <cell r="I760">
            <v>1286568268</v>
          </cell>
          <cell r="J760">
            <v>1283976268</v>
          </cell>
          <cell r="K760" t="b">
            <v>0</v>
          </cell>
          <cell r="L760">
            <v>19</v>
          </cell>
          <cell r="M760" t="b">
            <v>1</v>
          </cell>
          <cell r="N760" t="str">
            <v>publishing/nonfiction</v>
          </cell>
          <cell r="O760">
            <v>102</v>
          </cell>
          <cell r="P760">
            <v>134.21</v>
          </cell>
          <cell r="Q760" t="str">
            <v>publishing</v>
          </cell>
          <cell r="R760" t="str">
            <v>nonfiction</v>
          </cell>
          <cell r="S760">
            <v>40429.836435185185</v>
          </cell>
          <cell r="T760">
            <v>40429.836435185185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  <cell r="G761" t="str">
            <v>GB</v>
          </cell>
          <cell r="H761" t="str">
            <v>GBP</v>
          </cell>
          <cell r="I761">
            <v>1404892539</v>
          </cell>
          <cell r="J761">
            <v>1401436539</v>
          </cell>
          <cell r="K761" t="b">
            <v>0</v>
          </cell>
          <cell r="L761">
            <v>99</v>
          </cell>
          <cell r="M761" t="b">
            <v>1</v>
          </cell>
          <cell r="N761" t="str">
            <v>publishing/nonfiction</v>
          </cell>
          <cell r="O761">
            <v>102</v>
          </cell>
          <cell r="P761">
            <v>51.47</v>
          </cell>
          <cell r="Q761" t="str">
            <v>publishing</v>
          </cell>
          <cell r="R761" t="str">
            <v>nonfiction</v>
          </cell>
          <cell r="S761">
            <v>41789.330312500002</v>
          </cell>
          <cell r="T761">
            <v>41789.330312500002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  <cell r="G762" t="str">
            <v>US</v>
          </cell>
          <cell r="H762" t="str">
            <v>USD</v>
          </cell>
          <cell r="I762">
            <v>1480188013</v>
          </cell>
          <cell r="J762">
            <v>1477592413</v>
          </cell>
          <cell r="K762" t="b">
            <v>0</v>
          </cell>
          <cell r="L762">
            <v>0</v>
          </cell>
          <cell r="M762" t="b">
            <v>0</v>
          </cell>
          <cell r="N762" t="str">
            <v>publishing/fiction</v>
          </cell>
          <cell r="O762">
            <v>0</v>
          </cell>
          <cell r="P762">
            <v>0</v>
          </cell>
          <cell r="Q762" t="str">
            <v>publishing</v>
          </cell>
          <cell r="R762" t="str">
            <v>fiction</v>
          </cell>
          <cell r="S762">
            <v>42670.764039351852</v>
          </cell>
          <cell r="T762">
            <v>42670.764039351852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  <cell r="G763" t="str">
            <v>US</v>
          </cell>
          <cell r="H763" t="str">
            <v>USD</v>
          </cell>
          <cell r="I763">
            <v>1391364126</v>
          </cell>
          <cell r="J763">
            <v>1388772126</v>
          </cell>
          <cell r="K763" t="b">
            <v>0</v>
          </cell>
          <cell r="L763">
            <v>6</v>
          </cell>
          <cell r="M763" t="b">
            <v>0</v>
          </cell>
          <cell r="N763" t="str">
            <v>publishing/fiction</v>
          </cell>
          <cell r="O763">
            <v>5</v>
          </cell>
          <cell r="P763">
            <v>39.17</v>
          </cell>
          <cell r="Q763" t="str">
            <v>publishing</v>
          </cell>
          <cell r="R763" t="str">
            <v>fiction</v>
          </cell>
          <cell r="S763">
            <v>41642.751458333332</v>
          </cell>
          <cell r="T763">
            <v>41642.751458333332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  <cell r="G764" t="str">
            <v>MX</v>
          </cell>
          <cell r="H764" t="str">
            <v>MXN</v>
          </cell>
          <cell r="I764">
            <v>1480831200</v>
          </cell>
          <cell r="J764">
            <v>1479328570</v>
          </cell>
          <cell r="K764" t="b">
            <v>0</v>
          </cell>
          <cell r="L764">
            <v>0</v>
          </cell>
          <cell r="M764" t="b">
            <v>0</v>
          </cell>
          <cell r="N764" t="str">
            <v>publishing/fiction</v>
          </cell>
          <cell r="O764">
            <v>0</v>
          </cell>
          <cell r="P764">
            <v>0</v>
          </cell>
          <cell r="Q764" t="str">
            <v>publishing</v>
          </cell>
          <cell r="R764" t="str">
            <v>fiction</v>
          </cell>
          <cell r="S764">
            <v>42690.858449074076</v>
          </cell>
          <cell r="T764">
            <v>42690.858449074076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  <cell r="G765" t="str">
            <v>GB</v>
          </cell>
          <cell r="H765" t="str">
            <v>GBP</v>
          </cell>
          <cell r="I765">
            <v>1376563408</v>
          </cell>
          <cell r="J765">
            <v>1373971408</v>
          </cell>
          <cell r="K765" t="b">
            <v>0</v>
          </cell>
          <cell r="L765">
            <v>1</v>
          </cell>
          <cell r="M765" t="b">
            <v>0</v>
          </cell>
          <cell r="N765" t="str">
            <v>publishing/fiction</v>
          </cell>
          <cell r="O765">
            <v>0</v>
          </cell>
          <cell r="P765">
            <v>5</v>
          </cell>
          <cell r="Q765" t="str">
            <v>publishing</v>
          </cell>
          <cell r="R765" t="str">
            <v>fiction</v>
          </cell>
          <cell r="S765">
            <v>41471.446851851848</v>
          </cell>
          <cell r="T765">
            <v>41471.446851851848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  <cell r="G766" t="str">
            <v>US</v>
          </cell>
          <cell r="H766" t="str">
            <v>USD</v>
          </cell>
          <cell r="I766">
            <v>1441858161</v>
          </cell>
          <cell r="J766">
            <v>1439266161</v>
          </cell>
          <cell r="K766" t="b">
            <v>0</v>
          </cell>
          <cell r="L766">
            <v>0</v>
          </cell>
          <cell r="M766" t="b">
            <v>0</v>
          </cell>
          <cell r="N766" t="str">
            <v>publishing/fiction</v>
          </cell>
          <cell r="O766">
            <v>0</v>
          </cell>
          <cell r="P766">
            <v>0</v>
          </cell>
          <cell r="Q766" t="str">
            <v>publishing</v>
          </cell>
          <cell r="R766" t="str">
            <v>fiction</v>
          </cell>
          <cell r="S766">
            <v>42227.173159722224</v>
          </cell>
          <cell r="T766">
            <v>42227.173159722224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  <cell r="G767" t="str">
            <v>US</v>
          </cell>
          <cell r="H767" t="str">
            <v>USD</v>
          </cell>
          <cell r="I767">
            <v>1413723684</v>
          </cell>
          <cell r="J767">
            <v>1411131684</v>
          </cell>
          <cell r="K767" t="b">
            <v>0</v>
          </cell>
          <cell r="L767">
            <v>44</v>
          </cell>
          <cell r="M767" t="b">
            <v>0</v>
          </cell>
          <cell r="N767" t="str">
            <v>publishing/fiction</v>
          </cell>
          <cell r="O767">
            <v>36</v>
          </cell>
          <cell r="P767">
            <v>57.3</v>
          </cell>
          <cell r="Q767" t="str">
            <v>publishing</v>
          </cell>
          <cell r="R767" t="str">
            <v>fiction</v>
          </cell>
          <cell r="S767">
            <v>41901.542638888888</v>
          </cell>
          <cell r="T767">
            <v>41901.542638888888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  <cell r="G768" t="str">
            <v>CA</v>
          </cell>
          <cell r="H768" t="str">
            <v>CAD</v>
          </cell>
          <cell r="I768">
            <v>1424112483</v>
          </cell>
          <cell r="J768">
            <v>1421520483</v>
          </cell>
          <cell r="K768" t="b">
            <v>0</v>
          </cell>
          <cell r="L768">
            <v>0</v>
          </cell>
          <cell r="M768" t="b">
            <v>0</v>
          </cell>
          <cell r="N768" t="str">
            <v>publishing/fiction</v>
          </cell>
          <cell r="O768">
            <v>0</v>
          </cell>
          <cell r="P768">
            <v>0</v>
          </cell>
          <cell r="Q768" t="str">
            <v>publishing</v>
          </cell>
          <cell r="R768" t="str">
            <v>fiction</v>
          </cell>
          <cell r="S768">
            <v>42021.783368055556</v>
          </cell>
          <cell r="T768">
            <v>42021.783368055556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  <cell r="G769" t="str">
            <v>US</v>
          </cell>
          <cell r="H769" t="str">
            <v>USD</v>
          </cell>
          <cell r="I769">
            <v>1432178810</v>
          </cell>
          <cell r="J769">
            <v>1429586810</v>
          </cell>
          <cell r="K769" t="b">
            <v>0</v>
          </cell>
          <cell r="L769">
            <v>3</v>
          </cell>
          <cell r="M769" t="b">
            <v>0</v>
          </cell>
          <cell r="N769" t="str">
            <v>publishing/fiction</v>
          </cell>
          <cell r="O769">
            <v>4</v>
          </cell>
          <cell r="P769">
            <v>59</v>
          </cell>
          <cell r="Q769" t="str">
            <v>publishing</v>
          </cell>
          <cell r="R769" t="str">
            <v>fiction</v>
          </cell>
          <cell r="S769">
            <v>42115.143634259264</v>
          </cell>
          <cell r="T769">
            <v>42115.143634259264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  <cell r="G770" t="str">
            <v>US</v>
          </cell>
          <cell r="H770" t="str">
            <v>USD</v>
          </cell>
          <cell r="I770">
            <v>1387169890</v>
          </cell>
          <cell r="J770">
            <v>1384577890</v>
          </cell>
          <cell r="K770" t="b">
            <v>0</v>
          </cell>
          <cell r="L770">
            <v>0</v>
          </cell>
          <cell r="M770" t="b">
            <v>0</v>
          </cell>
          <cell r="N770" t="str">
            <v>publishing/fiction</v>
          </cell>
          <cell r="O770">
            <v>0</v>
          </cell>
          <cell r="P770">
            <v>0</v>
          </cell>
          <cell r="Q770" t="str">
            <v>publishing</v>
          </cell>
          <cell r="R770" t="str">
            <v>fiction</v>
          </cell>
          <cell r="S770">
            <v>41594.207060185188</v>
          </cell>
          <cell r="T770">
            <v>41594.207060185188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  <cell r="G771" t="str">
            <v>US</v>
          </cell>
          <cell r="H771" t="str">
            <v>USD</v>
          </cell>
          <cell r="I771">
            <v>1388102094</v>
          </cell>
          <cell r="J771">
            <v>1385510094</v>
          </cell>
          <cell r="K771" t="b">
            <v>0</v>
          </cell>
          <cell r="L771">
            <v>52</v>
          </cell>
          <cell r="M771" t="b">
            <v>0</v>
          </cell>
          <cell r="N771" t="str">
            <v>publishing/fiction</v>
          </cell>
          <cell r="O771">
            <v>41</v>
          </cell>
          <cell r="P771">
            <v>31.85</v>
          </cell>
          <cell r="Q771" t="str">
            <v>publishing</v>
          </cell>
          <cell r="R771" t="str">
            <v>fiction</v>
          </cell>
          <cell r="S771">
            <v>41604.996458333335</v>
          </cell>
          <cell r="T771">
            <v>41604.996458333335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  <cell r="G772" t="str">
            <v>US</v>
          </cell>
          <cell r="H772" t="str">
            <v>USD</v>
          </cell>
          <cell r="I772">
            <v>1361750369</v>
          </cell>
          <cell r="J772">
            <v>1358294369</v>
          </cell>
          <cell r="K772" t="b">
            <v>0</v>
          </cell>
          <cell r="L772">
            <v>0</v>
          </cell>
          <cell r="M772" t="b">
            <v>0</v>
          </cell>
          <cell r="N772" t="str">
            <v>publishing/fiction</v>
          </cell>
          <cell r="O772">
            <v>0</v>
          </cell>
          <cell r="P772">
            <v>0</v>
          </cell>
          <cell r="Q772" t="str">
            <v>publishing</v>
          </cell>
          <cell r="R772" t="str">
            <v>fiction</v>
          </cell>
          <cell r="S772">
            <v>41289.999641203707</v>
          </cell>
          <cell r="T772">
            <v>41289.999641203707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  <cell r="G773" t="str">
            <v>US</v>
          </cell>
          <cell r="H773" t="str">
            <v>USD</v>
          </cell>
          <cell r="I773">
            <v>1454183202</v>
          </cell>
          <cell r="J773">
            <v>1449863202</v>
          </cell>
          <cell r="K773" t="b">
            <v>0</v>
          </cell>
          <cell r="L773">
            <v>1</v>
          </cell>
          <cell r="M773" t="b">
            <v>0</v>
          </cell>
          <cell r="N773" t="str">
            <v>publishing/fiction</v>
          </cell>
          <cell r="O773">
            <v>0</v>
          </cell>
          <cell r="P773">
            <v>10</v>
          </cell>
          <cell r="Q773" t="str">
            <v>publishing</v>
          </cell>
          <cell r="R773" t="str">
            <v>fiction</v>
          </cell>
          <cell r="S773">
            <v>42349.824097222227</v>
          </cell>
          <cell r="T773">
            <v>42349.824097222227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  <cell r="G774" t="str">
            <v>US</v>
          </cell>
          <cell r="H774" t="str">
            <v>USD</v>
          </cell>
          <cell r="I774">
            <v>1257047940</v>
          </cell>
          <cell r="J774">
            <v>1252718519</v>
          </cell>
          <cell r="K774" t="b">
            <v>0</v>
          </cell>
          <cell r="L774">
            <v>1</v>
          </cell>
          <cell r="M774" t="b">
            <v>0</v>
          </cell>
          <cell r="N774" t="str">
            <v>publishing/fiction</v>
          </cell>
          <cell r="O774">
            <v>3</v>
          </cell>
          <cell r="P774">
            <v>50</v>
          </cell>
          <cell r="Q774" t="str">
            <v>publishing</v>
          </cell>
          <cell r="R774" t="str">
            <v>fiction</v>
          </cell>
          <cell r="S774">
            <v>40068.056932870371</v>
          </cell>
          <cell r="T774">
            <v>40068.056932870371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  <cell r="G775" t="str">
            <v>GB</v>
          </cell>
          <cell r="H775" t="str">
            <v>GBP</v>
          </cell>
          <cell r="I775">
            <v>1431298860</v>
          </cell>
          <cell r="J775">
            <v>1428341985</v>
          </cell>
          <cell r="K775" t="b">
            <v>0</v>
          </cell>
          <cell r="L775">
            <v>2</v>
          </cell>
          <cell r="M775" t="b">
            <v>0</v>
          </cell>
          <cell r="N775" t="str">
            <v>publishing/fiction</v>
          </cell>
          <cell r="O775">
            <v>1</v>
          </cell>
          <cell r="P775">
            <v>16</v>
          </cell>
          <cell r="Q775" t="str">
            <v>publishing</v>
          </cell>
          <cell r="R775" t="str">
            <v>fiction</v>
          </cell>
          <cell r="S775">
            <v>42100.735937499994</v>
          </cell>
          <cell r="T775">
            <v>42100.735937499994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  <cell r="G776" t="str">
            <v>US</v>
          </cell>
          <cell r="H776" t="str">
            <v>USD</v>
          </cell>
          <cell r="I776">
            <v>1393181018</v>
          </cell>
          <cell r="J776">
            <v>1390589018</v>
          </cell>
          <cell r="K776" t="b">
            <v>0</v>
          </cell>
          <cell r="L776">
            <v>9</v>
          </cell>
          <cell r="M776" t="b">
            <v>0</v>
          </cell>
          <cell r="N776" t="str">
            <v>publishing/fiction</v>
          </cell>
          <cell r="O776">
            <v>70</v>
          </cell>
          <cell r="P776">
            <v>39</v>
          </cell>
          <cell r="Q776" t="str">
            <v>publishing</v>
          </cell>
          <cell r="R776" t="str">
            <v>fiction</v>
          </cell>
          <cell r="S776">
            <v>41663.780300925922</v>
          </cell>
          <cell r="T776">
            <v>41663.780300925922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  <cell r="G777" t="str">
            <v>US</v>
          </cell>
          <cell r="H777" t="str">
            <v>USD</v>
          </cell>
          <cell r="I777">
            <v>1323998795</v>
          </cell>
          <cell r="J777">
            <v>1321406795</v>
          </cell>
          <cell r="K777" t="b">
            <v>0</v>
          </cell>
          <cell r="L777">
            <v>5</v>
          </cell>
          <cell r="M777" t="b">
            <v>0</v>
          </cell>
          <cell r="N777" t="str">
            <v>publishing/fiction</v>
          </cell>
          <cell r="O777">
            <v>2</v>
          </cell>
          <cell r="P777">
            <v>34</v>
          </cell>
          <cell r="Q777" t="str">
            <v>publishing</v>
          </cell>
          <cell r="R777" t="str">
            <v>fiction</v>
          </cell>
          <cell r="S777">
            <v>40863.060127314813</v>
          </cell>
          <cell r="T777">
            <v>40863.060127314813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  <cell r="G778" t="str">
            <v>US</v>
          </cell>
          <cell r="H778" t="str">
            <v>USD</v>
          </cell>
          <cell r="I778">
            <v>1444539600</v>
          </cell>
          <cell r="J778">
            <v>1441297645</v>
          </cell>
          <cell r="K778" t="b">
            <v>0</v>
          </cell>
          <cell r="L778">
            <v>57</v>
          </cell>
          <cell r="M778" t="b">
            <v>0</v>
          </cell>
          <cell r="N778" t="str">
            <v>publishing/fiction</v>
          </cell>
          <cell r="O778">
            <v>51</v>
          </cell>
          <cell r="P778">
            <v>63.12</v>
          </cell>
          <cell r="Q778" t="str">
            <v>publishing</v>
          </cell>
          <cell r="R778" t="str">
            <v>fiction</v>
          </cell>
          <cell r="S778">
            <v>42250.685706018514</v>
          </cell>
          <cell r="T778">
            <v>42250.685706018514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  <cell r="G779" t="str">
            <v>US</v>
          </cell>
          <cell r="H779" t="str">
            <v>USD</v>
          </cell>
          <cell r="I779">
            <v>1375313577</v>
          </cell>
          <cell r="J779">
            <v>1372721577</v>
          </cell>
          <cell r="K779" t="b">
            <v>0</v>
          </cell>
          <cell r="L779">
            <v>3</v>
          </cell>
          <cell r="M779" t="b">
            <v>0</v>
          </cell>
          <cell r="N779" t="str">
            <v>publishing/fiction</v>
          </cell>
          <cell r="O779">
            <v>1</v>
          </cell>
          <cell r="P779">
            <v>7</v>
          </cell>
          <cell r="Q779" t="str">
            <v>publishing</v>
          </cell>
          <cell r="R779" t="str">
            <v>fiction</v>
          </cell>
          <cell r="S779">
            <v>41456.981215277774</v>
          </cell>
          <cell r="T779">
            <v>41456.981215277774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  <cell r="G780" t="str">
            <v>US</v>
          </cell>
          <cell r="H780" t="str">
            <v>USD</v>
          </cell>
          <cell r="I780">
            <v>1398876680</v>
          </cell>
          <cell r="J780">
            <v>1396284680</v>
          </cell>
          <cell r="K780" t="b">
            <v>0</v>
          </cell>
          <cell r="L780">
            <v>1</v>
          </cell>
          <cell r="M780" t="b">
            <v>0</v>
          </cell>
          <cell r="N780" t="str">
            <v>publishing/fiction</v>
          </cell>
          <cell r="O780">
            <v>0</v>
          </cell>
          <cell r="P780">
            <v>2</v>
          </cell>
          <cell r="Q780" t="str">
            <v>publishing</v>
          </cell>
          <cell r="R780" t="str">
            <v>fiction</v>
          </cell>
          <cell r="S780">
            <v>41729.702314814815</v>
          </cell>
          <cell r="T780">
            <v>41729.702314814815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  <cell r="G781" t="str">
            <v>US</v>
          </cell>
          <cell r="H781" t="str">
            <v>USD</v>
          </cell>
          <cell r="I781">
            <v>1287115200</v>
          </cell>
          <cell r="J781">
            <v>1284567905</v>
          </cell>
          <cell r="K781" t="b">
            <v>0</v>
          </cell>
          <cell r="L781">
            <v>6</v>
          </cell>
          <cell r="M781" t="b">
            <v>0</v>
          </cell>
          <cell r="N781" t="str">
            <v>publishing/fiction</v>
          </cell>
          <cell r="O781">
            <v>3</v>
          </cell>
          <cell r="P781">
            <v>66.67</v>
          </cell>
          <cell r="Q781" t="str">
            <v>publishing</v>
          </cell>
          <cell r="R781" t="str">
            <v>fiction</v>
          </cell>
          <cell r="S781">
            <v>40436.68408564815</v>
          </cell>
          <cell r="T781">
            <v>40436.68408564815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  <cell r="G782" t="str">
            <v>US</v>
          </cell>
          <cell r="H782" t="str">
            <v>USD</v>
          </cell>
          <cell r="I782">
            <v>1304439025</v>
          </cell>
          <cell r="J782">
            <v>1301847025</v>
          </cell>
          <cell r="K782" t="b">
            <v>0</v>
          </cell>
          <cell r="L782">
            <v>27</v>
          </cell>
          <cell r="M782" t="b">
            <v>1</v>
          </cell>
          <cell r="N782" t="str">
            <v>music/rock</v>
          </cell>
          <cell r="O782">
            <v>104</v>
          </cell>
          <cell r="P782">
            <v>38.520000000000003</v>
          </cell>
          <cell r="Q782" t="str">
            <v>music</v>
          </cell>
          <cell r="R782" t="str">
            <v>rock</v>
          </cell>
          <cell r="S782">
            <v>40636.673900462964</v>
          </cell>
          <cell r="T782">
            <v>40636.673900462964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  <cell r="G783" t="str">
            <v>US</v>
          </cell>
          <cell r="H783" t="str">
            <v>USD</v>
          </cell>
          <cell r="I783">
            <v>1370649674</v>
          </cell>
          <cell r="J783">
            <v>1368057674</v>
          </cell>
          <cell r="K783" t="b">
            <v>0</v>
          </cell>
          <cell r="L783">
            <v>25</v>
          </cell>
          <cell r="M783" t="b">
            <v>1</v>
          </cell>
          <cell r="N783" t="str">
            <v>music/rock</v>
          </cell>
          <cell r="O783">
            <v>133</v>
          </cell>
          <cell r="P783">
            <v>42.61</v>
          </cell>
          <cell r="Q783" t="str">
            <v>music</v>
          </cell>
          <cell r="R783" t="str">
            <v>rock</v>
          </cell>
          <cell r="S783">
            <v>41403.000856481485</v>
          </cell>
          <cell r="T783">
            <v>41403.000856481485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  <cell r="G784" t="str">
            <v>US</v>
          </cell>
          <cell r="H784" t="str">
            <v>USD</v>
          </cell>
          <cell r="I784">
            <v>1345918302</v>
          </cell>
          <cell r="J784">
            <v>1343326302</v>
          </cell>
          <cell r="K784" t="b">
            <v>0</v>
          </cell>
          <cell r="L784">
            <v>14</v>
          </cell>
          <cell r="M784" t="b">
            <v>1</v>
          </cell>
          <cell r="N784" t="str">
            <v>music/rock</v>
          </cell>
          <cell r="O784">
            <v>100</v>
          </cell>
          <cell r="P784">
            <v>50</v>
          </cell>
          <cell r="Q784" t="str">
            <v>music</v>
          </cell>
          <cell r="R784" t="str">
            <v>rock</v>
          </cell>
          <cell r="S784">
            <v>41116.758125</v>
          </cell>
          <cell r="T784">
            <v>41116.758125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  <cell r="G785" t="str">
            <v>US</v>
          </cell>
          <cell r="H785" t="str">
            <v>USD</v>
          </cell>
          <cell r="I785">
            <v>1335564000</v>
          </cell>
          <cell r="J785">
            <v>1332182049</v>
          </cell>
          <cell r="K785" t="b">
            <v>0</v>
          </cell>
          <cell r="L785">
            <v>35</v>
          </cell>
          <cell r="M785" t="b">
            <v>1</v>
          </cell>
          <cell r="N785" t="str">
            <v>music/rock</v>
          </cell>
          <cell r="O785">
            <v>148</v>
          </cell>
          <cell r="P785">
            <v>63.49</v>
          </cell>
          <cell r="Q785" t="str">
            <v>music</v>
          </cell>
          <cell r="R785" t="str">
            <v>rock</v>
          </cell>
          <cell r="S785">
            <v>40987.773715277777</v>
          </cell>
          <cell r="T785">
            <v>40987.773715277777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  <cell r="G786" t="str">
            <v>US</v>
          </cell>
          <cell r="H786" t="str">
            <v>USD</v>
          </cell>
          <cell r="I786">
            <v>1395023719</v>
          </cell>
          <cell r="J786">
            <v>1391571319</v>
          </cell>
          <cell r="K786" t="b">
            <v>0</v>
          </cell>
          <cell r="L786">
            <v>10</v>
          </cell>
          <cell r="M786" t="b">
            <v>1</v>
          </cell>
          <cell r="N786" t="str">
            <v>music/rock</v>
          </cell>
          <cell r="O786">
            <v>103</v>
          </cell>
          <cell r="P786">
            <v>102.5</v>
          </cell>
          <cell r="Q786" t="str">
            <v>music</v>
          </cell>
          <cell r="R786" t="str">
            <v>rock</v>
          </cell>
          <cell r="S786">
            <v>41675.149525462963</v>
          </cell>
          <cell r="T786">
            <v>41675.149525462963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  <cell r="G787" t="str">
            <v>US</v>
          </cell>
          <cell r="H787" t="str">
            <v>USD</v>
          </cell>
          <cell r="I787">
            <v>1362060915</v>
          </cell>
          <cell r="J787">
            <v>1359468915</v>
          </cell>
          <cell r="K787" t="b">
            <v>0</v>
          </cell>
          <cell r="L787">
            <v>29</v>
          </cell>
          <cell r="M787" t="b">
            <v>1</v>
          </cell>
          <cell r="N787" t="str">
            <v>music/rock</v>
          </cell>
          <cell r="O787">
            <v>181</v>
          </cell>
          <cell r="P787">
            <v>31.14</v>
          </cell>
          <cell r="Q787" t="str">
            <v>music</v>
          </cell>
          <cell r="R787" t="str">
            <v>rock</v>
          </cell>
          <cell r="S787">
            <v>41303.593923611108</v>
          </cell>
          <cell r="T787">
            <v>41303.593923611108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  <cell r="G788" t="str">
            <v>US</v>
          </cell>
          <cell r="H788" t="str">
            <v>USD</v>
          </cell>
          <cell r="I788">
            <v>1336751220</v>
          </cell>
          <cell r="J788">
            <v>1331774434</v>
          </cell>
          <cell r="K788" t="b">
            <v>0</v>
          </cell>
          <cell r="L788">
            <v>44</v>
          </cell>
          <cell r="M788" t="b">
            <v>1</v>
          </cell>
          <cell r="N788" t="str">
            <v>music/rock</v>
          </cell>
          <cell r="O788">
            <v>143</v>
          </cell>
          <cell r="P788">
            <v>162.27000000000001</v>
          </cell>
          <cell r="Q788" t="str">
            <v>music</v>
          </cell>
          <cell r="R788" t="str">
            <v>rock</v>
          </cell>
          <cell r="S788">
            <v>40983.055949074071</v>
          </cell>
          <cell r="T788">
            <v>40983.055949074071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  <cell r="G789" t="str">
            <v>US</v>
          </cell>
          <cell r="H789" t="str">
            <v>USD</v>
          </cell>
          <cell r="I789">
            <v>1383318226</v>
          </cell>
          <cell r="J789">
            <v>1380726226</v>
          </cell>
          <cell r="K789" t="b">
            <v>0</v>
          </cell>
          <cell r="L789">
            <v>17</v>
          </cell>
          <cell r="M789" t="b">
            <v>1</v>
          </cell>
          <cell r="N789" t="str">
            <v>music/rock</v>
          </cell>
          <cell r="O789">
            <v>114</v>
          </cell>
          <cell r="P789">
            <v>80.59</v>
          </cell>
          <cell r="Q789" t="str">
            <v>music</v>
          </cell>
          <cell r="R789" t="str">
            <v>rock</v>
          </cell>
          <cell r="S789">
            <v>41549.627615740741</v>
          </cell>
          <cell r="T789">
            <v>41549.627615740741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  <cell r="G790" t="str">
            <v>US</v>
          </cell>
          <cell r="H790" t="str">
            <v>USD</v>
          </cell>
          <cell r="I790">
            <v>1341633540</v>
          </cell>
          <cell r="J790">
            <v>1338336588</v>
          </cell>
          <cell r="K790" t="b">
            <v>0</v>
          </cell>
          <cell r="L790">
            <v>34</v>
          </cell>
          <cell r="M790" t="b">
            <v>1</v>
          </cell>
          <cell r="N790" t="str">
            <v>music/rock</v>
          </cell>
          <cell r="O790">
            <v>204</v>
          </cell>
          <cell r="P790">
            <v>59.85</v>
          </cell>
          <cell r="Q790" t="str">
            <v>music</v>
          </cell>
          <cell r="R790" t="str">
            <v>rock</v>
          </cell>
          <cell r="S790">
            <v>41059.006805555553</v>
          </cell>
          <cell r="T790">
            <v>41059.006805555553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  <cell r="G791" t="str">
            <v>US</v>
          </cell>
          <cell r="H791" t="str">
            <v>USD</v>
          </cell>
          <cell r="I791">
            <v>1358755140</v>
          </cell>
          <cell r="J791">
            <v>1357187280</v>
          </cell>
          <cell r="K791" t="b">
            <v>0</v>
          </cell>
          <cell r="L791">
            <v>14</v>
          </cell>
          <cell r="M791" t="b">
            <v>1</v>
          </cell>
          <cell r="N791" t="str">
            <v>music/rock</v>
          </cell>
          <cell r="O791">
            <v>109</v>
          </cell>
          <cell r="P791">
            <v>132.86000000000001</v>
          </cell>
          <cell r="Q791" t="str">
            <v>music</v>
          </cell>
          <cell r="R791" t="str">
            <v>rock</v>
          </cell>
          <cell r="S791">
            <v>41277.186111111114</v>
          </cell>
          <cell r="T791">
            <v>41277.186111111114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  <cell r="G792" t="str">
            <v>US</v>
          </cell>
          <cell r="H792" t="str">
            <v>USD</v>
          </cell>
          <cell r="I792">
            <v>1359680939</v>
          </cell>
          <cell r="J792">
            <v>1357088939</v>
          </cell>
          <cell r="K792" t="b">
            <v>0</v>
          </cell>
          <cell r="L792">
            <v>156</v>
          </cell>
          <cell r="M792" t="b">
            <v>1</v>
          </cell>
          <cell r="N792" t="str">
            <v>music/rock</v>
          </cell>
          <cell r="O792">
            <v>144</v>
          </cell>
          <cell r="P792">
            <v>92.55</v>
          </cell>
          <cell r="Q792" t="str">
            <v>music</v>
          </cell>
          <cell r="R792" t="str">
            <v>rock</v>
          </cell>
          <cell r="S792">
            <v>41276.047905092593</v>
          </cell>
          <cell r="T792">
            <v>41276.047905092593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  <cell r="G793" t="str">
            <v>US</v>
          </cell>
          <cell r="H793" t="str">
            <v>USD</v>
          </cell>
          <cell r="I793">
            <v>1384322340</v>
          </cell>
          <cell r="J793">
            <v>1381430646</v>
          </cell>
          <cell r="K793" t="b">
            <v>0</v>
          </cell>
          <cell r="L793">
            <v>128</v>
          </cell>
          <cell r="M793" t="b">
            <v>1</v>
          </cell>
          <cell r="N793" t="str">
            <v>music/rock</v>
          </cell>
          <cell r="O793">
            <v>104</v>
          </cell>
          <cell r="P793">
            <v>60.86</v>
          </cell>
          <cell r="Q793" t="str">
            <v>music</v>
          </cell>
          <cell r="R793" t="str">
            <v>rock</v>
          </cell>
          <cell r="S793">
            <v>41557.780624999999</v>
          </cell>
          <cell r="T793">
            <v>41557.780624999999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  <cell r="G794" t="str">
            <v>US</v>
          </cell>
          <cell r="H794" t="str">
            <v>USD</v>
          </cell>
          <cell r="I794">
            <v>1383861483</v>
          </cell>
          <cell r="J794">
            <v>1381265883</v>
          </cell>
          <cell r="K794" t="b">
            <v>0</v>
          </cell>
          <cell r="L794">
            <v>60</v>
          </cell>
          <cell r="M794" t="b">
            <v>1</v>
          </cell>
          <cell r="N794" t="str">
            <v>music/rock</v>
          </cell>
          <cell r="O794">
            <v>100</v>
          </cell>
          <cell r="P794">
            <v>41.85</v>
          </cell>
          <cell r="Q794" t="str">
            <v>music</v>
          </cell>
          <cell r="R794" t="str">
            <v>rock</v>
          </cell>
          <cell r="S794">
            <v>41555.873645833337</v>
          </cell>
          <cell r="T794">
            <v>41555.873645833337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  <cell r="G795" t="str">
            <v>US</v>
          </cell>
          <cell r="H795" t="str">
            <v>USD</v>
          </cell>
          <cell r="I795">
            <v>1372827540</v>
          </cell>
          <cell r="J795">
            <v>1371491244</v>
          </cell>
          <cell r="K795" t="b">
            <v>0</v>
          </cell>
          <cell r="L795">
            <v>32</v>
          </cell>
          <cell r="M795" t="b">
            <v>1</v>
          </cell>
          <cell r="N795" t="str">
            <v>music/rock</v>
          </cell>
          <cell r="O795">
            <v>103</v>
          </cell>
          <cell r="P795">
            <v>88.33</v>
          </cell>
          <cell r="Q795" t="str">
            <v>music</v>
          </cell>
          <cell r="R795" t="str">
            <v>rock</v>
          </cell>
          <cell r="S795">
            <v>41442.741249999999</v>
          </cell>
          <cell r="T795">
            <v>41442.741249999999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  <cell r="G796" t="str">
            <v>US</v>
          </cell>
          <cell r="H796" t="str">
            <v>USD</v>
          </cell>
          <cell r="I796">
            <v>1315242360</v>
          </cell>
          <cell r="J796">
            <v>1310438737</v>
          </cell>
          <cell r="K796" t="b">
            <v>0</v>
          </cell>
          <cell r="L796">
            <v>53</v>
          </cell>
          <cell r="M796" t="b">
            <v>1</v>
          </cell>
          <cell r="N796" t="str">
            <v>music/rock</v>
          </cell>
          <cell r="O796">
            <v>105</v>
          </cell>
          <cell r="P796">
            <v>158.96</v>
          </cell>
          <cell r="Q796" t="str">
            <v>music</v>
          </cell>
          <cell r="R796" t="str">
            <v>rock</v>
          </cell>
          <cell r="S796">
            <v>40736.115011574075</v>
          </cell>
          <cell r="T796">
            <v>40736.115011574075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  <cell r="G797" t="str">
            <v>US</v>
          </cell>
          <cell r="H797" t="str">
            <v>USD</v>
          </cell>
          <cell r="I797">
            <v>1333774740</v>
          </cell>
          <cell r="J797">
            <v>1330094566</v>
          </cell>
          <cell r="K797" t="b">
            <v>0</v>
          </cell>
          <cell r="L797">
            <v>184</v>
          </cell>
          <cell r="M797" t="b">
            <v>1</v>
          </cell>
          <cell r="N797" t="str">
            <v>music/rock</v>
          </cell>
          <cell r="O797">
            <v>112</v>
          </cell>
          <cell r="P797">
            <v>85.05</v>
          </cell>
          <cell r="Q797" t="str">
            <v>music</v>
          </cell>
          <cell r="R797" t="str">
            <v>rock</v>
          </cell>
          <cell r="S797">
            <v>40963.613032407404</v>
          </cell>
          <cell r="T797">
            <v>40963.613032407404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  <cell r="G798" t="str">
            <v>US</v>
          </cell>
          <cell r="H798" t="str">
            <v>USD</v>
          </cell>
          <cell r="I798">
            <v>1379279400</v>
          </cell>
          <cell r="J798">
            <v>1376687485</v>
          </cell>
          <cell r="K798" t="b">
            <v>0</v>
          </cell>
          <cell r="L798">
            <v>90</v>
          </cell>
          <cell r="M798" t="b">
            <v>1</v>
          </cell>
          <cell r="N798" t="str">
            <v>music/rock</v>
          </cell>
          <cell r="O798">
            <v>101</v>
          </cell>
          <cell r="P798">
            <v>112.61</v>
          </cell>
          <cell r="Q798" t="str">
            <v>music</v>
          </cell>
          <cell r="R798" t="str">
            <v>rock</v>
          </cell>
          <cell r="S798">
            <v>41502.882928240739</v>
          </cell>
          <cell r="T798">
            <v>41502.882928240739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  <cell r="G799" t="str">
            <v>US</v>
          </cell>
          <cell r="H799" t="str">
            <v>USD</v>
          </cell>
          <cell r="I799">
            <v>1335672000</v>
          </cell>
          <cell r="J799">
            <v>1332978688</v>
          </cell>
          <cell r="K799" t="b">
            <v>0</v>
          </cell>
          <cell r="L799">
            <v>71</v>
          </cell>
          <cell r="M799" t="b">
            <v>1</v>
          </cell>
          <cell r="N799" t="str">
            <v>music/rock</v>
          </cell>
          <cell r="O799">
            <v>108</v>
          </cell>
          <cell r="P799">
            <v>45.44</v>
          </cell>
          <cell r="Q799" t="str">
            <v>music</v>
          </cell>
          <cell r="R799" t="str">
            <v>rock</v>
          </cell>
          <cell r="S799">
            <v>40996.994074074071</v>
          </cell>
          <cell r="T799">
            <v>40996.994074074071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  <cell r="G800" t="str">
            <v>US</v>
          </cell>
          <cell r="H800" t="str">
            <v>USD</v>
          </cell>
          <cell r="I800">
            <v>1412086187</v>
          </cell>
          <cell r="J800">
            <v>1409494187</v>
          </cell>
          <cell r="K800" t="b">
            <v>0</v>
          </cell>
          <cell r="L800">
            <v>87</v>
          </cell>
          <cell r="M800" t="b">
            <v>1</v>
          </cell>
          <cell r="N800" t="str">
            <v>music/rock</v>
          </cell>
          <cell r="O800">
            <v>115</v>
          </cell>
          <cell r="P800">
            <v>46.22</v>
          </cell>
          <cell r="Q800" t="str">
            <v>music</v>
          </cell>
          <cell r="R800" t="str">
            <v>rock</v>
          </cell>
          <cell r="S800">
            <v>41882.590127314819</v>
          </cell>
          <cell r="T800">
            <v>41882.590127314819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  <cell r="G801" t="str">
            <v>US</v>
          </cell>
          <cell r="H801" t="str">
            <v>USD</v>
          </cell>
          <cell r="I801">
            <v>1335542446</v>
          </cell>
          <cell r="J801">
            <v>1332950446</v>
          </cell>
          <cell r="K801" t="b">
            <v>0</v>
          </cell>
          <cell r="L801">
            <v>28</v>
          </cell>
          <cell r="M801" t="b">
            <v>1</v>
          </cell>
          <cell r="N801" t="str">
            <v>music/rock</v>
          </cell>
          <cell r="O801">
            <v>100</v>
          </cell>
          <cell r="P801">
            <v>178.61</v>
          </cell>
          <cell r="Q801" t="str">
            <v>music</v>
          </cell>
          <cell r="R801" t="str">
            <v>rock</v>
          </cell>
          <cell r="S801">
            <v>40996.667199074072</v>
          </cell>
          <cell r="T801">
            <v>40996.667199074072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  <cell r="G802" t="str">
            <v>GB</v>
          </cell>
          <cell r="H802" t="str">
            <v>GBP</v>
          </cell>
          <cell r="I802">
            <v>1410431054</v>
          </cell>
          <cell r="J802">
            <v>1407839054</v>
          </cell>
          <cell r="K802" t="b">
            <v>0</v>
          </cell>
          <cell r="L802">
            <v>56</v>
          </cell>
          <cell r="M802" t="b">
            <v>1</v>
          </cell>
          <cell r="N802" t="str">
            <v>music/rock</v>
          </cell>
          <cell r="O802">
            <v>152</v>
          </cell>
          <cell r="P802">
            <v>40.75</v>
          </cell>
          <cell r="Q802" t="str">
            <v>music</v>
          </cell>
          <cell r="R802" t="str">
            <v>rock</v>
          </cell>
          <cell r="S802">
            <v>41863.433495370373</v>
          </cell>
          <cell r="T802">
            <v>41863.433495370373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  <cell r="G803" t="str">
            <v>US</v>
          </cell>
          <cell r="H803" t="str">
            <v>USD</v>
          </cell>
          <cell r="I803">
            <v>1309547120</v>
          </cell>
          <cell r="J803">
            <v>1306955120</v>
          </cell>
          <cell r="K803" t="b">
            <v>0</v>
          </cell>
          <cell r="L803">
            <v>51</v>
          </cell>
          <cell r="M803" t="b">
            <v>1</v>
          </cell>
          <cell r="N803" t="str">
            <v>music/rock</v>
          </cell>
          <cell r="O803">
            <v>112</v>
          </cell>
          <cell r="P803">
            <v>43.73</v>
          </cell>
          <cell r="Q803" t="str">
            <v>music</v>
          </cell>
          <cell r="R803" t="str">
            <v>rock</v>
          </cell>
          <cell r="S803">
            <v>40695.795370370368</v>
          </cell>
          <cell r="T803">
            <v>40695.795370370368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  <cell r="G804" t="str">
            <v>US</v>
          </cell>
          <cell r="H804" t="str">
            <v>USD</v>
          </cell>
          <cell r="I804">
            <v>1347854700</v>
          </cell>
          <cell r="J804">
            <v>1343867524</v>
          </cell>
          <cell r="K804" t="b">
            <v>0</v>
          </cell>
          <cell r="L804">
            <v>75</v>
          </cell>
          <cell r="M804" t="b">
            <v>1</v>
          </cell>
          <cell r="N804" t="str">
            <v>music/rock</v>
          </cell>
          <cell r="O804">
            <v>101</v>
          </cell>
          <cell r="P804">
            <v>81.069999999999993</v>
          </cell>
          <cell r="Q804" t="str">
            <v>music</v>
          </cell>
          <cell r="R804" t="str">
            <v>rock</v>
          </cell>
          <cell r="S804">
            <v>41123.022268518522</v>
          </cell>
          <cell r="T804">
            <v>41123.022268518522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  <cell r="G805" t="str">
            <v>US</v>
          </cell>
          <cell r="H805" t="str">
            <v>USD</v>
          </cell>
          <cell r="I805">
            <v>1306630800</v>
          </cell>
          <cell r="J805">
            <v>1304376478</v>
          </cell>
          <cell r="K805" t="b">
            <v>0</v>
          </cell>
          <cell r="L805">
            <v>38</v>
          </cell>
          <cell r="M805" t="b">
            <v>1</v>
          </cell>
          <cell r="N805" t="str">
            <v>music/rock</v>
          </cell>
          <cell r="O805">
            <v>123</v>
          </cell>
          <cell r="P805">
            <v>74.61</v>
          </cell>
          <cell r="Q805" t="str">
            <v>music</v>
          </cell>
          <cell r="R805" t="str">
            <v>rock</v>
          </cell>
          <cell r="S805">
            <v>40665.949976851851</v>
          </cell>
          <cell r="T805">
            <v>40665.949976851851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  <cell r="G806" t="str">
            <v>US</v>
          </cell>
          <cell r="H806" t="str">
            <v>USD</v>
          </cell>
          <cell r="I806">
            <v>1311393540</v>
          </cell>
          <cell r="J806">
            <v>1309919526</v>
          </cell>
          <cell r="K806" t="b">
            <v>0</v>
          </cell>
          <cell r="L806">
            <v>18</v>
          </cell>
          <cell r="M806" t="b">
            <v>1</v>
          </cell>
          <cell r="N806" t="str">
            <v>music/rock</v>
          </cell>
          <cell r="O806">
            <v>100</v>
          </cell>
          <cell r="P806">
            <v>305.56</v>
          </cell>
          <cell r="Q806" t="str">
            <v>music</v>
          </cell>
          <cell r="R806" t="str">
            <v>rock</v>
          </cell>
          <cell r="S806">
            <v>40730.105625000004</v>
          </cell>
          <cell r="T806">
            <v>40730.105625000004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  <cell r="G807" t="str">
            <v>US</v>
          </cell>
          <cell r="H807" t="str">
            <v>USD</v>
          </cell>
          <cell r="I807">
            <v>1310857200</v>
          </cell>
          <cell r="J807">
            <v>1306525512</v>
          </cell>
          <cell r="K807" t="b">
            <v>0</v>
          </cell>
          <cell r="L807">
            <v>54</v>
          </cell>
          <cell r="M807" t="b">
            <v>1</v>
          </cell>
          <cell r="N807" t="str">
            <v>music/rock</v>
          </cell>
          <cell r="O807">
            <v>105</v>
          </cell>
          <cell r="P807">
            <v>58.33</v>
          </cell>
          <cell r="Q807" t="str">
            <v>music</v>
          </cell>
          <cell r="R807" t="str">
            <v>rock</v>
          </cell>
          <cell r="S807">
            <v>40690.823055555556</v>
          </cell>
          <cell r="T807">
            <v>40690.823055555556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  <cell r="G808" t="str">
            <v>US</v>
          </cell>
          <cell r="H808" t="str">
            <v>USD</v>
          </cell>
          <cell r="I808">
            <v>1315413339</v>
          </cell>
          <cell r="J808">
            <v>1312821339</v>
          </cell>
          <cell r="K808" t="b">
            <v>0</v>
          </cell>
          <cell r="L808">
            <v>71</v>
          </cell>
          <cell r="M808" t="b">
            <v>1</v>
          </cell>
          <cell r="N808" t="str">
            <v>music/rock</v>
          </cell>
          <cell r="O808">
            <v>104</v>
          </cell>
          <cell r="P808">
            <v>117.68</v>
          </cell>
          <cell r="Q808" t="str">
            <v>music</v>
          </cell>
          <cell r="R808" t="str">
            <v>rock</v>
          </cell>
          <cell r="S808">
            <v>40763.691423611112</v>
          </cell>
          <cell r="T808">
            <v>40763.691423611112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  <cell r="G809" t="str">
            <v>US</v>
          </cell>
          <cell r="H809" t="str">
            <v>USD</v>
          </cell>
          <cell r="I809">
            <v>1488333600</v>
          </cell>
          <cell r="J809">
            <v>1485270311</v>
          </cell>
          <cell r="K809" t="b">
            <v>0</v>
          </cell>
          <cell r="L809">
            <v>57</v>
          </cell>
          <cell r="M809" t="b">
            <v>1</v>
          </cell>
          <cell r="N809" t="str">
            <v>music/rock</v>
          </cell>
          <cell r="O809">
            <v>105</v>
          </cell>
          <cell r="P809">
            <v>73.77</v>
          </cell>
          <cell r="Q809" t="str">
            <v>music</v>
          </cell>
          <cell r="R809" t="str">
            <v>rock</v>
          </cell>
          <cell r="S809">
            <v>42759.628599537042</v>
          </cell>
          <cell r="T809">
            <v>42759.628599537042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  <cell r="G810" t="str">
            <v>CA</v>
          </cell>
          <cell r="H810" t="str">
            <v>CAD</v>
          </cell>
          <cell r="I810">
            <v>1419224340</v>
          </cell>
          <cell r="J810">
            <v>1416363886</v>
          </cell>
          <cell r="K810" t="b">
            <v>0</v>
          </cell>
          <cell r="L810">
            <v>43</v>
          </cell>
          <cell r="M810" t="b">
            <v>1</v>
          </cell>
          <cell r="N810" t="str">
            <v>music/rock</v>
          </cell>
          <cell r="O810">
            <v>100</v>
          </cell>
          <cell r="P810">
            <v>104.65</v>
          </cell>
          <cell r="Q810" t="str">
            <v>music</v>
          </cell>
          <cell r="R810" t="str">
            <v>rock</v>
          </cell>
          <cell r="S810">
            <v>41962.100532407407</v>
          </cell>
          <cell r="T810">
            <v>41962.100532407407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  <cell r="G811" t="str">
            <v>US</v>
          </cell>
          <cell r="H811" t="str">
            <v>USD</v>
          </cell>
          <cell r="I811">
            <v>1390161630</v>
          </cell>
          <cell r="J811">
            <v>1387569630</v>
          </cell>
          <cell r="K811" t="b">
            <v>0</v>
          </cell>
          <cell r="L811">
            <v>52</v>
          </cell>
          <cell r="M811" t="b">
            <v>1</v>
          </cell>
          <cell r="N811" t="str">
            <v>music/rock</v>
          </cell>
          <cell r="O811">
            <v>104</v>
          </cell>
          <cell r="P811">
            <v>79.83</v>
          </cell>
          <cell r="Q811" t="str">
            <v>music</v>
          </cell>
          <cell r="R811" t="str">
            <v>rock</v>
          </cell>
          <cell r="S811">
            <v>41628.833680555559</v>
          </cell>
          <cell r="T811">
            <v>41628.833680555559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  <cell r="G812" t="str">
            <v>US</v>
          </cell>
          <cell r="H812" t="str">
            <v>USD</v>
          </cell>
          <cell r="I812">
            <v>1346462462</v>
          </cell>
          <cell r="J812">
            <v>1343870462</v>
          </cell>
          <cell r="K812" t="b">
            <v>0</v>
          </cell>
          <cell r="L812">
            <v>27</v>
          </cell>
          <cell r="M812" t="b">
            <v>1</v>
          </cell>
          <cell r="N812" t="str">
            <v>music/rock</v>
          </cell>
          <cell r="O812">
            <v>105</v>
          </cell>
          <cell r="P812">
            <v>58.33</v>
          </cell>
          <cell r="Q812" t="str">
            <v>music</v>
          </cell>
          <cell r="R812" t="str">
            <v>rock</v>
          </cell>
          <cell r="S812">
            <v>41123.056273148148</v>
          </cell>
          <cell r="T812">
            <v>41123.056273148148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  <cell r="G813" t="str">
            <v>US</v>
          </cell>
          <cell r="H813" t="str">
            <v>USD</v>
          </cell>
          <cell r="I813">
            <v>1373475120</v>
          </cell>
          <cell r="J813">
            <v>1371569202</v>
          </cell>
          <cell r="K813" t="b">
            <v>0</v>
          </cell>
          <cell r="L813">
            <v>12</v>
          </cell>
          <cell r="M813" t="b">
            <v>1</v>
          </cell>
          <cell r="N813" t="str">
            <v>music/rock</v>
          </cell>
          <cell r="O813">
            <v>104</v>
          </cell>
          <cell r="P813">
            <v>86.67</v>
          </cell>
          <cell r="Q813" t="str">
            <v>music</v>
          </cell>
          <cell r="R813" t="str">
            <v>rock</v>
          </cell>
          <cell r="S813">
            <v>41443.643541666665</v>
          </cell>
          <cell r="T813">
            <v>41443.643541666665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  <cell r="G814" t="str">
            <v>US</v>
          </cell>
          <cell r="H814" t="str">
            <v>USD</v>
          </cell>
          <cell r="I814">
            <v>1362146280</v>
          </cell>
          <cell r="J814">
            <v>1357604752</v>
          </cell>
          <cell r="K814" t="b">
            <v>0</v>
          </cell>
          <cell r="L814">
            <v>33</v>
          </cell>
          <cell r="M814" t="b">
            <v>1</v>
          </cell>
          <cell r="N814" t="str">
            <v>music/rock</v>
          </cell>
          <cell r="O814">
            <v>152</v>
          </cell>
          <cell r="P814">
            <v>27.61</v>
          </cell>
          <cell r="Q814" t="str">
            <v>music</v>
          </cell>
          <cell r="R814" t="str">
            <v>rock</v>
          </cell>
          <cell r="S814">
            <v>41282.017962962964</v>
          </cell>
          <cell r="T814">
            <v>41282.017962962964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  <cell r="G815" t="str">
            <v>US</v>
          </cell>
          <cell r="H815" t="str">
            <v>USD</v>
          </cell>
          <cell r="I815">
            <v>1342825365</v>
          </cell>
          <cell r="J815">
            <v>1340233365</v>
          </cell>
          <cell r="K815" t="b">
            <v>0</v>
          </cell>
          <cell r="L815">
            <v>96</v>
          </cell>
          <cell r="M815" t="b">
            <v>1</v>
          </cell>
          <cell r="N815" t="str">
            <v>music/rock</v>
          </cell>
          <cell r="O815">
            <v>160</v>
          </cell>
          <cell r="P815">
            <v>25</v>
          </cell>
          <cell r="Q815" t="str">
            <v>music</v>
          </cell>
          <cell r="R815" t="str">
            <v>rock</v>
          </cell>
          <cell r="S815">
            <v>41080.960243055553</v>
          </cell>
          <cell r="T815">
            <v>41080.960243055553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  <cell r="G816" t="str">
            <v>US</v>
          </cell>
          <cell r="H816" t="str">
            <v>USD</v>
          </cell>
          <cell r="I816">
            <v>1306865040</v>
          </cell>
          <cell r="J816">
            <v>1305568201</v>
          </cell>
          <cell r="K816" t="b">
            <v>0</v>
          </cell>
          <cell r="L816">
            <v>28</v>
          </cell>
          <cell r="M816" t="b">
            <v>1</v>
          </cell>
          <cell r="N816" t="str">
            <v>music/rock</v>
          </cell>
          <cell r="O816">
            <v>127</v>
          </cell>
          <cell r="P816">
            <v>45.46</v>
          </cell>
          <cell r="Q816" t="str">
            <v>music</v>
          </cell>
          <cell r="R816" t="str">
            <v>rock</v>
          </cell>
          <cell r="S816">
            <v>40679.743067129632</v>
          </cell>
          <cell r="T816">
            <v>40679.743067129632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  <cell r="G817" t="str">
            <v>US</v>
          </cell>
          <cell r="H817" t="str">
            <v>USD</v>
          </cell>
          <cell r="I817">
            <v>1414879303</v>
          </cell>
          <cell r="J817">
            <v>1412287303</v>
          </cell>
          <cell r="K817" t="b">
            <v>0</v>
          </cell>
          <cell r="L817">
            <v>43</v>
          </cell>
          <cell r="M817" t="b">
            <v>1</v>
          </cell>
          <cell r="N817" t="str">
            <v>music/rock</v>
          </cell>
          <cell r="O817">
            <v>107</v>
          </cell>
          <cell r="P817">
            <v>99.53</v>
          </cell>
          <cell r="Q817" t="str">
            <v>music</v>
          </cell>
          <cell r="R817" t="str">
            <v>rock</v>
          </cell>
          <cell r="S817">
            <v>41914.917858796296</v>
          </cell>
          <cell r="T817">
            <v>41914.917858796296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  <cell r="G818" t="str">
            <v>US</v>
          </cell>
          <cell r="H818" t="str">
            <v>USD</v>
          </cell>
          <cell r="I818">
            <v>1365489000</v>
          </cell>
          <cell r="J818">
            <v>1362776043</v>
          </cell>
          <cell r="K818" t="b">
            <v>0</v>
          </cell>
          <cell r="L818">
            <v>205</v>
          </cell>
          <cell r="M818" t="b">
            <v>1</v>
          </cell>
          <cell r="N818" t="str">
            <v>music/rock</v>
          </cell>
          <cell r="O818">
            <v>115</v>
          </cell>
          <cell r="P818">
            <v>39.31</v>
          </cell>
          <cell r="Q818" t="str">
            <v>music</v>
          </cell>
          <cell r="R818" t="str">
            <v>rock</v>
          </cell>
          <cell r="S818">
            <v>41341.870868055557</v>
          </cell>
          <cell r="T818">
            <v>41341.870868055557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  <cell r="G819" t="str">
            <v>US</v>
          </cell>
          <cell r="H819" t="str">
            <v>USD</v>
          </cell>
          <cell r="I819">
            <v>1331441940</v>
          </cell>
          <cell r="J819">
            <v>1326810211</v>
          </cell>
          <cell r="K819" t="b">
            <v>0</v>
          </cell>
          <cell r="L819">
            <v>23</v>
          </cell>
          <cell r="M819" t="b">
            <v>1</v>
          </cell>
          <cell r="N819" t="str">
            <v>music/rock</v>
          </cell>
          <cell r="O819">
            <v>137</v>
          </cell>
          <cell r="P819">
            <v>89.42</v>
          </cell>
          <cell r="Q819" t="str">
            <v>music</v>
          </cell>
          <cell r="R819" t="str">
            <v>rock</v>
          </cell>
          <cell r="S819">
            <v>40925.599664351852</v>
          </cell>
          <cell r="T819">
            <v>40925.599664351852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  <cell r="G820" t="str">
            <v>US</v>
          </cell>
          <cell r="H820" t="str">
            <v>USD</v>
          </cell>
          <cell r="I820">
            <v>1344358860</v>
          </cell>
          <cell r="J820">
            <v>1343682681</v>
          </cell>
          <cell r="K820" t="b">
            <v>0</v>
          </cell>
          <cell r="L820">
            <v>19</v>
          </cell>
          <cell r="M820" t="b">
            <v>1</v>
          </cell>
          <cell r="N820" t="str">
            <v>music/rock</v>
          </cell>
          <cell r="O820">
            <v>156</v>
          </cell>
          <cell r="P820">
            <v>28.68</v>
          </cell>
          <cell r="Q820" t="str">
            <v>music</v>
          </cell>
          <cell r="R820" t="str">
            <v>rock</v>
          </cell>
          <cell r="S820">
            <v>41120.882881944446</v>
          </cell>
          <cell r="T820">
            <v>41120.882881944446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  <cell r="G821" t="str">
            <v>US</v>
          </cell>
          <cell r="H821" t="str">
            <v>USD</v>
          </cell>
          <cell r="I821">
            <v>1387601040</v>
          </cell>
          <cell r="J821">
            <v>1386806254</v>
          </cell>
          <cell r="K821" t="b">
            <v>0</v>
          </cell>
          <cell r="L821">
            <v>14</v>
          </cell>
          <cell r="M821" t="b">
            <v>1</v>
          </cell>
          <cell r="N821" t="str">
            <v>music/rock</v>
          </cell>
          <cell r="O821">
            <v>109</v>
          </cell>
          <cell r="P821">
            <v>31.07</v>
          </cell>
          <cell r="Q821" t="str">
            <v>music</v>
          </cell>
          <cell r="R821" t="str">
            <v>rock</v>
          </cell>
          <cell r="S821">
            <v>41619.998310185183</v>
          </cell>
          <cell r="T821">
            <v>41619.998310185183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  <cell r="G822" t="str">
            <v>US</v>
          </cell>
          <cell r="H822" t="str">
            <v>USD</v>
          </cell>
          <cell r="I822">
            <v>1402290000</v>
          </cell>
          <cell r="J822">
            <v>1399666342</v>
          </cell>
          <cell r="K822" t="b">
            <v>0</v>
          </cell>
          <cell r="L822">
            <v>38</v>
          </cell>
          <cell r="M822" t="b">
            <v>1</v>
          </cell>
          <cell r="N822" t="str">
            <v>music/rock</v>
          </cell>
          <cell r="O822">
            <v>134</v>
          </cell>
          <cell r="P822">
            <v>70.55</v>
          </cell>
          <cell r="Q822" t="str">
            <v>music</v>
          </cell>
          <cell r="R822" t="str">
            <v>rock</v>
          </cell>
          <cell r="S822">
            <v>41768.841921296298</v>
          </cell>
          <cell r="T822">
            <v>41768.841921296298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  <cell r="G823" t="str">
            <v>US</v>
          </cell>
          <cell r="H823" t="str">
            <v>USD</v>
          </cell>
          <cell r="I823">
            <v>1430712060</v>
          </cell>
          <cell r="J823">
            <v>1427753265</v>
          </cell>
          <cell r="K823" t="b">
            <v>0</v>
          </cell>
          <cell r="L823">
            <v>78</v>
          </cell>
          <cell r="M823" t="b">
            <v>1</v>
          </cell>
          <cell r="N823" t="str">
            <v>music/rock</v>
          </cell>
          <cell r="O823">
            <v>100</v>
          </cell>
          <cell r="P823">
            <v>224.13</v>
          </cell>
          <cell r="Q823" t="str">
            <v>music</v>
          </cell>
          <cell r="R823" t="str">
            <v>rock</v>
          </cell>
          <cell r="S823">
            <v>42093.922048611115</v>
          </cell>
          <cell r="T823">
            <v>42093.922048611115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  <cell r="G824" t="str">
            <v>US</v>
          </cell>
          <cell r="H824" t="str">
            <v>USD</v>
          </cell>
          <cell r="I824">
            <v>1349477050</v>
          </cell>
          <cell r="J824">
            <v>1346885050</v>
          </cell>
          <cell r="K824" t="b">
            <v>0</v>
          </cell>
          <cell r="L824">
            <v>69</v>
          </cell>
          <cell r="M824" t="b">
            <v>1</v>
          </cell>
          <cell r="N824" t="str">
            <v>music/rock</v>
          </cell>
          <cell r="O824">
            <v>119</v>
          </cell>
          <cell r="P824">
            <v>51.81</v>
          </cell>
          <cell r="Q824" t="str">
            <v>music</v>
          </cell>
          <cell r="R824" t="str">
            <v>rock</v>
          </cell>
          <cell r="S824">
            <v>41157.947337962964</v>
          </cell>
          <cell r="T824">
            <v>41157.947337962964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  <cell r="G825" t="str">
            <v>US</v>
          </cell>
          <cell r="H825" t="str">
            <v>USD</v>
          </cell>
          <cell r="I825">
            <v>1427062852</v>
          </cell>
          <cell r="J825">
            <v>1424474452</v>
          </cell>
          <cell r="K825" t="b">
            <v>0</v>
          </cell>
          <cell r="L825">
            <v>33</v>
          </cell>
          <cell r="M825" t="b">
            <v>1</v>
          </cell>
          <cell r="N825" t="str">
            <v>music/rock</v>
          </cell>
          <cell r="O825">
            <v>180</v>
          </cell>
          <cell r="P825">
            <v>43.52</v>
          </cell>
          <cell r="Q825" t="str">
            <v>music</v>
          </cell>
          <cell r="R825" t="str">
            <v>rock</v>
          </cell>
          <cell r="S825">
            <v>42055.972824074073</v>
          </cell>
          <cell r="T825">
            <v>42055.972824074073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  <cell r="G826" t="str">
            <v>US</v>
          </cell>
          <cell r="H826" t="str">
            <v>USD</v>
          </cell>
          <cell r="I826">
            <v>1271573940</v>
          </cell>
          <cell r="J826">
            <v>1268459318</v>
          </cell>
          <cell r="K826" t="b">
            <v>0</v>
          </cell>
          <cell r="L826">
            <v>54</v>
          </cell>
          <cell r="M826" t="b">
            <v>1</v>
          </cell>
          <cell r="N826" t="str">
            <v>music/rock</v>
          </cell>
          <cell r="O826">
            <v>134</v>
          </cell>
          <cell r="P826">
            <v>39.82</v>
          </cell>
          <cell r="Q826" t="str">
            <v>music</v>
          </cell>
          <cell r="R826" t="str">
            <v>rock</v>
          </cell>
          <cell r="S826">
            <v>40250.242106481484</v>
          </cell>
          <cell r="T826">
            <v>40250.242106481484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  <cell r="G827" t="str">
            <v>US</v>
          </cell>
          <cell r="H827" t="str">
            <v>USD</v>
          </cell>
          <cell r="I827">
            <v>1351495284</v>
          </cell>
          <cell r="J827">
            <v>1349335284</v>
          </cell>
          <cell r="K827" t="b">
            <v>0</v>
          </cell>
          <cell r="L827">
            <v>99</v>
          </cell>
          <cell r="M827" t="b">
            <v>1</v>
          </cell>
          <cell r="N827" t="str">
            <v>music/rock</v>
          </cell>
          <cell r="O827">
            <v>100</v>
          </cell>
          <cell r="P827">
            <v>126.81</v>
          </cell>
          <cell r="Q827" t="str">
            <v>music</v>
          </cell>
          <cell r="R827" t="str">
            <v>rock</v>
          </cell>
          <cell r="S827">
            <v>41186.306527777779</v>
          </cell>
          <cell r="T827">
            <v>41186.306527777779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  <cell r="G828" t="str">
            <v>US</v>
          </cell>
          <cell r="H828" t="str">
            <v>USD</v>
          </cell>
          <cell r="I828">
            <v>1332719730</v>
          </cell>
          <cell r="J828">
            <v>1330908930</v>
          </cell>
          <cell r="K828" t="b">
            <v>0</v>
          </cell>
          <cell r="L828">
            <v>49</v>
          </cell>
          <cell r="M828" t="b">
            <v>1</v>
          </cell>
          <cell r="N828" t="str">
            <v>music/rock</v>
          </cell>
          <cell r="O828">
            <v>101</v>
          </cell>
          <cell r="P828">
            <v>113.88</v>
          </cell>
          <cell r="Q828" t="str">
            <v>music</v>
          </cell>
          <cell r="R828" t="str">
            <v>rock</v>
          </cell>
          <cell r="S828">
            <v>40973.038541666669</v>
          </cell>
          <cell r="T828">
            <v>40973.038541666669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  <cell r="G829" t="str">
            <v>US</v>
          </cell>
          <cell r="H829" t="str">
            <v>USD</v>
          </cell>
          <cell r="I829">
            <v>1329248940</v>
          </cell>
          <cell r="J829">
            <v>1326972107</v>
          </cell>
          <cell r="K829" t="b">
            <v>0</v>
          </cell>
          <cell r="L829">
            <v>11</v>
          </cell>
          <cell r="M829" t="b">
            <v>1</v>
          </cell>
          <cell r="N829" t="str">
            <v>music/rock</v>
          </cell>
          <cell r="O829">
            <v>103</v>
          </cell>
          <cell r="P829">
            <v>28.18</v>
          </cell>
          <cell r="Q829" t="str">
            <v>music</v>
          </cell>
          <cell r="R829" t="str">
            <v>rock</v>
          </cell>
          <cell r="S829">
            <v>40927.473460648151</v>
          </cell>
          <cell r="T829">
            <v>40927.473460648151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  <cell r="G830" t="str">
            <v>US</v>
          </cell>
          <cell r="H830" t="str">
            <v>USD</v>
          </cell>
          <cell r="I830">
            <v>1340641440</v>
          </cell>
          <cell r="J830">
            <v>1339549982</v>
          </cell>
          <cell r="K830" t="b">
            <v>0</v>
          </cell>
          <cell r="L830">
            <v>38</v>
          </cell>
          <cell r="M830" t="b">
            <v>1</v>
          </cell>
          <cell r="N830" t="str">
            <v>music/rock</v>
          </cell>
          <cell r="O830">
            <v>107</v>
          </cell>
          <cell r="P830">
            <v>36.61</v>
          </cell>
          <cell r="Q830" t="str">
            <v>music</v>
          </cell>
          <cell r="R830" t="str">
            <v>rock</v>
          </cell>
          <cell r="S830">
            <v>41073.050717592596</v>
          </cell>
          <cell r="T830">
            <v>41073.050717592596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  <cell r="G831" t="str">
            <v>GB</v>
          </cell>
          <cell r="H831" t="str">
            <v>GBP</v>
          </cell>
          <cell r="I831">
            <v>1468437240</v>
          </cell>
          <cell r="J831">
            <v>1463253240</v>
          </cell>
          <cell r="K831" t="b">
            <v>0</v>
          </cell>
          <cell r="L831">
            <v>16</v>
          </cell>
          <cell r="M831" t="b">
            <v>1</v>
          </cell>
          <cell r="N831" t="str">
            <v>music/rock</v>
          </cell>
          <cell r="O831">
            <v>104</v>
          </cell>
          <cell r="P831">
            <v>32.5</v>
          </cell>
          <cell r="Q831" t="str">
            <v>music</v>
          </cell>
          <cell r="R831" t="str">
            <v>rock</v>
          </cell>
          <cell r="S831">
            <v>42504.801388888889</v>
          </cell>
          <cell r="T831">
            <v>42504.801388888889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  <cell r="G832" t="str">
            <v>US</v>
          </cell>
          <cell r="H832" t="str">
            <v>USD</v>
          </cell>
          <cell r="I832">
            <v>1363952225</v>
          </cell>
          <cell r="J832">
            <v>1361363825</v>
          </cell>
          <cell r="K832" t="b">
            <v>0</v>
          </cell>
          <cell r="L832">
            <v>32</v>
          </cell>
          <cell r="M832" t="b">
            <v>1</v>
          </cell>
          <cell r="N832" t="str">
            <v>music/rock</v>
          </cell>
          <cell r="O832">
            <v>108</v>
          </cell>
          <cell r="P832">
            <v>60.66</v>
          </cell>
          <cell r="Q832" t="str">
            <v>music</v>
          </cell>
          <cell r="R832" t="str">
            <v>rock</v>
          </cell>
          <cell r="S832">
            <v>41325.525752314818</v>
          </cell>
          <cell r="T832">
            <v>41325.525752314818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  <cell r="G833" t="str">
            <v>US</v>
          </cell>
          <cell r="H833" t="str">
            <v>USD</v>
          </cell>
          <cell r="I833">
            <v>1335540694</v>
          </cell>
          <cell r="J833">
            <v>1332948694</v>
          </cell>
          <cell r="K833" t="b">
            <v>0</v>
          </cell>
          <cell r="L833">
            <v>20</v>
          </cell>
          <cell r="M833" t="b">
            <v>1</v>
          </cell>
          <cell r="N833" t="str">
            <v>music/rock</v>
          </cell>
          <cell r="O833">
            <v>233</v>
          </cell>
          <cell r="P833">
            <v>175</v>
          </cell>
          <cell r="Q833" t="str">
            <v>music</v>
          </cell>
          <cell r="R833" t="str">
            <v>rock</v>
          </cell>
          <cell r="S833">
            <v>40996.646921296298</v>
          </cell>
          <cell r="T833">
            <v>40996.646921296298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  <cell r="G834" t="str">
            <v>US</v>
          </cell>
          <cell r="H834" t="str">
            <v>USD</v>
          </cell>
          <cell r="I834">
            <v>1327133580</v>
          </cell>
          <cell r="J834">
            <v>1321978335</v>
          </cell>
          <cell r="K834" t="b">
            <v>0</v>
          </cell>
          <cell r="L834">
            <v>154</v>
          </cell>
          <cell r="M834" t="b">
            <v>1</v>
          </cell>
          <cell r="N834" t="str">
            <v>music/rock</v>
          </cell>
          <cell r="O834">
            <v>101</v>
          </cell>
          <cell r="P834">
            <v>97.99</v>
          </cell>
          <cell r="Q834" t="str">
            <v>music</v>
          </cell>
          <cell r="R834" t="str">
            <v>rock</v>
          </cell>
          <cell r="S834">
            <v>40869.675173611111</v>
          </cell>
          <cell r="T834">
            <v>40869.675173611111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  <cell r="G835" t="str">
            <v>US</v>
          </cell>
          <cell r="H835" t="str">
            <v>USD</v>
          </cell>
          <cell r="I835">
            <v>1397941475</v>
          </cell>
          <cell r="J835">
            <v>1395349475</v>
          </cell>
          <cell r="K835" t="b">
            <v>0</v>
          </cell>
          <cell r="L835">
            <v>41</v>
          </cell>
          <cell r="M835" t="b">
            <v>1</v>
          </cell>
          <cell r="N835" t="str">
            <v>music/rock</v>
          </cell>
          <cell r="O835">
            <v>102</v>
          </cell>
          <cell r="P835">
            <v>148.78</v>
          </cell>
          <cell r="Q835" t="str">
            <v>music</v>
          </cell>
          <cell r="R835" t="str">
            <v>rock</v>
          </cell>
          <cell r="S835">
            <v>41718.878182870372</v>
          </cell>
          <cell r="T835">
            <v>41718.878182870372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  <cell r="G836" t="str">
            <v>US</v>
          </cell>
          <cell r="H836" t="str">
            <v>USD</v>
          </cell>
          <cell r="I836">
            <v>1372651140</v>
          </cell>
          <cell r="J836">
            <v>1369770292</v>
          </cell>
          <cell r="K836" t="b">
            <v>0</v>
          </cell>
          <cell r="L836">
            <v>75</v>
          </cell>
          <cell r="M836" t="b">
            <v>1</v>
          </cell>
          <cell r="N836" t="str">
            <v>music/rock</v>
          </cell>
          <cell r="O836">
            <v>131</v>
          </cell>
          <cell r="P836">
            <v>96.08</v>
          </cell>
          <cell r="Q836" t="str">
            <v>music</v>
          </cell>
          <cell r="R836" t="str">
            <v>rock</v>
          </cell>
          <cell r="S836">
            <v>41422.822824074072</v>
          </cell>
          <cell r="T836">
            <v>41422.822824074072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  <cell r="G837" t="str">
            <v>US</v>
          </cell>
          <cell r="H837" t="str">
            <v>USD</v>
          </cell>
          <cell r="I837">
            <v>1337396400</v>
          </cell>
          <cell r="J837">
            <v>1333709958</v>
          </cell>
          <cell r="K837" t="b">
            <v>0</v>
          </cell>
          <cell r="L837">
            <v>40</v>
          </cell>
          <cell r="M837" t="b">
            <v>1</v>
          </cell>
          <cell r="N837" t="str">
            <v>music/rock</v>
          </cell>
          <cell r="O837">
            <v>117</v>
          </cell>
          <cell r="P837">
            <v>58.63</v>
          </cell>
          <cell r="Q837" t="str">
            <v>music</v>
          </cell>
          <cell r="R837" t="str">
            <v>rock</v>
          </cell>
          <cell r="S837">
            <v>41005.45784722222</v>
          </cell>
          <cell r="T837">
            <v>41005.45784722222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  <cell r="G838" t="str">
            <v>US</v>
          </cell>
          <cell r="H838" t="str">
            <v>USD</v>
          </cell>
          <cell r="I838">
            <v>1381108918</v>
          </cell>
          <cell r="J838">
            <v>1378516918</v>
          </cell>
          <cell r="K838" t="b">
            <v>0</v>
          </cell>
          <cell r="L838">
            <v>46</v>
          </cell>
          <cell r="M838" t="b">
            <v>1</v>
          </cell>
          <cell r="N838" t="str">
            <v>music/rock</v>
          </cell>
          <cell r="O838">
            <v>101</v>
          </cell>
          <cell r="P838">
            <v>109.71</v>
          </cell>
          <cell r="Q838" t="str">
            <v>music</v>
          </cell>
          <cell r="R838" t="str">
            <v>rock</v>
          </cell>
          <cell r="S838">
            <v>41524.056921296295</v>
          </cell>
          <cell r="T838">
            <v>41524.056921296295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  <cell r="G839" t="str">
            <v>US</v>
          </cell>
          <cell r="H839" t="str">
            <v>USD</v>
          </cell>
          <cell r="I839">
            <v>1398988662</v>
          </cell>
          <cell r="J839">
            <v>1396396662</v>
          </cell>
          <cell r="K839" t="b">
            <v>0</v>
          </cell>
          <cell r="L839">
            <v>62</v>
          </cell>
          <cell r="M839" t="b">
            <v>1</v>
          </cell>
          <cell r="N839" t="str">
            <v>music/rock</v>
          </cell>
          <cell r="O839">
            <v>122</v>
          </cell>
          <cell r="P839">
            <v>49.11</v>
          </cell>
          <cell r="Q839" t="str">
            <v>music</v>
          </cell>
          <cell r="R839" t="str">
            <v>rock</v>
          </cell>
          <cell r="S839">
            <v>41730.998402777775</v>
          </cell>
          <cell r="T839">
            <v>41730.998402777775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  <cell r="G840" t="str">
            <v>US</v>
          </cell>
          <cell r="H840" t="str">
            <v>USD</v>
          </cell>
          <cell r="I840">
            <v>1326835985</v>
          </cell>
          <cell r="J840">
            <v>1324243985</v>
          </cell>
          <cell r="K840" t="b">
            <v>0</v>
          </cell>
          <cell r="L840">
            <v>61</v>
          </cell>
          <cell r="M840" t="b">
            <v>1</v>
          </cell>
          <cell r="N840" t="str">
            <v>music/rock</v>
          </cell>
          <cell r="O840">
            <v>145</v>
          </cell>
          <cell r="P840">
            <v>47.67</v>
          </cell>
          <cell r="Q840" t="str">
            <v>music</v>
          </cell>
          <cell r="R840" t="str">
            <v>rock</v>
          </cell>
          <cell r="S840">
            <v>40895.897974537038</v>
          </cell>
          <cell r="T840">
            <v>40895.897974537038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  <cell r="G841" t="str">
            <v>US</v>
          </cell>
          <cell r="H841" t="str">
            <v>USD</v>
          </cell>
          <cell r="I841">
            <v>1348337956</v>
          </cell>
          <cell r="J841">
            <v>1345745956</v>
          </cell>
          <cell r="K841" t="b">
            <v>0</v>
          </cell>
          <cell r="L841">
            <v>96</v>
          </cell>
          <cell r="M841" t="b">
            <v>1</v>
          </cell>
          <cell r="N841" t="str">
            <v>music/rock</v>
          </cell>
          <cell r="O841">
            <v>117</v>
          </cell>
          <cell r="P841">
            <v>60.74</v>
          </cell>
          <cell r="Q841" t="str">
            <v>music</v>
          </cell>
          <cell r="R841" t="str">
            <v>rock</v>
          </cell>
          <cell r="S841">
            <v>41144.763379629629</v>
          </cell>
          <cell r="T841">
            <v>41144.763379629629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  <cell r="G842" t="str">
            <v>US</v>
          </cell>
          <cell r="H842" t="str">
            <v>USD</v>
          </cell>
          <cell r="I842">
            <v>1474694787</v>
          </cell>
          <cell r="J842">
            <v>1472102787</v>
          </cell>
          <cell r="K842" t="b">
            <v>0</v>
          </cell>
          <cell r="L842">
            <v>190</v>
          </cell>
          <cell r="M842" t="b">
            <v>1</v>
          </cell>
          <cell r="N842" t="str">
            <v>music/metal</v>
          </cell>
          <cell r="O842">
            <v>120</v>
          </cell>
          <cell r="P842">
            <v>63.38</v>
          </cell>
          <cell r="Q842" t="str">
            <v>music</v>
          </cell>
          <cell r="R842" t="str">
            <v>metal</v>
          </cell>
          <cell r="S842">
            <v>42607.226701388892</v>
          </cell>
          <cell r="T842">
            <v>42607.226701388892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  <cell r="G843" t="str">
            <v>US</v>
          </cell>
          <cell r="H843" t="str">
            <v>USD</v>
          </cell>
          <cell r="I843">
            <v>1415653663</v>
          </cell>
          <cell r="J843">
            <v>1413058063</v>
          </cell>
          <cell r="K843" t="b">
            <v>1</v>
          </cell>
          <cell r="L843">
            <v>94</v>
          </cell>
          <cell r="M843" t="b">
            <v>1</v>
          </cell>
          <cell r="N843" t="str">
            <v>music/metal</v>
          </cell>
          <cell r="O843">
            <v>101</v>
          </cell>
          <cell r="P843">
            <v>53.89</v>
          </cell>
          <cell r="Q843" t="str">
            <v>music</v>
          </cell>
          <cell r="R843" t="str">
            <v>metal</v>
          </cell>
          <cell r="S843">
            <v>41923.838692129626</v>
          </cell>
          <cell r="T843">
            <v>41923.838692129626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  <cell r="G844" t="str">
            <v>CA</v>
          </cell>
          <cell r="H844" t="str">
            <v>CAD</v>
          </cell>
          <cell r="I844">
            <v>1381723140</v>
          </cell>
          <cell r="J844">
            <v>1378735983</v>
          </cell>
          <cell r="K844" t="b">
            <v>1</v>
          </cell>
          <cell r="L844">
            <v>39</v>
          </cell>
          <cell r="M844" t="b">
            <v>1</v>
          </cell>
          <cell r="N844" t="str">
            <v>music/metal</v>
          </cell>
          <cell r="O844">
            <v>104</v>
          </cell>
          <cell r="P844">
            <v>66.87</v>
          </cell>
          <cell r="Q844" t="str">
            <v>music</v>
          </cell>
          <cell r="R844" t="str">
            <v>metal</v>
          </cell>
          <cell r="S844">
            <v>41526.592395833337</v>
          </cell>
          <cell r="T844">
            <v>41526.592395833337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  <cell r="G845" t="str">
            <v>US</v>
          </cell>
          <cell r="H845" t="str">
            <v>USD</v>
          </cell>
          <cell r="I845">
            <v>1481184000</v>
          </cell>
          <cell r="J845">
            <v>1479708680</v>
          </cell>
          <cell r="K845" t="b">
            <v>0</v>
          </cell>
          <cell r="L845">
            <v>127</v>
          </cell>
          <cell r="M845" t="b">
            <v>1</v>
          </cell>
          <cell r="N845" t="str">
            <v>music/metal</v>
          </cell>
          <cell r="O845">
            <v>267</v>
          </cell>
          <cell r="P845">
            <v>63.1</v>
          </cell>
          <cell r="Q845" t="str">
            <v>music</v>
          </cell>
          <cell r="R845" t="str">
            <v>metal</v>
          </cell>
          <cell r="S845">
            <v>42695.257870370369</v>
          </cell>
          <cell r="T845">
            <v>42695.257870370369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  <cell r="G846" t="str">
            <v>US</v>
          </cell>
          <cell r="H846" t="str">
            <v>USD</v>
          </cell>
          <cell r="I846">
            <v>1414817940</v>
          </cell>
          <cell r="J846">
            <v>1411489552</v>
          </cell>
          <cell r="K846" t="b">
            <v>1</v>
          </cell>
          <cell r="L846">
            <v>159</v>
          </cell>
          <cell r="M846" t="b">
            <v>1</v>
          </cell>
          <cell r="N846" t="str">
            <v>music/metal</v>
          </cell>
          <cell r="O846">
            <v>194</v>
          </cell>
          <cell r="P846">
            <v>36.630000000000003</v>
          </cell>
          <cell r="Q846" t="str">
            <v>music</v>
          </cell>
          <cell r="R846" t="str">
            <v>metal</v>
          </cell>
          <cell r="S846">
            <v>41905.684629629628</v>
          </cell>
          <cell r="T846">
            <v>41905.684629629628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  <cell r="G847" t="str">
            <v>US</v>
          </cell>
          <cell r="H847" t="str">
            <v>USD</v>
          </cell>
          <cell r="I847">
            <v>1473047940</v>
          </cell>
          <cell r="J847">
            <v>1469595396</v>
          </cell>
          <cell r="K847" t="b">
            <v>0</v>
          </cell>
          <cell r="L847">
            <v>177</v>
          </cell>
          <cell r="M847" t="b">
            <v>1</v>
          </cell>
          <cell r="N847" t="str">
            <v>music/metal</v>
          </cell>
          <cell r="O847">
            <v>120</v>
          </cell>
          <cell r="P847">
            <v>34.01</v>
          </cell>
          <cell r="Q847" t="str">
            <v>music</v>
          </cell>
          <cell r="R847" t="str">
            <v>metal</v>
          </cell>
          <cell r="S847">
            <v>42578.205972222218</v>
          </cell>
          <cell r="T847">
            <v>42578.205972222218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  <cell r="G848" t="str">
            <v>GB</v>
          </cell>
          <cell r="H848" t="str">
            <v>GBP</v>
          </cell>
          <cell r="I848">
            <v>1394460000</v>
          </cell>
          <cell r="J848">
            <v>1393233855</v>
          </cell>
          <cell r="K848" t="b">
            <v>0</v>
          </cell>
          <cell r="L848">
            <v>47</v>
          </cell>
          <cell r="M848" t="b">
            <v>1</v>
          </cell>
          <cell r="N848" t="str">
            <v>music/metal</v>
          </cell>
          <cell r="O848">
            <v>122</v>
          </cell>
          <cell r="P848">
            <v>28.55</v>
          </cell>
          <cell r="Q848" t="str">
            <v>music</v>
          </cell>
          <cell r="R848" t="str">
            <v>metal</v>
          </cell>
          <cell r="S848">
            <v>41694.391840277778</v>
          </cell>
          <cell r="T848">
            <v>41694.391840277778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  <cell r="G849" t="str">
            <v>US</v>
          </cell>
          <cell r="H849" t="str">
            <v>USD</v>
          </cell>
          <cell r="I849">
            <v>1436555376</v>
          </cell>
          <cell r="J849">
            <v>1433963376</v>
          </cell>
          <cell r="K849" t="b">
            <v>0</v>
          </cell>
          <cell r="L849">
            <v>1</v>
          </cell>
          <cell r="M849" t="b">
            <v>1</v>
          </cell>
          <cell r="N849" t="str">
            <v>music/metal</v>
          </cell>
          <cell r="O849">
            <v>100</v>
          </cell>
          <cell r="P849">
            <v>10</v>
          </cell>
          <cell r="Q849" t="str">
            <v>music</v>
          </cell>
          <cell r="R849" t="str">
            <v>metal</v>
          </cell>
          <cell r="S849">
            <v>42165.79833333334</v>
          </cell>
          <cell r="T849">
            <v>42165.79833333334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  <cell r="G850" t="str">
            <v>US</v>
          </cell>
          <cell r="H850" t="str">
            <v>USD</v>
          </cell>
          <cell r="I850">
            <v>1429038033</v>
          </cell>
          <cell r="J850">
            <v>1426446033</v>
          </cell>
          <cell r="K850" t="b">
            <v>0</v>
          </cell>
          <cell r="L850">
            <v>16</v>
          </cell>
          <cell r="M850" t="b">
            <v>1</v>
          </cell>
          <cell r="N850" t="str">
            <v>music/metal</v>
          </cell>
          <cell r="O850">
            <v>100</v>
          </cell>
          <cell r="P850">
            <v>18.75</v>
          </cell>
          <cell r="Q850" t="str">
            <v>music</v>
          </cell>
          <cell r="R850" t="str">
            <v>metal</v>
          </cell>
          <cell r="S850">
            <v>42078.792048611111</v>
          </cell>
          <cell r="T850">
            <v>42078.792048611111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  <cell r="G851" t="str">
            <v>US</v>
          </cell>
          <cell r="H851" t="str">
            <v>USD</v>
          </cell>
          <cell r="I851">
            <v>1426473264</v>
          </cell>
          <cell r="J851">
            <v>1424057664</v>
          </cell>
          <cell r="K851" t="b">
            <v>0</v>
          </cell>
          <cell r="L851">
            <v>115</v>
          </cell>
          <cell r="M851" t="b">
            <v>1</v>
          </cell>
          <cell r="N851" t="str">
            <v>music/metal</v>
          </cell>
          <cell r="O851">
            <v>120</v>
          </cell>
          <cell r="P851">
            <v>41.7</v>
          </cell>
          <cell r="Q851" t="str">
            <v>music</v>
          </cell>
          <cell r="R851" t="str">
            <v>metal</v>
          </cell>
          <cell r="S851">
            <v>42051.148888888885</v>
          </cell>
          <cell r="T851">
            <v>42051.148888888885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  <cell r="G852" t="str">
            <v>US</v>
          </cell>
          <cell r="H852" t="str">
            <v>USD</v>
          </cell>
          <cell r="I852">
            <v>1461560340</v>
          </cell>
          <cell r="J852">
            <v>1458762717</v>
          </cell>
          <cell r="K852" t="b">
            <v>0</v>
          </cell>
          <cell r="L852">
            <v>133</v>
          </cell>
          <cell r="M852" t="b">
            <v>1</v>
          </cell>
          <cell r="N852" t="str">
            <v>music/metal</v>
          </cell>
          <cell r="O852">
            <v>155</v>
          </cell>
          <cell r="P852">
            <v>46.67</v>
          </cell>
          <cell r="Q852" t="str">
            <v>music</v>
          </cell>
          <cell r="R852" t="str">
            <v>metal</v>
          </cell>
          <cell r="S852">
            <v>42452.827743055561</v>
          </cell>
          <cell r="T852">
            <v>42452.827743055561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  <cell r="G853" t="str">
            <v>FR</v>
          </cell>
          <cell r="H853" t="str">
            <v>EUR</v>
          </cell>
          <cell r="I853">
            <v>1469994300</v>
          </cell>
          <cell r="J853">
            <v>1464815253</v>
          </cell>
          <cell r="K853" t="b">
            <v>0</v>
          </cell>
          <cell r="L853">
            <v>70</v>
          </cell>
          <cell r="M853" t="b">
            <v>1</v>
          </cell>
          <cell r="N853" t="str">
            <v>music/metal</v>
          </cell>
          <cell r="O853">
            <v>130</v>
          </cell>
          <cell r="P853">
            <v>37.270000000000003</v>
          </cell>
          <cell r="Q853" t="str">
            <v>music</v>
          </cell>
          <cell r="R853" t="str">
            <v>metal</v>
          </cell>
          <cell r="S853">
            <v>42522.880243055552</v>
          </cell>
          <cell r="T853">
            <v>42522.880243055552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  <cell r="G854" t="str">
            <v>US</v>
          </cell>
          <cell r="H854" t="str">
            <v>USD</v>
          </cell>
          <cell r="I854">
            <v>1477342800</v>
          </cell>
          <cell r="J854">
            <v>1476386395</v>
          </cell>
          <cell r="K854" t="b">
            <v>0</v>
          </cell>
          <cell r="L854">
            <v>62</v>
          </cell>
          <cell r="M854" t="b">
            <v>1</v>
          </cell>
          <cell r="N854" t="str">
            <v>music/metal</v>
          </cell>
          <cell r="O854">
            <v>105</v>
          </cell>
          <cell r="P854">
            <v>59.26</v>
          </cell>
          <cell r="Q854" t="str">
            <v>music</v>
          </cell>
          <cell r="R854" t="str">
            <v>metal</v>
          </cell>
          <cell r="S854">
            <v>42656.805497685185</v>
          </cell>
          <cell r="T854">
            <v>42656.805497685185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  <cell r="G855" t="str">
            <v>US</v>
          </cell>
          <cell r="H855" t="str">
            <v>USD</v>
          </cell>
          <cell r="I855">
            <v>1424116709</v>
          </cell>
          <cell r="J855">
            <v>1421524709</v>
          </cell>
          <cell r="K855" t="b">
            <v>0</v>
          </cell>
          <cell r="L855">
            <v>10</v>
          </cell>
          <cell r="M855" t="b">
            <v>1</v>
          </cell>
          <cell r="N855" t="str">
            <v>music/metal</v>
          </cell>
          <cell r="O855">
            <v>100</v>
          </cell>
          <cell r="P855">
            <v>30</v>
          </cell>
          <cell r="Q855" t="str">
            <v>music</v>
          </cell>
          <cell r="R855" t="str">
            <v>metal</v>
          </cell>
          <cell r="S855">
            <v>42021.832280092596</v>
          </cell>
          <cell r="T855">
            <v>42021.832280092596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  <cell r="G856" t="str">
            <v>US</v>
          </cell>
          <cell r="H856" t="str">
            <v>USD</v>
          </cell>
          <cell r="I856">
            <v>1482901546</v>
          </cell>
          <cell r="J856">
            <v>1480309546</v>
          </cell>
          <cell r="K856" t="b">
            <v>0</v>
          </cell>
          <cell r="L856">
            <v>499</v>
          </cell>
          <cell r="M856" t="b">
            <v>1</v>
          </cell>
          <cell r="N856" t="str">
            <v>music/metal</v>
          </cell>
          <cell r="O856">
            <v>118</v>
          </cell>
          <cell r="P856">
            <v>65.86</v>
          </cell>
          <cell r="Q856" t="str">
            <v>music</v>
          </cell>
          <cell r="R856" t="str">
            <v>metal</v>
          </cell>
          <cell r="S856">
            <v>42702.212337962963</v>
          </cell>
          <cell r="T856">
            <v>42702.212337962963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  <cell r="G857" t="str">
            <v>US</v>
          </cell>
          <cell r="H857" t="str">
            <v>USD</v>
          </cell>
          <cell r="I857">
            <v>1469329217</v>
          </cell>
          <cell r="J857">
            <v>1466737217</v>
          </cell>
          <cell r="K857" t="b">
            <v>0</v>
          </cell>
          <cell r="L857">
            <v>47</v>
          </cell>
          <cell r="M857" t="b">
            <v>1</v>
          </cell>
          <cell r="N857" t="str">
            <v>music/metal</v>
          </cell>
          <cell r="O857">
            <v>103</v>
          </cell>
          <cell r="P857">
            <v>31.91</v>
          </cell>
          <cell r="Q857" t="str">
            <v>music</v>
          </cell>
          <cell r="R857" t="str">
            <v>metal</v>
          </cell>
          <cell r="S857">
            <v>42545.125196759262</v>
          </cell>
          <cell r="T857">
            <v>42545.125196759262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  <cell r="G858" t="str">
            <v>DE</v>
          </cell>
          <cell r="H858" t="str">
            <v>EUR</v>
          </cell>
          <cell r="I858">
            <v>1477422000</v>
          </cell>
          <cell r="J858">
            <v>1472282956</v>
          </cell>
          <cell r="K858" t="b">
            <v>0</v>
          </cell>
          <cell r="L858">
            <v>28</v>
          </cell>
          <cell r="M858" t="b">
            <v>1</v>
          </cell>
          <cell r="N858" t="str">
            <v>music/metal</v>
          </cell>
          <cell r="O858">
            <v>218</v>
          </cell>
          <cell r="P858">
            <v>19.46</v>
          </cell>
          <cell r="Q858" t="str">
            <v>music</v>
          </cell>
          <cell r="R858" t="str">
            <v>metal</v>
          </cell>
          <cell r="S858">
            <v>42609.311990740738</v>
          </cell>
          <cell r="T858">
            <v>42609.311990740738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  <cell r="G859" t="str">
            <v>ES</v>
          </cell>
          <cell r="H859" t="str">
            <v>EUR</v>
          </cell>
          <cell r="I859">
            <v>1448463431</v>
          </cell>
          <cell r="J859">
            <v>1444831031</v>
          </cell>
          <cell r="K859" t="b">
            <v>0</v>
          </cell>
          <cell r="L859">
            <v>24</v>
          </cell>
          <cell r="M859" t="b">
            <v>1</v>
          </cell>
          <cell r="N859" t="str">
            <v>music/metal</v>
          </cell>
          <cell r="O859">
            <v>100</v>
          </cell>
          <cell r="P859">
            <v>50</v>
          </cell>
          <cell r="Q859" t="str">
            <v>music</v>
          </cell>
          <cell r="R859" t="str">
            <v>metal</v>
          </cell>
          <cell r="S859">
            <v>42291.581377314811</v>
          </cell>
          <cell r="T859">
            <v>42291.581377314811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  <cell r="G860" t="str">
            <v>GB</v>
          </cell>
          <cell r="H860" t="str">
            <v>GBP</v>
          </cell>
          <cell r="I860">
            <v>1429138740</v>
          </cell>
          <cell r="J860">
            <v>1426528418</v>
          </cell>
          <cell r="K860" t="b">
            <v>0</v>
          </cell>
          <cell r="L860">
            <v>76</v>
          </cell>
          <cell r="M860" t="b">
            <v>1</v>
          </cell>
          <cell r="N860" t="str">
            <v>music/metal</v>
          </cell>
          <cell r="O860">
            <v>144</v>
          </cell>
          <cell r="P860">
            <v>22.74</v>
          </cell>
          <cell r="Q860" t="str">
            <v>music</v>
          </cell>
          <cell r="R860" t="str">
            <v>metal</v>
          </cell>
          <cell r="S860">
            <v>42079.745578703703</v>
          </cell>
          <cell r="T860">
            <v>42079.745578703703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  <cell r="G861" t="str">
            <v>US</v>
          </cell>
          <cell r="H861" t="str">
            <v>USD</v>
          </cell>
          <cell r="I861">
            <v>1433376000</v>
          </cell>
          <cell r="J861">
            <v>1430768468</v>
          </cell>
          <cell r="K861" t="b">
            <v>0</v>
          </cell>
          <cell r="L861">
            <v>98</v>
          </cell>
          <cell r="M861" t="b">
            <v>1</v>
          </cell>
          <cell r="N861" t="str">
            <v>music/metal</v>
          </cell>
          <cell r="O861">
            <v>105</v>
          </cell>
          <cell r="P861">
            <v>42.72</v>
          </cell>
          <cell r="Q861" t="str">
            <v>music</v>
          </cell>
          <cell r="R861" t="str">
            <v>metal</v>
          </cell>
          <cell r="S861">
            <v>42128.820231481484</v>
          </cell>
          <cell r="T861">
            <v>42128.820231481484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  <cell r="G862" t="str">
            <v>US</v>
          </cell>
          <cell r="H862" t="str">
            <v>USD</v>
          </cell>
          <cell r="I862">
            <v>1385123713</v>
          </cell>
          <cell r="J862">
            <v>1382528113</v>
          </cell>
          <cell r="K862" t="b">
            <v>0</v>
          </cell>
          <cell r="L862">
            <v>48</v>
          </cell>
          <cell r="M862" t="b">
            <v>0</v>
          </cell>
          <cell r="N862" t="str">
            <v>music/jazz</v>
          </cell>
          <cell r="O862">
            <v>18</v>
          </cell>
          <cell r="P862">
            <v>52.92</v>
          </cell>
          <cell r="Q862" t="str">
            <v>music</v>
          </cell>
          <cell r="R862" t="str">
            <v>jazz</v>
          </cell>
          <cell r="S862">
            <v>41570.482789351852</v>
          </cell>
          <cell r="T862">
            <v>41570.482789351852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  <cell r="G863" t="str">
            <v>US</v>
          </cell>
          <cell r="H863" t="str">
            <v>USD</v>
          </cell>
          <cell r="I863">
            <v>1474067404</v>
          </cell>
          <cell r="J863">
            <v>1471475404</v>
          </cell>
          <cell r="K863" t="b">
            <v>0</v>
          </cell>
          <cell r="L863">
            <v>2</v>
          </cell>
          <cell r="M863" t="b">
            <v>0</v>
          </cell>
          <cell r="N863" t="str">
            <v>music/jazz</v>
          </cell>
          <cell r="O863">
            <v>2</v>
          </cell>
          <cell r="P863">
            <v>50.5</v>
          </cell>
          <cell r="Q863" t="str">
            <v>music</v>
          </cell>
          <cell r="R863" t="str">
            <v>jazz</v>
          </cell>
          <cell r="S863">
            <v>42599.965324074074</v>
          </cell>
          <cell r="T863">
            <v>42599.965324074074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  <cell r="G864" t="str">
            <v>GB</v>
          </cell>
          <cell r="H864" t="str">
            <v>GBP</v>
          </cell>
          <cell r="I864">
            <v>1384179548</v>
          </cell>
          <cell r="J864">
            <v>1381583948</v>
          </cell>
          <cell r="K864" t="b">
            <v>0</v>
          </cell>
          <cell r="L864">
            <v>4</v>
          </cell>
          <cell r="M864" t="b">
            <v>0</v>
          </cell>
          <cell r="N864" t="str">
            <v>music/jazz</v>
          </cell>
          <cell r="O864">
            <v>0</v>
          </cell>
          <cell r="P864">
            <v>42.5</v>
          </cell>
          <cell r="Q864" t="str">
            <v>music</v>
          </cell>
          <cell r="R864" t="str">
            <v>jazz</v>
          </cell>
          <cell r="S864">
            <v>41559.5549537037</v>
          </cell>
          <cell r="T864">
            <v>41559.5549537037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  <cell r="G865" t="str">
            <v>US</v>
          </cell>
          <cell r="H865" t="str">
            <v>USD</v>
          </cell>
          <cell r="I865">
            <v>1329014966</v>
          </cell>
          <cell r="J865">
            <v>1326422966</v>
          </cell>
          <cell r="K865" t="b">
            <v>0</v>
          </cell>
          <cell r="L865">
            <v>5</v>
          </cell>
          <cell r="M865" t="b">
            <v>0</v>
          </cell>
          <cell r="N865" t="str">
            <v>music/jazz</v>
          </cell>
          <cell r="O865">
            <v>5</v>
          </cell>
          <cell r="P865">
            <v>18</v>
          </cell>
          <cell r="Q865" t="str">
            <v>music</v>
          </cell>
          <cell r="R865" t="str">
            <v>jazz</v>
          </cell>
          <cell r="S865">
            <v>40921.117662037039</v>
          </cell>
          <cell r="T865">
            <v>40921.117662037039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  <cell r="G866" t="str">
            <v>US</v>
          </cell>
          <cell r="H866" t="str">
            <v>USD</v>
          </cell>
          <cell r="I866">
            <v>1381917540</v>
          </cell>
          <cell r="J866">
            <v>1379990038</v>
          </cell>
          <cell r="K866" t="b">
            <v>0</v>
          </cell>
          <cell r="L866">
            <v>79</v>
          </cell>
          <cell r="M866" t="b">
            <v>0</v>
          </cell>
          <cell r="N866" t="str">
            <v>music/jazz</v>
          </cell>
          <cell r="O866">
            <v>42</v>
          </cell>
          <cell r="P866">
            <v>34.18</v>
          </cell>
          <cell r="Q866" t="str">
            <v>music</v>
          </cell>
          <cell r="R866" t="str">
            <v>jazz</v>
          </cell>
          <cell r="S866">
            <v>41541.106921296298</v>
          </cell>
          <cell r="T866">
            <v>41541.106921296298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  <cell r="G867" t="str">
            <v>US</v>
          </cell>
          <cell r="H867" t="str">
            <v>USD</v>
          </cell>
          <cell r="I867">
            <v>1358361197</v>
          </cell>
          <cell r="J867">
            <v>1353177197</v>
          </cell>
          <cell r="K867" t="b">
            <v>0</v>
          </cell>
          <cell r="L867">
            <v>2</v>
          </cell>
          <cell r="M867" t="b">
            <v>0</v>
          </cell>
          <cell r="N867" t="str">
            <v>music/jazz</v>
          </cell>
          <cell r="O867">
            <v>2</v>
          </cell>
          <cell r="P867">
            <v>22.5</v>
          </cell>
          <cell r="Q867" t="str">
            <v>music</v>
          </cell>
          <cell r="R867" t="str">
            <v>jazz</v>
          </cell>
          <cell r="S867">
            <v>41230.77311342593</v>
          </cell>
          <cell r="T867">
            <v>41230.77311342593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  <cell r="G868" t="str">
            <v>US</v>
          </cell>
          <cell r="H868" t="str">
            <v>USD</v>
          </cell>
          <cell r="I868">
            <v>1425136200</v>
          </cell>
          <cell r="J868">
            <v>1421853518</v>
          </cell>
          <cell r="K868" t="b">
            <v>0</v>
          </cell>
          <cell r="L868">
            <v>11</v>
          </cell>
          <cell r="M868" t="b">
            <v>0</v>
          </cell>
          <cell r="N868" t="str">
            <v>music/jazz</v>
          </cell>
          <cell r="O868">
            <v>18</v>
          </cell>
          <cell r="P868">
            <v>58.18</v>
          </cell>
          <cell r="Q868" t="str">
            <v>music</v>
          </cell>
          <cell r="R868" t="str">
            <v>jazz</v>
          </cell>
          <cell r="S868">
            <v>42025.637939814813</v>
          </cell>
          <cell r="T868">
            <v>42025.637939814813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  <cell r="G869" t="str">
            <v>US</v>
          </cell>
          <cell r="H869" t="str">
            <v>USD</v>
          </cell>
          <cell r="I869">
            <v>1259643540</v>
          </cell>
          <cell r="J869">
            <v>1254450706</v>
          </cell>
          <cell r="K869" t="b">
            <v>0</v>
          </cell>
          <cell r="L869">
            <v>11</v>
          </cell>
          <cell r="M869" t="b">
            <v>0</v>
          </cell>
          <cell r="N869" t="str">
            <v>music/jazz</v>
          </cell>
          <cell r="O869">
            <v>24</v>
          </cell>
          <cell r="P869">
            <v>109.18</v>
          </cell>
          <cell r="Q869" t="str">
            <v>music</v>
          </cell>
          <cell r="R869" t="str">
            <v>jazz</v>
          </cell>
          <cell r="S869">
            <v>40088.105393518519</v>
          </cell>
          <cell r="T869">
            <v>40088.105393518519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  <cell r="G870" t="str">
            <v>US</v>
          </cell>
          <cell r="H870" t="str">
            <v>USD</v>
          </cell>
          <cell r="I870">
            <v>1389055198</v>
          </cell>
          <cell r="J870">
            <v>1386463198</v>
          </cell>
          <cell r="K870" t="b">
            <v>0</v>
          </cell>
          <cell r="L870">
            <v>1</v>
          </cell>
          <cell r="M870" t="b">
            <v>0</v>
          </cell>
          <cell r="N870" t="str">
            <v>music/jazz</v>
          </cell>
          <cell r="O870">
            <v>0</v>
          </cell>
          <cell r="P870">
            <v>50</v>
          </cell>
          <cell r="Q870" t="str">
            <v>music</v>
          </cell>
          <cell r="R870" t="str">
            <v>jazz</v>
          </cell>
          <cell r="S870">
            <v>41616.027754629627</v>
          </cell>
          <cell r="T870">
            <v>41616.027754629627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  <cell r="G871" t="str">
            <v>US</v>
          </cell>
          <cell r="H871" t="str">
            <v>USD</v>
          </cell>
          <cell r="I871">
            <v>1365448657</v>
          </cell>
          <cell r="J871">
            <v>1362860257</v>
          </cell>
          <cell r="K871" t="b">
            <v>0</v>
          </cell>
          <cell r="L871">
            <v>3</v>
          </cell>
          <cell r="M871" t="b">
            <v>0</v>
          </cell>
          <cell r="N871" t="str">
            <v>music/jazz</v>
          </cell>
          <cell r="O871">
            <v>12</v>
          </cell>
          <cell r="P871">
            <v>346.67</v>
          </cell>
          <cell r="Q871" t="str">
            <v>music</v>
          </cell>
          <cell r="R871" t="str">
            <v>jazz</v>
          </cell>
          <cell r="S871">
            <v>41342.845567129632</v>
          </cell>
          <cell r="T871">
            <v>41342.845567129632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  <cell r="G872" t="str">
            <v>GB</v>
          </cell>
          <cell r="H872" t="str">
            <v>GBP</v>
          </cell>
          <cell r="I872">
            <v>1377995523</v>
          </cell>
          <cell r="J872">
            <v>1375403523</v>
          </cell>
          <cell r="K872" t="b">
            <v>0</v>
          </cell>
          <cell r="L872">
            <v>5</v>
          </cell>
          <cell r="M872" t="b">
            <v>0</v>
          </cell>
          <cell r="N872" t="str">
            <v>music/jazz</v>
          </cell>
          <cell r="O872">
            <v>0</v>
          </cell>
          <cell r="P872">
            <v>12.4</v>
          </cell>
          <cell r="Q872" t="str">
            <v>music</v>
          </cell>
          <cell r="R872" t="str">
            <v>jazz</v>
          </cell>
          <cell r="S872">
            <v>41488.022256944445</v>
          </cell>
          <cell r="T872">
            <v>41488.022256944445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  <cell r="G873" t="str">
            <v>US</v>
          </cell>
          <cell r="H873" t="str">
            <v>USD</v>
          </cell>
          <cell r="I873">
            <v>1385735295</v>
          </cell>
          <cell r="J873">
            <v>1383139695</v>
          </cell>
          <cell r="K873" t="b">
            <v>0</v>
          </cell>
          <cell r="L873">
            <v>12</v>
          </cell>
          <cell r="M873" t="b">
            <v>0</v>
          </cell>
          <cell r="N873" t="str">
            <v>music/jazz</v>
          </cell>
          <cell r="O873">
            <v>5</v>
          </cell>
          <cell r="P873">
            <v>27.08</v>
          </cell>
          <cell r="Q873" t="str">
            <v>music</v>
          </cell>
          <cell r="R873" t="str">
            <v>jazz</v>
          </cell>
          <cell r="S873">
            <v>41577.561284722222</v>
          </cell>
          <cell r="T873">
            <v>41577.561284722222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  <cell r="G874" t="str">
            <v>US</v>
          </cell>
          <cell r="H874" t="str">
            <v>USD</v>
          </cell>
          <cell r="I874">
            <v>1299786527</v>
          </cell>
          <cell r="J874">
            <v>1295898527</v>
          </cell>
          <cell r="K874" t="b">
            <v>0</v>
          </cell>
          <cell r="L874">
            <v>2</v>
          </cell>
          <cell r="M874" t="b">
            <v>0</v>
          </cell>
          <cell r="N874" t="str">
            <v>music/jazz</v>
          </cell>
          <cell r="O874">
            <v>1</v>
          </cell>
          <cell r="P874">
            <v>32.5</v>
          </cell>
          <cell r="Q874" t="str">
            <v>music</v>
          </cell>
          <cell r="R874" t="str">
            <v>jazz</v>
          </cell>
          <cell r="S874">
            <v>40567.825543981482</v>
          </cell>
          <cell r="T874">
            <v>40567.825543981482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  <cell r="G875" t="str">
            <v>US</v>
          </cell>
          <cell r="H875" t="str">
            <v>USD</v>
          </cell>
          <cell r="I875">
            <v>1352610040</v>
          </cell>
          <cell r="J875">
            <v>1349150440</v>
          </cell>
          <cell r="K875" t="b">
            <v>0</v>
          </cell>
          <cell r="L875">
            <v>5</v>
          </cell>
          <cell r="M875" t="b">
            <v>0</v>
          </cell>
          <cell r="N875" t="str">
            <v>music/jazz</v>
          </cell>
          <cell r="O875">
            <v>1</v>
          </cell>
          <cell r="P875">
            <v>9</v>
          </cell>
          <cell r="Q875" t="str">
            <v>music</v>
          </cell>
          <cell r="R875" t="str">
            <v>jazz</v>
          </cell>
          <cell r="S875">
            <v>41184.167129629634</v>
          </cell>
          <cell r="T875">
            <v>41184.167129629634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  <cell r="G876" t="str">
            <v>US</v>
          </cell>
          <cell r="H876" t="str">
            <v>USD</v>
          </cell>
          <cell r="I876">
            <v>1367676034</v>
          </cell>
          <cell r="J876">
            <v>1365084034</v>
          </cell>
          <cell r="K876" t="b">
            <v>0</v>
          </cell>
          <cell r="L876">
            <v>21</v>
          </cell>
          <cell r="M876" t="b">
            <v>0</v>
          </cell>
          <cell r="N876" t="str">
            <v>music/jazz</v>
          </cell>
          <cell r="O876">
            <v>24</v>
          </cell>
          <cell r="P876">
            <v>34.76</v>
          </cell>
          <cell r="Q876" t="str">
            <v>music</v>
          </cell>
          <cell r="R876" t="str">
            <v>jazz</v>
          </cell>
          <cell r="S876">
            <v>41368.583726851852</v>
          </cell>
          <cell r="T876">
            <v>41368.583726851852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  <cell r="G877" t="str">
            <v>US</v>
          </cell>
          <cell r="H877" t="str">
            <v>USD</v>
          </cell>
          <cell r="I877">
            <v>1442856131</v>
          </cell>
          <cell r="J877">
            <v>1441128131</v>
          </cell>
          <cell r="K877" t="b">
            <v>0</v>
          </cell>
          <cell r="L877">
            <v>0</v>
          </cell>
          <cell r="M877" t="b">
            <v>0</v>
          </cell>
          <cell r="N877" t="str">
            <v>music/jazz</v>
          </cell>
          <cell r="O877">
            <v>0</v>
          </cell>
          <cell r="P877">
            <v>0</v>
          </cell>
          <cell r="Q877" t="str">
            <v>music</v>
          </cell>
          <cell r="R877" t="str">
            <v>jazz</v>
          </cell>
          <cell r="S877">
            <v>42248.723738425921</v>
          </cell>
          <cell r="T877">
            <v>42248.723738425921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  <cell r="G878" t="str">
            <v>GB</v>
          </cell>
          <cell r="H878" t="str">
            <v>GBP</v>
          </cell>
          <cell r="I878">
            <v>1359978927</v>
          </cell>
          <cell r="J878">
            <v>1357127727</v>
          </cell>
          <cell r="K878" t="b">
            <v>0</v>
          </cell>
          <cell r="L878">
            <v>45</v>
          </cell>
          <cell r="M878" t="b">
            <v>0</v>
          </cell>
          <cell r="N878" t="str">
            <v>music/jazz</v>
          </cell>
          <cell r="O878">
            <v>41</v>
          </cell>
          <cell r="P878">
            <v>28.58</v>
          </cell>
          <cell r="Q878" t="str">
            <v>music</v>
          </cell>
          <cell r="R878" t="str">
            <v>jazz</v>
          </cell>
          <cell r="S878">
            <v>41276.496840277774</v>
          </cell>
          <cell r="T878">
            <v>41276.496840277774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  <cell r="G879" t="str">
            <v>US</v>
          </cell>
          <cell r="H879" t="str">
            <v>USD</v>
          </cell>
          <cell r="I879">
            <v>1387479360</v>
          </cell>
          <cell r="J879">
            <v>1384887360</v>
          </cell>
          <cell r="K879" t="b">
            <v>0</v>
          </cell>
          <cell r="L879">
            <v>29</v>
          </cell>
          <cell r="M879" t="b">
            <v>0</v>
          </cell>
          <cell r="N879" t="str">
            <v>music/jazz</v>
          </cell>
          <cell r="O879">
            <v>68</v>
          </cell>
          <cell r="P879">
            <v>46.59</v>
          </cell>
          <cell r="Q879" t="str">
            <v>music</v>
          </cell>
          <cell r="R879" t="str">
            <v>jazz</v>
          </cell>
          <cell r="S879">
            <v>41597.788888888892</v>
          </cell>
          <cell r="T879">
            <v>41597.788888888892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  <cell r="G880" t="str">
            <v>US</v>
          </cell>
          <cell r="H880" t="str">
            <v>USD</v>
          </cell>
          <cell r="I880">
            <v>1293082524</v>
          </cell>
          <cell r="J880">
            <v>1290490524</v>
          </cell>
          <cell r="K880" t="b">
            <v>0</v>
          </cell>
          <cell r="L880">
            <v>2</v>
          </cell>
          <cell r="M880" t="b">
            <v>0</v>
          </cell>
          <cell r="N880" t="str">
            <v>music/jazz</v>
          </cell>
          <cell r="O880">
            <v>1</v>
          </cell>
          <cell r="P880">
            <v>32.5</v>
          </cell>
          <cell r="Q880" t="str">
            <v>music</v>
          </cell>
          <cell r="R880" t="str">
            <v>jazz</v>
          </cell>
          <cell r="S880">
            <v>40505.232916666668</v>
          </cell>
          <cell r="T880">
            <v>40505.232916666668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  <cell r="G881" t="str">
            <v>US</v>
          </cell>
          <cell r="H881" t="str">
            <v>USD</v>
          </cell>
          <cell r="I881">
            <v>1338321305</v>
          </cell>
          <cell r="J881">
            <v>1336506905</v>
          </cell>
          <cell r="K881" t="b">
            <v>0</v>
          </cell>
          <cell r="L881">
            <v>30</v>
          </cell>
          <cell r="M881" t="b">
            <v>0</v>
          </cell>
          <cell r="N881" t="str">
            <v>music/jazz</v>
          </cell>
          <cell r="O881">
            <v>31</v>
          </cell>
          <cell r="P881">
            <v>21.47</v>
          </cell>
          <cell r="Q881" t="str">
            <v>music</v>
          </cell>
          <cell r="R881" t="str">
            <v>jazz</v>
          </cell>
          <cell r="S881">
            <v>41037.829918981479</v>
          </cell>
          <cell r="T881">
            <v>41037.829918981479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  <cell r="G882" t="str">
            <v>US</v>
          </cell>
          <cell r="H882" t="str">
            <v>USD</v>
          </cell>
          <cell r="I882">
            <v>1351582938</v>
          </cell>
          <cell r="J882">
            <v>1348731738</v>
          </cell>
          <cell r="K882" t="b">
            <v>0</v>
          </cell>
          <cell r="L882">
            <v>8</v>
          </cell>
          <cell r="M882" t="b">
            <v>0</v>
          </cell>
          <cell r="N882" t="str">
            <v>music/indie rock</v>
          </cell>
          <cell r="O882">
            <v>3</v>
          </cell>
          <cell r="P882">
            <v>14.13</v>
          </cell>
          <cell r="Q882" t="str">
            <v>music</v>
          </cell>
          <cell r="R882" t="str">
            <v>indie rock</v>
          </cell>
          <cell r="S882">
            <v>41179.32104166667</v>
          </cell>
          <cell r="T882">
            <v>41179.32104166667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  <cell r="G883" t="str">
            <v>US</v>
          </cell>
          <cell r="H883" t="str">
            <v>USD</v>
          </cell>
          <cell r="I883">
            <v>1326520886</v>
          </cell>
          <cell r="J883">
            <v>1322632886</v>
          </cell>
          <cell r="K883" t="b">
            <v>0</v>
          </cell>
          <cell r="L883">
            <v>1</v>
          </cell>
          <cell r="M883" t="b">
            <v>0</v>
          </cell>
          <cell r="N883" t="str">
            <v>music/indie rock</v>
          </cell>
          <cell r="O883">
            <v>1</v>
          </cell>
          <cell r="P883">
            <v>30</v>
          </cell>
          <cell r="Q883" t="str">
            <v>music</v>
          </cell>
          <cell r="R883" t="str">
            <v>indie rock</v>
          </cell>
          <cell r="S883">
            <v>40877.25099537037</v>
          </cell>
          <cell r="T883">
            <v>40877.25099537037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  <cell r="G884" t="str">
            <v>US</v>
          </cell>
          <cell r="H884" t="str">
            <v>USD</v>
          </cell>
          <cell r="I884">
            <v>1315341550</v>
          </cell>
          <cell r="J884">
            <v>1312490350</v>
          </cell>
          <cell r="K884" t="b">
            <v>0</v>
          </cell>
          <cell r="L884">
            <v>14</v>
          </cell>
          <cell r="M884" t="b">
            <v>0</v>
          </cell>
          <cell r="N884" t="str">
            <v>music/indie rock</v>
          </cell>
          <cell r="O884">
            <v>20</v>
          </cell>
          <cell r="P884">
            <v>21.57</v>
          </cell>
          <cell r="Q884" t="str">
            <v>music</v>
          </cell>
          <cell r="R884" t="str">
            <v>indie rock</v>
          </cell>
          <cell r="S884">
            <v>40759.860532407409</v>
          </cell>
          <cell r="T884">
            <v>40759.860532407409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  <cell r="G885" t="str">
            <v>US</v>
          </cell>
          <cell r="H885" t="str">
            <v>USD</v>
          </cell>
          <cell r="I885">
            <v>1456957635</v>
          </cell>
          <cell r="J885">
            <v>1451773635</v>
          </cell>
          <cell r="K885" t="b">
            <v>0</v>
          </cell>
          <cell r="L885">
            <v>24</v>
          </cell>
          <cell r="M885" t="b">
            <v>0</v>
          </cell>
          <cell r="N885" t="str">
            <v>music/indie rock</v>
          </cell>
          <cell r="O885">
            <v>40</v>
          </cell>
          <cell r="P885">
            <v>83.38</v>
          </cell>
          <cell r="Q885" t="str">
            <v>music</v>
          </cell>
          <cell r="R885" t="str">
            <v>indie rock</v>
          </cell>
          <cell r="S885">
            <v>42371.935590277775</v>
          </cell>
          <cell r="T885">
            <v>42371.935590277775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  <cell r="G886" t="str">
            <v>US</v>
          </cell>
          <cell r="H886" t="str">
            <v>USD</v>
          </cell>
          <cell r="I886">
            <v>1336789860</v>
          </cell>
          <cell r="J886">
            <v>1331666146</v>
          </cell>
          <cell r="K886" t="b">
            <v>0</v>
          </cell>
          <cell r="L886">
            <v>2</v>
          </cell>
          <cell r="M886" t="b">
            <v>0</v>
          </cell>
          <cell r="N886" t="str">
            <v>music/indie rock</v>
          </cell>
          <cell r="O886">
            <v>1</v>
          </cell>
          <cell r="P886">
            <v>10</v>
          </cell>
          <cell r="Q886" t="str">
            <v>music</v>
          </cell>
          <cell r="R886" t="str">
            <v>indie rock</v>
          </cell>
          <cell r="S886">
            <v>40981.802615740737</v>
          </cell>
          <cell r="T886">
            <v>40981.802615740737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  <cell r="G887" t="str">
            <v>US</v>
          </cell>
          <cell r="H887" t="str">
            <v>USD</v>
          </cell>
          <cell r="I887">
            <v>1483137311</v>
          </cell>
          <cell r="J887">
            <v>1481322911</v>
          </cell>
          <cell r="K887" t="b">
            <v>0</v>
          </cell>
          <cell r="L887">
            <v>21</v>
          </cell>
          <cell r="M887" t="b">
            <v>0</v>
          </cell>
          <cell r="N887" t="str">
            <v>music/indie rock</v>
          </cell>
          <cell r="O887">
            <v>75</v>
          </cell>
          <cell r="P887">
            <v>35.71</v>
          </cell>
          <cell r="Q887" t="str">
            <v>music</v>
          </cell>
          <cell r="R887" t="str">
            <v>indie rock</v>
          </cell>
          <cell r="S887">
            <v>42713.941099537042</v>
          </cell>
          <cell r="T887">
            <v>42713.941099537042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  <cell r="G888" t="str">
            <v>US</v>
          </cell>
          <cell r="H888" t="str">
            <v>USD</v>
          </cell>
          <cell r="I888">
            <v>1473972813</v>
          </cell>
          <cell r="J888">
            <v>1471812813</v>
          </cell>
          <cell r="K888" t="b">
            <v>0</v>
          </cell>
          <cell r="L888">
            <v>7</v>
          </cell>
          <cell r="M888" t="b">
            <v>0</v>
          </cell>
          <cell r="N888" t="str">
            <v>music/indie rock</v>
          </cell>
          <cell r="O888">
            <v>41</v>
          </cell>
          <cell r="P888">
            <v>29.29</v>
          </cell>
          <cell r="Q888" t="str">
            <v>music</v>
          </cell>
          <cell r="R888" t="str">
            <v>indie rock</v>
          </cell>
          <cell r="S888">
            <v>42603.870520833334</v>
          </cell>
          <cell r="T888">
            <v>42603.870520833334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  <cell r="G889" t="str">
            <v>US</v>
          </cell>
          <cell r="H889" t="str">
            <v>USD</v>
          </cell>
          <cell r="I889">
            <v>1338159655</v>
          </cell>
          <cell r="J889">
            <v>1335567655</v>
          </cell>
          <cell r="K889" t="b">
            <v>0</v>
          </cell>
          <cell r="L889">
            <v>0</v>
          </cell>
          <cell r="M889" t="b">
            <v>0</v>
          </cell>
          <cell r="N889" t="str">
            <v>music/indie rock</v>
          </cell>
          <cell r="O889">
            <v>0</v>
          </cell>
          <cell r="P889">
            <v>0</v>
          </cell>
          <cell r="Q889" t="str">
            <v>music</v>
          </cell>
          <cell r="R889" t="str">
            <v>indie rock</v>
          </cell>
          <cell r="S889">
            <v>41026.958969907406</v>
          </cell>
          <cell r="T889">
            <v>41026.958969907406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  <cell r="G890" t="str">
            <v>US</v>
          </cell>
          <cell r="H890" t="str">
            <v>USD</v>
          </cell>
          <cell r="I890">
            <v>1314856800</v>
          </cell>
          <cell r="J890">
            <v>1311789885</v>
          </cell>
          <cell r="K890" t="b">
            <v>0</v>
          </cell>
          <cell r="L890">
            <v>4</v>
          </cell>
          <cell r="M890" t="b">
            <v>0</v>
          </cell>
          <cell r="N890" t="str">
            <v>music/indie rock</v>
          </cell>
          <cell r="O890">
            <v>7</v>
          </cell>
          <cell r="P890">
            <v>18</v>
          </cell>
          <cell r="Q890" t="str">
            <v>music</v>
          </cell>
          <cell r="R890" t="str">
            <v>indie rock</v>
          </cell>
          <cell r="S890">
            <v>40751.753298611111</v>
          </cell>
          <cell r="T890">
            <v>40751.753298611111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  <cell r="G891" t="str">
            <v>US</v>
          </cell>
          <cell r="H891" t="str">
            <v>USD</v>
          </cell>
          <cell r="I891">
            <v>1412534943</v>
          </cell>
          <cell r="J891">
            <v>1409942943</v>
          </cell>
          <cell r="K891" t="b">
            <v>0</v>
          </cell>
          <cell r="L891">
            <v>32</v>
          </cell>
          <cell r="M891" t="b">
            <v>0</v>
          </cell>
          <cell r="N891" t="str">
            <v>music/indie rock</v>
          </cell>
          <cell r="O891">
            <v>9</v>
          </cell>
          <cell r="P891">
            <v>73.760000000000005</v>
          </cell>
          <cell r="Q891" t="str">
            <v>music</v>
          </cell>
          <cell r="R891" t="str">
            <v>indie rock</v>
          </cell>
          <cell r="S891">
            <v>41887.784062500003</v>
          </cell>
          <cell r="T891">
            <v>41887.784062500003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  <cell r="G892" t="str">
            <v>US</v>
          </cell>
          <cell r="H892" t="str">
            <v>USD</v>
          </cell>
          <cell r="I892">
            <v>1385055979</v>
          </cell>
          <cell r="J892">
            <v>1382460379</v>
          </cell>
          <cell r="K892" t="b">
            <v>0</v>
          </cell>
          <cell r="L892">
            <v>4</v>
          </cell>
          <cell r="M892" t="b">
            <v>0</v>
          </cell>
          <cell r="N892" t="str">
            <v>music/indie rock</v>
          </cell>
          <cell r="O892">
            <v>4</v>
          </cell>
          <cell r="P892">
            <v>31.25</v>
          </cell>
          <cell r="Q892" t="str">
            <v>music</v>
          </cell>
          <cell r="R892" t="str">
            <v>indie rock</v>
          </cell>
          <cell r="S892">
            <v>41569.698831018519</v>
          </cell>
          <cell r="T892">
            <v>41569.698831018519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  <cell r="G893" t="str">
            <v>US</v>
          </cell>
          <cell r="H893" t="str">
            <v>USD</v>
          </cell>
          <cell r="I893">
            <v>1408581930</v>
          </cell>
          <cell r="J893">
            <v>1405989930</v>
          </cell>
          <cell r="K893" t="b">
            <v>0</v>
          </cell>
          <cell r="L893">
            <v>9</v>
          </cell>
          <cell r="M893" t="b">
            <v>0</v>
          </cell>
          <cell r="N893" t="str">
            <v>music/indie rock</v>
          </cell>
          <cell r="O893">
            <v>3</v>
          </cell>
          <cell r="P893">
            <v>28.89</v>
          </cell>
          <cell r="Q893" t="str">
            <v>music</v>
          </cell>
          <cell r="R893" t="str">
            <v>indie rock</v>
          </cell>
          <cell r="S893">
            <v>41842.031597222223</v>
          </cell>
          <cell r="T893">
            <v>41842.031597222223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  <cell r="G894" t="str">
            <v>US</v>
          </cell>
          <cell r="H894" t="str">
            <v>USD</v>
          </cell>
          <cell r="I894">
            <v>1280635200</v>
          </cell>
          <cell r="J894">
            <v>1273121283</v>
          </cell>
          <cell r="K894" t="b">
            <v>0</v>
          </cell>
          <cell r="L894">
            <v>17</v>
          </cell>
          <cell r="M894" t="b">
            <v>0</v>
          </cell>
          <cell r="N894" t="str">
            <v>music/indie rock</v>
          </cell>
          <cell r="O894">
            <v>41</v>
          </cell>
          <cell r="P894">
            <v>143.82</v>
          </cell>
          <cell r="Q894" t="str">
            <v>music</v>
          </cell>
          <cell r="R894" t="str">
            <v>indie rock</v>
          </cell>
          <cell r="S894">
            <v>40304.20003472222</v>
          </cell>
          <cell r="T894">
            <v>40304.20003472222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  <cell r="G895" t="str">
            <v>US</v>
          </cell>
          <cell r="H895" t="str">
            <v>USD</v>
          </cell>
          <cell r="I895">
            <v>1427920363</v>
          </cell>
          <cell r="J895">
            <v>1425331963</v>
          </cell>
          <cell r="K895" t="b">
            <v>0</v>
          </cell>
          <cell r="L895">
            <v>5</v>
          </cell>
          <cell r="M895" t="b">
            <v>0</v>
          </cell>
          <cell r="N895" t="str">
            <v>music/indie rock</v>
          </cell>
          <cell r="O895">
            <v>10</v>
          </cell>
          <cell r="P895">
            <v>40</v>
          </cell>
          <cell r="Q895" t="str">
            <v>music</v>
          </cell>
          <cell r="R895" t="str">
            <v>indie rock</v>
          </cell>
          <cell r="S895">
            <v>42065.897719907407</v>
          </cell>
          <cell r="T895">
            <v>42065.897719907407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  <cell r="G896" t="str">
            <v>US</v>
          </cell>
          <cell r="H896" t="str">
            <v>USD</v>
          </cell>
          <cell r="I896">
            <v>1465169610</v>
          </cell>
          <cell r="J896">
            <v>1462577610</v>
          </cell>
          <cell r="K896" t="b">
            <v>0</v>
          </cell>
          <cell r="L896">
            <v>53</v>
          </cell>
          <cell r="M896" t="b">
            <v>0</v>
          </cell>
          <cell r="N896" t="str">
            <v>music/indie rock</v>
          </cell>
          <cell r="O896">
            <v>39</v>
          </cell>
          <cell r="P896">
            <v>147.81</v>
          </cell>
          <cell r="Q896" t="str">
            <v>music</v>
          </cell>
          <cell r="R896" t="str">
            <v>indie rock</v>
          </cell>
          <cell r="S896">
            <v>42496.981597222228</v>
          </cell>
          <cell r="T896">
            <v>42496.981597222228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  <cell r="G897" t="str">
            <v>US</v>
          </cell>
          <cell r="H897" t="str">
            <v>USD</v>
          </cell>
          <cell r="I897">
            <v>1287975829</v>
          </cell>
          <cell r="J897">
            <v>1284087829</v>
          </cell>
          <cell r="K897" t="b">
            <v>0</v>
          </cell>
          <cell r="L897">
            <v>7</v>
          </cell>
          <cell r="M897" t="b">
            <v>0</v>
          </cell>
          <cell r="N897" t="str">
            <v>music/indie rock</v>
          </cell>
          <cell r="O897">
            <v>2</v>
          </cell>
          <cell r="P897">
            <v>27.86</v>
          </cell>
          <cell r="Q897" t="str">
            <v>music</v>
          </cell>
          <cell r="R897" t="str">
            <v>indie rock</v>
          </cell>
          <cell r="S897">
            <v>40431.127650462964</v>
          </cell>
          <cell r="T897">
            <v>40431.127650462964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  <cell r="G898" t="str">
            <v>US</v>
          </cell>
          <cell r="H898" t="str">
            <v>USD</v>
          </cell>
          <cell r="I898">
            <v>1440734400</v>
          </cell>
          <cell r="J898">
            <v>1438549026</v>
          </cell>
          <cell r="K898" t="b">
            <v>0</v>
          </cell>
          <cell r="L898">
            <v>72</v>
          </cell>
          <cell r="M898" t="b">
            <v>0</v>
          </cell>
          <cell r="N898" t="str">
            <v>music/indie rock</v>
          </cell>
          <cell r="O898">
            <v>40</v>
          </cell>
          <cell r="P898">
            <v>44.44</v>
          </cell>
          <cell r="Q898" t="str">
            <v>music</v>
          </cell>
          <cell r="R898" t="str">
            <v>indie rock</v>
          </cell>
          <cell r="S898">
            <v>42218.872986111113</v>
          </cell>
          <cell r="T898">
            <v>42218.872986111113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  <cell r="G899" t="str">
            <v>US</v>
          </cell>
          <cell r="H899" t="str">
            <v>USD</v>
          </cell>
          <cell r="I899">
            <v>1354123908</v>
          </cell>
          <cell r="J899">
            <v>1351528308</v>
          </cell>
          <cell r="K899" t="b">
            <v>0</v>
          </cell>
          <cell r="L899">
            <v>0</v>
          </cell>
          <cell r="M899" t="b">
            <v>0</v>
          </cell>
          <cell r="N899" t="str">
            <v>music/indie rock</v>
          </cell>
          <cell r="O899">
            <v>0</v>
          </cell>
          <cell r="P899">
            <v>0</v>
          </cell>
          <cell r="Q899" t="str">
            <v>music</v>
          </cell>
          <cell r="R899" t="str">
            <v>indie rock</v>
          </cell>
          <cell r="S899">
            <v>41211.688750000001</v>
          </cell>
          <cell r="T899">
            <v>41211.688750000001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  <cell r="G900" t="str">
            <v>US</v>
          </cell>
          <cell r="H900" t="str">
            <v>USD</v>
          </cell>
          <cell r="I900">
            <v>1326651110</v>
          </cell>
          <cell r="J900">
            <v>1322763110</v>
          </cell>
          <cell r="K900" t="b">
            <v>0</v>
          </cell>
          <cell r="L900">
            <v>2</v>
          </cell>
          <cell r="M900" t="b">
            <v>0</v>
          </cell>
          <cell r="N900" t="str">
            <v>music/indie rock</v>
          </cell>
          <cell r="O900">
            <v>3</v>
          </cell>
          <cell r="P900">
            <v>35</v>
          </cell>
          <cell r="Q900" t="str">
            <v>music</v>
          </cell>
          <cell r="R900" t="str">
            <v>indie rock</v>
          </cell>
          <cell r="S900">
            <v>40878.758217592593</v>
          </cell>
          <cell r="T900">
            <v>40878.758217592593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  <cell r="G901" t="str">
            <v>US</v>
          </cell>
          <cell r="H901" t="str">
            <v>USD</v>
          </cell>
          <cell r="I901">
            <v>1306549362</v>
          </cell>
          <cell r="J901">
            <v>1302661362</v>
          </cell>
          <cell r="K901" t="b">
            <v>0</v>
          </cell>
          <cell r="L901">
            <v>8</v>
          </cell>
          <cell r="M901" t="b">
            <v>0</v>
          </cell>
          <cell r="N901" t="str">
            <v>music/indie rock</v>
          </cell>
          <cell r="O901">
            <v>37</v>
          </cell>
          <cell r="P901">
            <v>35</v>
          </cell>
          <cell r="Q901" t="str">
            <v>music</v>
          </cell>
          <cell r="R901" t="str">
            <v>indie rock</v>
          </cell>
          <cell r="S901">
            <v>40646.099097222221</v>
          </cell>
          <cell r="T901">
            <v>40646.099097222221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  <cell r="G902" t="str">
            <v>US</v>
          </cell>
          <cell r="H902" t="str">
            <v>USD</v>
          </cell>
          <cell r="I902">
            <v>1459365802</v>
          </cell>
          <cell r="J902">
            <v>1456777402</v>
          </cell>
          <cell r="K902" t="b">
            <v>0</v>
          </cell>
          <cell r="L902">
            <v>2</v>
          </cell>
          <cell r="M902" t="b">
            <v>0</v>
          </cell>
          <cell r="N902" t="str">
            <v>music/jazz</v>
          </cell>
          <cell r="O902">
            <v>0</v>
          </cell>
          <cell r="P902">
            <v>10.5</v>
          </cell>
          <cell r="Q902" t="str">
            <v>music</v>
          </cell>
          <cell r="R902" t="str">
            <v>jazz</v>
          </cell>
          <cell r="S902">
            <v>42429.84956018519</v>
          </cell>
          <cell r="T902">
            <v>42429.84956018519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  <cell r="G903" t="str">
            <v>US</v>
          </cell>
          <cell r="H903" t="str">
            <v>USD</v>
          </cell>
          <cell r="I903">
            <v>1276024260</v>
          </cell>
          <cell r="J903">
            <v>1272050914</v>
          </cell>
          <cell r="K903" t="b">
            <v>0</v>
          </cell>
          <cell r="L903">
            <v>0</v>
          </cell>
          <cell r="M903" t="b">
            <v>0</v>
          </cell>
          <cell r="N903" t="str">
            <v>music/jazz</v>
          </cell>
          <cell r="O903">
            <v>0</v>
          </cell>
          <cell r="P903">
            <v>0</v>
          </cell>
          <cell r="Q903" t="str">
            <v>music</v>
          </cell>
          <cell r="R903" t="str">
            <v>jazz</v>
          </cell>
          <cell r="S903">
            <v>40291.81150462963</v>
          </cell>
          <cell r="T903">
            <v>40291.81150462963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  <cell r="G904" t="str">
            <v>US</v>
          </cell>
          <cell r="H904" t="str">
            <v>USD</v>
          </cell>
          <cell r="I904">
            <v>1409412600</v>
          </cell>
          <cell r="J904">
            <v>1404947422</v>
          </cell>
          <cell r="K904" t="b">
            <v>0</v>
          </cell>
          <cell r="L904">
            <v>3</v>
          </cell>
          <cell r="M904" t="b">
            <v>0</v>
          </cell>
          <cell r="N904" t="str">
            <v>music/jazz</v>
          </cell>
          <cell r="O904">
            <v>0</v>
          </cell>
          <cell r="P904">
            <v>30</v>
          </cell>
          <cell r="Q904" t="str">
            <v>music</v>
          </cell>
          <cell r="R904" t="str">
            <v>jazz</v>
          </cell>
          <cell r="S904">
            <v>41829.965532407405</v>
          </cell>
          <cell r="T904">
            <v>41829.965532407405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  <cell r="G905" t="str">
            <v>US</v>
          </cell>
          <cell r="H905" t="str">
            <v>USD</v>
          </cell>
          <cell r="I905">
            <v>1348367100</v>
          </cell>
          <cell r="J905">
            <v>1346180780</v>
          </cell>
          <cell r="K905" t="b">
            <v>0</v>
          </cell>
          <cell r="L905">
            <v>4</v>
          </cell>
          <cell r="M905" t="b">
            <v>0</v>
          </cell>
          <cell r="N905" t="str">
            <v>music/jazz</v>
          </cell>
          <cell r="O905">
            <v>3</v>
          </cell>
          <cell r="P905">
            <v>40</v>
          </cell>
          <cell r="Q905" t="str">
            <v>music</v>
          </cell>
          <cell r="R905" t="str">
            <v>jazz</v>
          </cell>
          <cell r="S905">
            <v>41149.796064814815</v>
          </cell>
          <cell r="T905">
            <v>41149.796064814815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  <cell r="G906" t="str">
            <v>US</v>
          </cell>
          <cell r="H906" t="str">
            <v>USD</v>
          </cell>
          <cell r="I906">
            <v>1451786137</v>
          </cell>
          <cell r="J906">
            <v>1449194137</v>
          </cell>
          <cell r="K906" t="b">
            <v>0</v>
          </cell>
          <cell r="L906">
            <v>3</v>
          </cell>
          <cell r="M906" t="b">
            <v>0</v>
          </cell>
          <cell r="N906" t="str">
            <v>music/jazz</v>
          </cell>
          <cell r="O906">
            <v>0</v>
          </cell>
          <cell r="P906">
            <v>50.33</v>
          </cell>
          <cell r="Q906" t="str">
            <v>music</v>
          </cell>
          <cell r="R906" t="str">
            <v>jazz</v>
          </cell>
          <cell r="S906">
            <v>42342.080289351856</v>
          </cell>
          <cell r="T906">
            <v>42342.080289351856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  <cell r="G907" t="str">
            <v>US</v>
          </cell>
          <cell r="H907" t="str">
            <v>USD</v>
          </cell>
          <cell r="I907">
            <v>1295847926</v>
          </cell>
          <cell r="J907">
            <v>1290663926</v>
          </cell>
          <cell r="K907" t="b">
            <v>0</v>
          </cell>
          <cell r="L907">
            <v>6</v>
          </cell>
          <cell r="M907" t="b">
            <v>0</v>
          </cell>
          <cell r="N907" t="str">
            <v>music/jazz</v>
          </cell>
          <cell r="O907">
            <v>3</v>
          </cell>
          <cell r="P907">
            <v>32.67</v>
          </cell>
          <cell r="Q907" t="str">
            <v>music</v>
          </cell>
          <cell r="R907" t="str">
            <v>jazz</v>
          </cell>
          <cell r="S907">
            <v>40507.239884259259</v>
          </cell>
          <cell r="T907">
            <v>40507.239884259259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  <cell r="G908" t="str">
            <v>US</v>
          </cell>
          <cell r="H908" t="str">
            <v>USD</v>
          </cell>
          <cell r="I908">
            <v>1394681590</v>
          </cell>
          <cell r="J908">
            <v>1392093190</v>
          </cell>
          <cell r="K908" t="b">
            <v>0</v>
          </cell>
          <cell r="L908">
            <v>0</v>
          </cell>
          <cell r="M908" t="b">
            <v>0</v>
          </cell>
          <cell r="N908" t="str">
            <v>music/jazz</v>
          </cell>
          <cell r="O908">
            <v>0</v>
          </cell>
          <cell r="P908">
            <v>0</v>
          </cell>
          <cell r="Q908" t="str">
            <v>music</v>
          </cell>
          <cell r="R908" t="str">
            <v>jazz</v>
          </cell>
          <cell r="S908">
            <v>41681.189699074072</v>
          </cell>
          <cell r="T908">
            <v>41681.189699074072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  <cell r="G909" t="str">
            <v>US</v>
          </cell>
          <cell r="H909" t="str">
            <v>USD</v>
          </cell>
          <cell r="I909">
            <v>1315715823</v>
          </cell>
          <cell r="J909">
            <v>1313123823</v>
          </cell>
          <cell r="K909" t="b">
            <v>0</v>
          </cell>
          <cell r="L909">
            <v>0</v>
          </cell>
          <cell r="M909" t="b">
            <v>0</v>
          </cell>
          <cell r="N909" t="str">
            <v>music/jazz</v>
          </cell>
          <cell r="O909">
            <v>0</v>
          </cell>
          <cell r="P909">
            <v>0</v>
          </cell>
          <cell r="Q909" t="str">
            <v>music</v>
          </cell>
          <cell r="R909" t="str">
            <v>jazz</v>
          </cell>
          <cell r="S909">
            <v>40767.192395833335</v>
          </cell>
          <cell r="T909">
            <v>40767.192395833335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  <cell r="G910" t="str">
            <v>US</v>
          </cell>
          <cell r="H910" t="str">
            <v>USD</v>
          </cell>
          <cell r="I910">
            <v>1280206740</v>
          </cell>
          <cell r="J910">
            <v>1276283655</v>
          </cell>
          <cell r="K910" t="b">
            <v>0</v>
          </cell>
          <cell r="L910">
            <v>0</v>
          </cell>
          <cell r="M910" t="b">
            <v>0</v>
          </cell>
          <cell r="N910" t="str">
            <v>music/jazz</v>
          </cell>
          <cell r="O910">
            <v>0</v>
          </cell>
          <cell r="P910">
            <v>0</v>
          </cell>
          <cell r="Q910" t="str">
            <v>music</v>
          </cell>
          <cell r="R910" t="str">
            <v>jazz</v>
          </cell>
          <cell r="S910">
            <v>40340.801562499997</v>
          </cell>
          <cell r="T910">
            <v>40340.801562499997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  <cell r="G911" t="str">
            <v>US</v>
          </cell>
          <cell r="H911" t="str">
            <v>USD</v>
          </cell>
          <cell r="I911">
            <v>1343016000</v>
          </cell>
          <cell r="J911">
            <v>1340296440</v>
          </cell>
          <cell r="K911" t="b">
            <v>0</v>
          </cell>
          <cell r="L911">
            <v>8</v>
          </cell>
          <cell r="M911" t="b">
            <v>0</v>
          </cell>
          <cell r="N911" t="str">
            <v>music/jazz</v>
          </cell>
          <cell r="O911">
            <v>3</v>
          </cell>
          <cell r="P911">
            <v>65</v>
          </cell>
          <cell r="Q911" t="str">
            <v>music</v>
          </cell>
          <cell r="R911" t="str">
            <v>jazz</v>
          </cell>
          <cell r="S911">
            <v>41081.69027777778</v>
          </cell>
          <cell r="T911">
            <v>41081.69027777778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  <cell r="G912" t="str">
            <v>GB</v>
          </cell>
          <cell r="H912" t="str">
            <v>GBP</v>
          </cell>
          <cell r="I912">
            <v>1488546319</v>
          </cell>
          <cell r="J912">
            <v>1483362319</v>
          </cell>
          <cell r="K912" t="b">
            <v>0</v>
          </cell>
          <cell r="L912">
            <v>5</v>
          </cell>
          <cell r="M912" t="b">
            <v>0</v>
          </cell>
          <cell r="N912" t="str">
            <v>music/jazz</v>
          </cell>
          <cell r="O912">
            <v>22</v>
          </cell>
          <cell r="P912">
            <v>24.6</v>
          </cell>
          <cell r="Q912" t="str">
            <v>music</v>
          </cell>
          <cell r="R912" t="str">
            <v>jazz</v>
          </cell>
          <cell r="S912">
            <v>42737.545358796298</v>
          </cell>
          <cell r="T912">
            <v>42737.545358796298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  <cell r="G913" t="str">
            <v>US</v>
          </cell>
          <cell r="H913" t="str">
            <v>USD</v>
          </cell>
          <cell r="I913">
            <v>1390522045</v>
          </cell>
          <cell r="J913">
            <v>1388707645</v>
          </cell>
          <cell r="K913" t="b">
            <v>0</v>
          </cell>
          <cell r="L913">
            <v>0</v>
          </cell>
          <cell r="M913" t="b">
            <v>0</v>
          </cell>
          <cell r="N913" t="str">
            <v>music/jazz</v>
          </cell>
          <cell r="O913">
            <v>0</v>
          </cell>
          <cell r="P913">
            <v>0</v>
          </cell>
          <cell r="Q913" t="str">
            <v>music</v>
          </cell>
          <cell r="R913" t="str">
            <v>jazz</v>
          </cell>
          <cell r="S913">
            <v>41642.005150462966</v>
          </cell>
          <cell r="T913">
            <v>41642.005150462966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  <cell r="G914" t="str">
            <v>US</v>
          </cell>
          <cell r="H914" t="str">
            <v>USD</v>
          </cell>
          <cell r="I914">
            <v>1355197047</v>
          </cell>
          <cell r="J914">
            <v>1350009447</v>
          </cell>
          <cell r="K914" t="b">
            <v>0</v>
          </cell>
          <cell r="L914">
            <v>2</v>
          </cell>
          <cell r="M914" t="b">
            <v>0</v>
          </cell>
          <cell r="N914" t="str">
            <v>music/jazz</v>
          </cell>
          <cell r="O914">
            <v>1</v>
          </cell>
          <cell r="P914">
            <v>15</v>
          </cell>
          <cell r="Q914" t="str">
            <v>music</v>
          </cell>
          <cell r="R914" t="str">
            <v>jazz</v>
          </cell>
          <cell r="S914">
            <v>41194.109340277777</v>
          </cell>
          <cell r="T914">
            <v>41194.109340277777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  <cell r="G915" t="str">
            <v>US</v>
          </cell>
          <cell r="H915" t="str">
            <v>USD</v>
          </cell>
          <cell r="I915">
            <v>1336188019</v>
          </cell>
          <cell r="J915">
            <v>1333596019</v>
          </cell>
          <cell r="K915" t="b">
            <v>0</v>
          </cell>
          <cell r="L915">
            <v>24</v>
          </cell>
          <cell r="M915" t="b">
            <v>0</v>
          </cell>
          <cell r="N915" t="str">
            <v>music/jazz</v>
          </cell>
          <cell r="O915">
            <v>7</v>
          </cell>
          <cell r="P915">
            <v>82.58</v>
          </cell>
          <cell r="Q915" t="str">
            <v>music</v>
          </cell>
          <cell r="R915" t="str">
            <v>jazz</v>
          </cell>
          <cell r="S915">
            <v>41004.139108796298</v>
          </cell>
          <cell r="T915">
            <v>41004.139108796298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  <cell r="G916" t="str">
            <v>US</v>
          </cell>
          <cell r="H916" t="str">
            <v>USD</v>
          </cell>
          <cell r="I916">
            <v>1345918747</v>
          </cell>
          <cell r="J916">
            <v>1343326747</v>
          </cell>
          <cell r="K916" t="b">
            <v>0</v>
          </cell>
          <cell r="L916">
            <v>0</v>
          </cell>
          <cell r="M916" t="b">
            <v>0</v>
          </cell>
          <cell r="N916" t="str">
            <v>music/jazz</v>
          </cell>
          <cell r="O916">
            <v>0</v>
          </cell>
          <cell r="P916">
            <v>0</v>
          </cell>
          <cell r="Q916" t="str">
            <v>music</v>
          </cell>
          <cell r="R916" t="str">
            <v>jazz</v>
          </cell>
          <cell r="S916">
            <v>41116.763275462967</v>
          </cell>
          <cell r="T916">
            <v>41116.763275462967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  <cell r="G917" t="str">
            <v>US</v>
          </cell>
          <cell r="H917" t="str">
            <v>USD</v>
          </cell>
          <cell r="I917">
            <v>1330577940</v>
          </cell>
          <cell r="J917">
            <v>1327853914</v>
          </cell>
          <cell r="K917" t="b">
            <v>0</v>
          </cell>
          <cell r="L917">
            <v>9</v>
          </cell>
          <cell r="M917" t="b">
            <v>0</v>
          </cell>
          <cell r="N917" t="str">
            <v>music/jazz</v>
          </cell>
          <cell r="O917">
            <v>6</v>
          </cell>
          <cell r="P917">
            <v>41.67</v>
          </cell>
          <cell r="Q917" t="str">
            <v>music</v>
          </cell>
          <cell r="R917" t="str">
            <v>jazz</v>
          </cell>
          <cell r="S917">
            <v>40937.679560185185</v>
          </cell>
          <cell r="T917">
            <v>40937.679560185185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  <cell r="G918" t="str">
            <v>US</v>
          </cell>
          <cell r="H918" t="str">
            <v>USD</v>
          </cell>
          <cell r="I918">
            <v>1287723600</v>
          </cell>
          <cell r="J918">
            <v>1284409734</v>
          </cell>
          <cell r="K918" t="b">
            <v>0</v>
          </cell>
          <cell r="L918">
            <v>0</v>
          </cell>
          <cell r="M918" t="b">
            <v>0</v>
          </cell>
          <cell r="N918" t="str">
            <v>music/jazz</v>
          </cell>
          <cell r="O918">
            <v>0</v>
          </cell>
          <cell r="P918">
            <v>0</v>
          </cell>
          <cell r="Q918" t="str">
            <v>music</v>
          </cell>
          <cell r="R918" t="str">
            <v>jazz</v>
          </cell>
          <cell r="S918">
            <v>40434.853402777779</v>
          </cell>
          <cell r="T918">
            <v>40434.853402777779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  <cell r="G919" t="str">
            <v>US</v>
          </cell>
          <cell r="H919" t="str">
            <v>USD</v>
          </cell>
          <cell r="I919">
            <v>1405305000</v>
          </cell>
          <cell r="J919">
            <v>1402612730</v>
          </cell>
          <cell r="K919" t="b">
            <v>0</v>
          </cell>
          <cell r="L919">
            <v>1</v>
          </cell>
          <cell r="M919" t="b">
            <v>0</v>
          </cell>
          <cell r="N919" t="str">
            <v>music/jazz</v>
          </cell>
          <cell r="O919">
            <v>1</v>
          </cell>
          <cell r="P919">
            <v>30</v>
          </cell>
          <cell r="Q919" t="str">
            <v>music</v>
          </cell>
          <cell r="R919" t="str">
            <v>jazz</v>
          </cell>
          <cell r="S919">
            <v>41802.94363425926</v>
          </cell>
          <cell r="T919">
            <v>41802.94363425926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  <cell r="G920" t="str">
            <v>GB</v>
          </cell>
          <cell r="H920" t="str">
            <v>GBP</v>
          </cell>
          <cell r="I920">
            <v>1417474761</v>
          </cell>
          <cell r="J920">
            <v>1414879161</v>
          </cell>
          <cell r="K920" t="b">
            <v>0</v>
          </cell>
          <cell r="L920">
            <v>10</v>
          </cell>
          <cell r="M920" t="b">
            <v>0</v>
          </cell>
          <cell r="N920" t="str">
            <v>music/jazz</v>
          </cell>
          <cell r="O920">
            <v>5</v>
          </cell>
          <cell r="P920">
            <v>19.600000000000001</v>
          </cell>
          <cell r="Q920" t="str">
            <v>music</v>
          </cell>
          <cell r="R920" t="str">
            <v>jazz</v>
          </cell>
          <cell r="S920">
            <v>41944.916215277779</v>
          </cell>
          <cell r="T920">
            <v>41944.916215277779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  <cell r="G921" t="str">
            <v>US</v>
          </cell>
          <cell r="H921" t="str">
            <v>USD</v>
          </cell>
          <cell r="I921">
            <v>1355930645</v>
          </cell>
          <cell r="J921">
            <v>1352906645</v>
          </cell>
          <cell r="K921" t="b">
            <v>0</v>
          </cell>
          <cell r="L921">
            <v>1</v>
          </cell>
          <cell r="M921" t="b">
            <v>0</v>
          </cell>
          <cell r="N921" t="str">
            <v>music/jazz</v>
          </cell>
          <cell r="O921">
            <v>1</v>
          </cell>
          <cell r="P921">
            <v>100</v>
          </cell>
          <cell r="Q921" t="str">
            <v>music</v>
          </cell>
          <cell r="R921" t="str">
            <v>jazz</v>
          </cell>
          <cell r="S921">
            <v>41227.641724537039</v>
          </cell>
          <cell r="T921">
            <v>41227.641724537039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  <cell r="G922" t="str">
            <v>US</v>
          </cell>
          <cell r="H922" t="str">
            <v>USD</v>
          </cell>
          <cell r="I922">
            <v>1384448822</v>
          </cell>
          <cell r="J922">
            <v>1381853222</v>
          </cell>
          <cell r="K922" t="b">
            <v>0</v>
          </cell>
          <cell r="L922">
            <v>0</v>
          </cell>
          <cell r="M922" t="b">
            <v>0</v>
          </cell>
          <cell r="N922" t="str">
            <v>music/jazz</v>
          </cell>
          <cell r="O922">
            <v>0</v>
          </cell>
          <cell r="P922">
            <v>0</v>
          </cell>
          <cell r="Q922" t="str">
            <v>music</v>
          </cell>
          <cell r="R922" t="str">
            <v>jazz</v>
          </cell>
          <cell r="S922">
            <v>41562.67155092593</v>
          </cell>
          <cell r="T922">
            <v>41562.67155092593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  <cell r="G923" t="str">
            <v>US</v>
          </cell>
          <cell r="H923" t="str">
            <v>USD</v>
          </cell>
          <cell r="I923">
            <v>1323666376</v>
          </cell>
          <cell r="J923">
            <v>1320033976</v>
          </cell>
          <cell r="K923" t="b">
            <v>0</v>
          </cell>
          <cell r="L923">
            <v>20</v>
          </cell>
          <cell r="M923" t="b">
            <v>0</v>
          </cell>
          <cell r="N923" t="str">
            <v>music/jazz</v>
          </cell>
          <cell r="O923">
            <v>31</v>
          </cell>
          <cell r="P923">
            <v>231.75</v>
          </cell>
          <cell r="Q923" t="str">
            <v>music</v>
          </cell>
          <cell r="R923" t="str">
            <v>jazz</v>
          </cell>
          <cell r="S923">
            <v>40847.171018518515</v>
          </cell>
          <cell r="T923">
            <v>40847.171018518515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  <cell r="G924" t="str">
            <v>US</v>
          </cell>
          <cell r="H924" t="str">
            <v>USD</v>
          </cell>
          <cell r="I924">
            <v>1412167393</v>
          </cell>
          <cell r="J924">
            <v>1409143393</v>
          </cell>
          <cell r="K924" t="b">
            <v>0</v>
          </cell>
          <cell r="L924">
            <v>30</v>
          </cell>
          <cell r="M924" t="b">
            <v>0</v>
          </cell>
          <cell r="N924" t="str">
            <v>music/jazz</v>
          </cell>
          <cell r="O924">
            <v>21</v>
          </cell>
          <cell r="P924">
            <v>189.33</v>
          </cell>
          <cell r="Q924" t="str">
            <v>music</v>
          </cell>
          <cell r="R924" t="str">
            <v>jazz</v>
          </cell>
          <cell r="S924">
            <v>41878.530011574076</v>
          </cell>
          <cell r="T924">
            <v>41878.530011574076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  <cell r="G925" t="str">
            <v>US</v>
          </cell>
          <cell r="H925" t="str">
            <v>USD</v>
          </cell>
          <cell r="I925">
            <v>1416614523</v>
          </cell>
          <cell r="J925">
            <v>1414018923</v>
          </cell>
          <cell r="K925" t="b">
            <v>0</v>
          </cell>
          <cell r="L925">
            <v>6</v>
          </cell>
          <cell r="M925" t="b">
            <v>0</v>
          </cell>
          <cell r="N925" t="str">
            <v>music/jazz</v>
          </cell>
          <cell r="O925">
            <v>2</v>
          </cell>
          <cell r="P925">
            <v>55</v>
          </cell>
          <cell r="Q925" t="str">
            <v>music</v>
          </cell>
          <cell r="R925" t="str">
            <v>jazz</v>
          </cell>
          <cell r="S925">
            <v>41934.959756944445</v>
          </cell>
          <cell r="T925">
            <v>41934.959756944445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  <cell r="G926" t="str">
            <v>US</v>
          </cell>
          <cell r="H926" t="str">
            <v>USD</v>
          </cell>
          <cell r="I926">
            <v>1360795069</v>
          </cell>
          <cell r="J926">
            <v>1358203069</v>
          </cell>
          <cell r="K926" t="b">
            <v>0</v>
          </cell>
          <cell r="L926">
            <v>15</v>
          </cell>
          <cell r="M926" t="b">
            <v>0</v>
          </cell>
          <cell r="N926" t="str">
            <v>music/jazz</v>
          </cell>
          <cell r="O926">
            <v>11</v>
          </cell>
          <cell r="P926">
            <v>21.8</v>
          </cell>
          <cell r="Q926" t="str">
            <v>music</v>
          </cell>
          <cell r="R926" t="str">
            <v>jazz</v>
          </cell>
          <cell r="S926">
            <v>41288.942928240744</v>
          </cell>
          <cell r="T926">
            <v>41288.942928240744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  <cell r="G927" t="str">
            <v>US</v>
          </cell>
          <cell r="H927" t="str">
            <v>USD</v>
          </cell>
          <cell r="I927">
            <v>1385590111</v>
          </cell>
          <cell r="J927">
            <v>1382994511</v>
          </cell>
          <cell r="K927" t="b">
            <v>0</v>
          </cell>
          <cell r="L927">
            <v>5</v>
          </cell>
          <cell r="M927" t="b">
            <v>0</v>
          </cell>
          <cell r="N927" t="str">
            <v>music/jazz</v>
          </cell>
          <cell r="O927">
            <v>3</v>
          </cell>
          <cell r="P927">
            <v>32</v>
          </cell>
          <cell r="Q927" t="str">
            <v>music</v>
          </cell>
          <cell r="R927" t="str">
            <v>jazz</v>
          </cell>
          <cell r="S927">
            <v>41575.880914351852</v>
          </cell>
          <cell r="T927">
            <v>41575.880914351852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  <cell r="G928" t="str">
            <v>US</v>
          </cell>
          <cell r="H928" t="str">
            <v>USD</v>
          </cell>
          <cell r="I928">
            <v>1278628800</v>
          </cell>
          <cell r="J928">
            <v>1276043330</v>
          </cell>
          <cell r="K928" t="b">
            <v>0</v>
          </cell>
          <cell r="L928">
            <v>0</v>
          </cell>
          <cell r="M928" t="b">
            <v>0</v>
          </cell>
          <cell r="N928" t="str">
            <v>music/jazz</v>
          </cell>
          <cell r="O928">
            <v>0</v>
          </cell>
          <cell r="P928">
            <v>0</v>
          </cell>
          <cell r="Q928" t="str">
            <v>music</v>
          </cell>
          <cell r="R928" t="str">
            <v>jazz</v>
          </cell>
          <cell r="S928">
            <v>40338.02002314815</v>
          </cell>
          <cell r="T928">
            <v>40338.02002314815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  <cell r="G929" t="str">
            <v>US</v>
          </cell>
          <cell r="H929" t="str">
            <v>USD</v>
          </cell>
          <cell r="I929">
            <v>1337024695</v>
          </cell>
          <cell r="J929">
            <v>1334432695</v>
          </cell>
          <cell r="K929" t="b">
            <v>0</v>
          </cell>
          <cell r="L929">
            <v>0</v>
          </cell>
          <cell r="M929" t="b">
            <v>0</v>
          </cell>
          <cell r="N929" t="str">
            <v>music/jazz</v>
          </cell>
          <cell r="O929">
            <v>0</v>
          </cell>
          <cell r="P929">
            <v>0</v>
          </cell>
          <cell r="Q929" t="str">
            <v>music</v>
          </cell>
          <cell r="R929" t="str">
            <v>jazz</v>
          </cell>
          <cell r="S929">
            <v>41013.822858796295</v>
          </cell>
          <cell r="T929">
            <v>41013.822858796295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  <cell r="G930" t="str">
            <v>US</v>
          </cell>
          <cell r="H930" t="str">
            <v>USD</v>
          </cell>
          <cell r="I930">
            <v>1353196800</v>
          </cell>
          <cell r="J930">
            <v>1348864913</v>
          </cell>
          <cell r="K930" t="b">
            <v>0</v>
          </cell>
          <cell r="L930">
            <v>28</v>
          </cell>
          <cell r="M930" t="b">
            <v>0</v>
          </cell>
          <cell r="N930" t="str">
            <v>music/jazz</v>
          </cell>
          <cell r="O930">
            <v>11</v>
          </cell>
          <cell r="P930">
            <v>56.25</v>
          </cell>
          <cell r="Q930" t="str">
            <v>music</v>
          </cell>
          <cell r="R930" t="str">
            <v>jazz</v>
          </cell>
          <cell r="S930">
            <v>41180.86241898148</v>
          </cell>
          <cell r="T930">
            <v>41180.86241898148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  <cell r="G931" t="str">
            <v>US</v>
          </cell>
          <cell r="H931" t="str">
            <v>USD</v>
          </cell>
          <cell r="I931">
            <v>1333946569</v>
          </cell>
          <cell r="J931">
            <v>1331358169</v>
          </cell>
          <cell r="K931" t="b">
            <v>0</v>
          </cell>
          <cell r="L931">
            <v>0</v>
          </cell>
          <cell r="M931" t="b">
            <v>0</v>
          </cell>
          <cell r="N931" t="str">
            <v>music/jazz</v>
          </cell>
          <cell r="O931">
            <v>0</v>
          </cell>
          <cell r="P931">
            <v>0</v>
          </cell>
          <cell r="Q931" t="str">
            <v>music</v>
          </cell>
          <cell r="R931" t="str">
            <v>jazz</v>
          </cell>
          <cell r="S931">
            <v>40978.238067129627</v>
          </cell>
          <cell r="T931">
            <v>40978.238067129627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  <cell r="G932" t="str">
            <v>US</v>
          </cell>
          <cell r="H932" t="str">
            <v>USD</v>
          </cell>
          <cell r="I932">
            <v>1277501520</v>
          </cell>
          <cell r="J932">
            <v>1273874306</v>
          </cell>
          <cell r="K932" t="b">
            <v>0</v>
          </cell>
          <cell r="L932">
            <v>5</v>
          </cell>
          <cell r="M932" t="b">
            <v>0</v>
          </cell>
          <cell r="N932" t="str">
            <v>music/jazz</v>
          </cell>
          <cell r="O932">
            <v>38</v>
          </cell>
          <cell r="P932">
            <v>69</v>
          </cell>
          <cell r="Q932" t="str">
            <v>music</v>
          </cell>
          <cell r="R932" t="str">
            <v>jazz</v>
          </cell>
          <cell r="S932">
            <v>40312.915578703702</v>
          </cell>
          <cell r="T932">
            <v>40312.915578703702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  <cell r="G933" t="str">
            <v>GB</v>
          </cell>
          <cell r="H933" t="str">
            <v>GBP</v>
          </cell>
          <cell r="I933">
            <v>1395007200</v>
          </cell>
          <cell r="J933">
            <v>1392021502</v>
          </cell>
          <cell r="K933" t="b">
            <v>0</v>
          </cell>
          <cell r="L933">
            <v>7</v>
          </cell>
          <cell r="M933" t="b">
            <v>0</v>
          </cell>
          <cell r="N933" t="str">
            <v>music/jazz</v>
          </cell>
          <cell r="O933">
            <v>7</v>
          </cell>
          <cell r="P933">
            <v>18.71</v>
          </cell>
          <cell r="Q933" t="str">
            <v>music</v>
          </cell>
          <cell r="R933" t="str">
            <v>jazz</v>
          </cell>
          <cell r="S933">
            <v>41680.359976851854</v>
          </cell>
          <cell r="T933">
            <v>41680.359976851854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  <cell r="G934" t="str">
            <v>US</v>
          </cell>
          <cell r="H934" t="str">
            <v>USD</v>
          </cell>
          <cell r="I934">
            <v>1363990545</v>
          </cell>
          <cell r="J934">
            <v>1360106145</v>
          </cell>
          <cell r="K934" t="b">
            <v>0</v>
          </cell>
          <cell r="L934">
            <v>30</v>
          </cell>
          <cell r="M934" t="b">
            <v>0</v>
          </cell>
          <cell r="N934" t="str">
            <v>music/jazz</v>
          </cell>
          <cell r="O934">
            <v>15</v>
          </cell>
          <cell r="P934">
            <v>46.03</v>
          </cell>
          <cell r="Q934" t="str">
            <v>music</v>
          </cell>
          <cell r="R934" t="str">
            <v>jazz</v>
          </cell>
          <cell r="S934">
            <v>41310.969270833331</v>
          </cell>
          <cell r="T934">
            <v>41310.969270833331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  <cell r="G935" t="str">
            <v>US</v>
          </cell>
          <cell r="H935" t="str">
            <v>USD</v>
          </cell>
          <cell r="I935">
            <v>1399867409</v>
          </cell>
          <cell r="J935">
            <v>1394683409</v>
          </cell>
          <cell r="K935" t="b">
            <v>0</v>
          </cell>
          <cell r="L935">
            <v>2</v>
          </cell>
          <cell r="M935" t="b">
            <v>0</v>
          </cell>
          <cell r="N935" t="str">
            <v>music/jazz</v>
          </cell>
          <cell r="O935">
            <v>6</v>
          </cell>
          <cell r="P935">
            <v>60</v>
          </cell>
          <cell r="Q935" t="str">
            <v>music</v>
          </cell>
          <cell r="R935" t="str">
            <v>jazz</v>
          </cell>
          <cell r="S935">
            <v>41711.169085648151</v>
          </cell>
          <cell r="T935">
            <v>41711.169085648151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  <cell r="G936" t="str">
            <v>CA</v>
          </cell>
          <cell r="H936" t="str">
            <v>CAD</v>
          </cell>
          <cell r="I936">
            <v>1399183200</v>
          </cell>
          <cell r="J936">
            <v>1396633284</v>
          </cell>
          <cell r="K936" t="b">
            <v>0</v>
          </cell>
          <cell r="L936">
            <v>30</v>
          </cell>
          <cell r="M936" t="b">
            <v>0</v>
          </cell>
          <cell r="N936" t="str">
            <v>music/jazz</v>
          </cell>
          <cell r="O936">
            <v>30</v>
          </cell>
          <cell r="P936">
            <v>50.67</v>
          </cell>
          <cell r="Q936" t="str">
            <v>music</v>
          </cell>
          <cell r="R936" t="str">
            <v>jazz</v>
          </cell>
          <cell r="S936">
            <v>41733.737083333333</v>
          </cell>
          <cell r="T936">
            <v>41733.737083333333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  <cell r="G937" t="str">
            <v>US</v>
          </cell>
          <cell r="H937" t="str">
            <v>USD</v>
          </cell>
          <cell r="I937">
            <v>1454054429</v>
          </cell>
          <cell r="J937">
            <v>1451462429</v>
          </cell>
          <cell r="K937" t="b">
            <v>0</v>
          </cell>
          <cell r="L937">
            <v>2</v>
          </cell>
          <cell r="M937" t="b">
            <v>0</v>
          </cell>
          <cell r="N937" t="str">
            <v>music/jazz</v>
          </cell>
          <cell r="O937">
            <v>1</v>
          </cell>
          <cell r="P937">
            <v>25</v>
          </cell>
          <cell r="Q937" t="str">
            <v>music</v>
          </cell>
          <cell r="R937" t="str">
            <v>jazz</v>
          </cell>
          <cell r="S937">
            <v>42368.333668981482</v>
          </cell>
          <cell r="T937">
            <v>42368.333668981482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  <cell r="G938" t="str">
            <v>US</v>
          </cell>
          <cell r="H938" t="str">
            <v>USD</v>
          </cell>
          <cell r="I938">
            <v>1326916800</v>
          </cell>
          <cell r="J938">
            <v>1323131689</v>
          </cell>
          <cell r="K938" t="b">
            <v>0</v>
          </cell>
          <cell r="L938">
            <v>0</v>
          </cell>
          <cell r="M938" t="b">
            <v>0</v>
          </cell>
          <cell r="N938" t="str">
            <v>music/jazz</v>
          </cell>
          <cell r="O938">
            <v>0</v>
          </cell>
          <cell r="P938">
            <v>0</v>
          </cell>
          <cell r="Q938" t="str">
            <v>music</v>
          </cell>
          <cell r="R938" t="str">
            <v>jazz</v>
          </cell>
          <cell r="S938">
            <v>40883.024178240739</v>
          </cell>
          <cell r="T938">
            <v>40883.024178240739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  <cell r="G939" t="str">
            <v>US</v>
          </cell>
          <cell r="H939" t="str">
            <v>USD</v>
          </cell>
          <cell r="I939">
            <v>1383509357</v>
          </cell>
          <cell r="J939">
            <v>1380913757</v>
          </cell>
          <cell r="K939" t="b">
            <v>0</v>
          </cell>
          <cell r="L939">
            <v>2</v>
          </cell>
          <cell r="M939" t="b">
            <v>0</v>
          </cell>
          <cell r="N939" t="str">
            <v>music/jazz</v>
          </cell>
          <cell r="O939">
            <v>1</v>
          </cell>
          <cell r="P939">
            <v>20</v>
          </cell>
          <cell r="Q939" t="str">
            <v>music</v>
          </cell>
          <cell r="R939" t="str">
            <v>jazz</v>
          </cell>
          <cell r="S939">
            <v>41551.798113425924</v>
          </cell>
          <cell r="T939">
            <v>41551.798113425924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  <cell r="G940" t="str">
            <v>US</v>
          </cell>
          <cell r="H940" t="str">
            <v>USD</v>
          </cell>
          <cell r="I940">
            <v>1346585448</v>
          </cell>
          <cell r="J940">
            <v>1343993448</v>
          </cell>
          <cell r="K940" t="b">
            <v>0</v>
          </cell>
          <cell r="L940">
            <v>1</v>
          </cell>
          <cell r="M940" t="b">
            <v>0</v>
          </cell>
          <cell r="N940" t="str">
            <v>music/jazz</v>
          </cell>
          <cell r="O940">
            <v>0</v>
          </cell>
          <cell r="P940">
            <v>25</v>
          </cell>
          <cell r="Q940" t="str">
            <v>music</v>
          </cell>
          <cell r="R940" t="str">
            <v>jazz</v>
          </cell>
          <cell r="S940">
            <v>41124.479722222226</v>
          </cell>
          <cell r="T940">
            <v>41124.479722222226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  <cell r="G941" t="str">
            <v>US</v>
          </cell>
          <cell r="H941" t="str">
            <v>USD</v>
          </cell>
          <cell r="I941">
            <v>1372622280</v>
          </cell>
          <cell r="J941">
            <v>1369246738</v>
          </cell>
          <cell r="K941" t="b">
            <v>0</v>
          </cell>
          <cell r="L941">
            <v>2</v>
          </cell>
          <cell r="M941" t="b">
            <v>0</v>
          </cell>
          <cell r="N941" t="str">
            <v>music/jazz</v>
          </cell>
          <cell r="O941">
            <v>1</v>
          </cell>
          <cell r="P941">
            <v>20</v>
          </cell>
          <cell r="Q941" t="str">
            <v>music</v>
          </cell>
          <cell r="R941" t="str">
            <v>jazz</v>
          </cell>
          <cell r="S941">
            <v>41416.763171296298</v>
          </cell>
          <cell r="T941">
            <v>41416.763171296298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  <cell r="G942" t="str">
            <v>US</v>
          </cell>
          <cell r="H942" t="str">
            <v>USD</v>
          </cell>
          <cell r="I942">
            <v>1439251926</v>
          </cell>
          <cell r="J942">
            <v>1435363926</v>
          </cell>
          <cell r="K942" t="b">
            <v>0</v>
          </cell>
          <cell r="L942">
            <v>14</v>
          </cell>
          <cell r="M942" t="b">
            <v>0</v>
          </cell>
          <cell r="N942" t="str">
            <v>technology/wearables</v>
          </cell>
          <cell r="O942">
            <v>17</v>
          </cell>
          <cell r="P942">
            <v>110.29</v>
          </cell>
          <cell r="Q942" t="str">
            <v>technology</v>
          </cell>
          <cell r="R942" t="str">
            <v>wearables</v>
          </cell>
          <cell r="S942">
            <v>42182.008402777778</v>
          </cell>
          <cell r="T942">
            <v>42182.008402777778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  <cell r="G943" t="str">
            <v>US</v>
          </cell>
          <cell r="H943" t="str">
            <v>USD</v>
          </cell>
          <cell r="I943">
            <v>1486693145</v>
          </cell>
          <cell r="J943">
            <v>1484101145</v>
          </cell>
          <cell r="K943" t="b">
            <v>0</v>
          </cell>
          <cell r="L943">
            <v>31</v>
          </cell>
          <cell r="M943" t="b">
            <v>0</v>
          </cell>
          <cell r="N943" t="str">
            <v>technology/wearables</v>
          </cell>
          <cell r="O943">
            <v>2</v>
          </cell>
          <cell r="P943">
            <v>37.450000000000003</v>
          </cell>
          <cell r="Q943" t="str">
            <v>technology</v>
          </cell>
          <cell r="R943" t="str">
            <v>wearables</v>
          </cell>
          <cell r="S943">
            <v>42746.096585648149</v>
          </cell>
          <cell r="T943">
            <v>42746.096585648149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  <cell r="G944" t="str">
            <v>US</v>
          </cell>
          <cell r="H944" t="str">
            <v>USD</v>
          </cell>
          <cell r="I944">
            <v>1455826460</v>
          </cell>
          <cell r="J944">
            <v>1452716060</v>
          </cell>
          <cell r="K944" t="b">
            <v>0</v>
          </cell>
          <cell r="L944">
            <v>16</v>
          </cell>
          <cell r="M944" t="b">
            <v>0</v>
          </cell>
          <cell r="N944" t="str">
            <v>technology/wearables</v>
          </cell>
          <cell r="O944">
            <v>9</v>
          </cell>
          <cell r="P944">
            <v>41.75</v>
          </cell>
          <cell r="Q944" t="str">
            <v>technology</v>
          </cell>
          <cell r="R944" t="str">
            <v>wearables</v>
          </cell>
          <cell r="S944">
            <v>42382.843287037031</v>
          </cell>
          <cell r="T944">
            <v>42382.843287037031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  <cell r="G945" t="str">
            <v>US</v>
          </cell>
          <cell r="H945" t="str">
            <v>USD</v>
          </cell>
          <cell r="I945">
            <v>1480438905</v>
          </cell>
          <cell r="J945">
            <v>1477843305</v>
          </cell>
          <cell r="K945" t="b">
            <v>0</v>
          </cell>
          <cell r="L945">
            <v>12</v>
          </cell>
          <cell r="M945" t="b">
            <v>0</v>
          </cell>
          <cell r="N945" t="str">
            <v>technology/wearables</v>
          </cell>
          <cell r="O945">
            <v>10</v>
          </cell>
          <cell r="P945">
            <v>24.08</v>
          </cell>
          <cell r="Q945" t="str">
            <v>technology</v>
          </cell>
          <cell r="R945" t="str">
            <v>wearables</v>
          </cell>
          <cell r="S945">
            <v>42673.66788194445</v>
          </cell>
          <cell r="T945">
            <v>42673.66788194445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  <cell r="G946" t="str">
            <v>US</v>
          </cell>
          <cell r="H946" t="str">
            <v>USD</v>
          </cell>
          <cell r="I946">
            <v>1460988000</v>
          </cell>
          <cell r="J946">
            <v>1458050450</v>
          </cell>
          <cell r="K946" t="b">
            <v>0</v>
          </cell>
          <cell r="L946">
            <v>96</v>
          </cell>
          <cell r="M946" t="b">
            <v>0</v>
          </cell>
          <cell r="N946" t="str">
            <v>technology/wearables</v>
          </cell>
          <cell r="O946">
            <v>13</v>
          </cell>
          <cell r="P946">
            <v>69.41</v>
          </cell>
          <cell r="Q946" t="str">
            <v>technology</v>
          </cell>
          <cell r="R946" t="str">
            <v>wearables</v>
          </cell>
          <cell r="S946">
            <v>42444.583912037036</v>
          </cell>
          <cell r="T946">
            <v>42444.583912037036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  <cell r="G947" t="str">
            <v>FR</v>
          </cell>
          <cell r="H947" t="str">
            <v>EUR</v>
          </cell>
          <cell r="I947">
            <v>1487462340</v>
          </cell>
          <cell r="J947">
            <v>1482958626</v>
          </cell>
          <cell r="K947" t="b">
            <v>0</v>
          </cell>
          <cell r="L947">
            <v>16</v>
          </cell>
          <cell r="M947" t="b">
            <v>0</v>
          </cell>
          <cell r="N947" t="str">
            <v>technology/wearables</v>
          </cell>
          <cell r="O947">
            <v>2</v>
          </cell>
          <cell r="P947">
            <v>155.25</v>
          </cell>
          <cell r="Q947" t="str">
            <v>technology</v>
          </cell>
          <cell r="R947" t="str">
            <v>wearables</v>
          </cell>
          <cell r="S947">
            <v>42732.872986111113</v>
          </cell>
          <cell r="T947">
            <v>42732.872986111113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  <cell r="G948" t="str">
            <v>US</v>
          </cell>
          <cell r="H948" t="str">
            <v>USD</v>
          </cell>
          <cell r="I948">
            <v>1473444048</v>
          </cell>
          <cell r="J948">
            <v>1470852048</v>
          </cell>
          <cell r="K948" t="b">
            <v>0</v>
          </cell>
          <cell r="L948">
            <v>5</v>
          </cell>
          <cell r="M948" t="b">
            <v>0</v>
          </cell>
          <cell r="N948" t="str">
            <v>technology/wearables</v>
          </cell>
          <cell r="O948">
            <v>2</v>
          </cell>
          <cell r="P948">
            <v>57.2</v>
          </cell>
          <cell r="Q948" t="str">
            <v>technology</v>
          </cell>
          <cell r="R948" t="str">
            <v>wearables</v>
          </cell>
          <cell r="S948">
            <v>42592.750555555554</v>
          </cell>
          <cell r="T948">
            <v>42592.750555555554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  <cell r="G949" t="str">
            <v>US</v>
          </cell>
          <cell r="H949" t="str">
            <v>USD</v>
          </cell>
          <cell r="I949">
            <v>1467312306</v>
          </cell>
          <cell r="J949">
            <v>1462128306</v>
          </cell>
          <cell r="K949" t="b">
            <v>0</v>
          </cell>
          <cell r="L949">
            <v>0</v>
          </cell>
          <cell r="M949" t="b">
            <v>0</v>
          </cell>
          <cell r="N949" t="str">
            <v>technology/wearables</v>
          </cell>
          <cell r="O949">
            <v>0</v>
          </cell>
          <cell r="P949">
            <v>0</v>
          </cell>
          <cell r="Q949" t="str">
            <v>technology</v>
          </cell>
          <cell r="R949" t="str">
            <v>wearables</v>
          </cell>
          <cell r="S949">
            <v>42491.781319444446</v>
          </cell>
          <cell r="T949">
            <v>42491.781319444446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  <cell r="G950" t="str">
            <v>NL</v>
          </cell>
          <cell r="H950" t="str">
            <v>EUR</v>
          </cell>
          <cell r="I950">
            <v>1457812364</v>
          </cell>
          <cell r="J950">
            <v>1455220364</v>
          </cell>
          <cell r="K950" t="b">
            <v>0</v>
          </cell>
          <cell r="L950">
            <v>8</v>
          </cell>
          <cell r="M950" t="b">
            <v>0</v>
          </cell>
          <cell r="N950" t="str">
            <v>technology/wearables</v>
          </cell>
          <cell r="O950">
            <v>12</v>
          </cell>
          <cell r="P950">
            <v>60</v>
          </cell>
          <cell r="Q950" t="str">
            <v>technology</v>
          </cell>
          <cell r="R950" t="str">
            <v>wearables</v>
          </cell>
          <cell r="S950">
            <v>42411.828287037039</v>
          </cell>
          <cell r="T950">
            <v>42411.828287037039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  <cell r="G951" t="str">
            <v>DE</v>
          </cell>
          <cell r="H951" t="str">
            <v>EUR</v>
          </cell>
          <cell r="I951">
            <v>1456016576</v>
          </cell>
          <cell r="J951">
            <v>1450832576</v>
          </cell>
          <cell r="K951" t="b">
            <v>0</v>
          </cell>
          <cell r="L951">
            <v>7</v>
          </cell>
          <cell r="M951" t="b">
            <v>0</v>
          </cell>
          <cell r="N951" t="str">
            <v>technology/wearables</v>
          </cell>
          <cell r="O951">
            <v>1</v>
          </cell>
          <cell r="P951">
            <v>39</v>
          </cell>
          <cell r="Q951" t="str">
            <v>technology</v>
          </cell>
          <cell r="R951" t="str">
            <v>wearables</v>
          </cell>
          <cell r="S951">
            <v>42361.043703703705</v>
          </cell>
          <cell r="T951">
            <v>42361.043703703705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  <cell r="G952" t="str">
            <v>CA</v>
          </cell>
          <cell r="H952" t="str">
            <v>CAD</v>
          </cell>
          <cell r="I952">
            <v>1453053661</v>
          </cell>
          <cell r="J952">
            <v>1450461661</v>
          </cell>
          <cell r="K952" t="b">
            <v>0</v>
          </cell>
          <cell r="L952">
            <v>24</v>
          </cell>
          <cell r="M952" t="b">
            <v>0</v>
          </cell>
          <cell r="N952" t="str">
            <v>technology/wearables</v>
          </cell>
          <cell r="O952">
            <v>28</v>
          </cell>
          <cell r="P952">
            <v>58.42</v>
          </cell>
          <cell r="Q952" t="str">
            <v>technology</v>
          </cell>
          <cell r="R952" t="str">
            <v>wearables</v>
          </cell>
          <cell r="S952">
            <v>42356.750706018516</v>
          </cell>
          <cell r="T952">
            <v>42356.750706018516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  <cell r="G953" t="str">
            <v>US</v>
          </cell>
          <cell r="H953" t="str">
            <v>USD</v>
          </cell>
          <cell r="I953">
            <v>1465054872</v>
          </cell>
          <cell r="J953">
            <v>1461166872</v>
          </cell>
          <cell r="K953" t="b">
            <v>0</v>
          </cell>
          <cell r="L953">
            <v>121</v>
          </cell>
          <cell r="M953" t="b">
            <v>0</v>
          </cell>
          <cell r="N953" t="str">
            <v>technology/wearables</v>
          </cell>
          <cell r="O953">
            <v>38</v>
          </cell>
          <cell r="P953">
            <v>158.63999999999999</v>
          </cell>
          <cell r="Q953" t="str">
            <v>technology</v>
          </cell>
          <cell r="R953" t="str">
            <v>wearables</v>
          </cell>
          <cell r="S953">
            <v>42480.653611111105</v>
          </cell>
          <cell r="T953">
            <v>42480.653611111105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  <cell r="G954" t="str">
            <v>US</v>
          </cell>
          <cell r="H954" t="str">
            <v>USD</v>
          </cell>
          <cell r="I954">
            <v>1479483812</v>
          </cell>
          <cell r="J954">
            <v>1476888212</v>
          </cell>
          <cell r="K954" t="b">
            <v>0</v>
          </cell>
          <cell r="L954">
            <v>196</v>
          </cell>
          <cell r="M954" t="b">
            <v>0</v>
          </cell>
          <cell r="N954" t="str">
            <v>technology/wearables</v>
          </cell>
          <cell r="O954">
            <v>40</v>
          </cell>
          <cell r="P954">
            <v>99.86</v>
          </cell>
          <cell r="Q954" t="str">
            <v>technology</v>
          </cell>
          <cell r="R954" t="str">
            <v>wearables</v>
          </cell>
          <cell r="S954">
            <v>42662.613564814819</v>
          </cell>
          <cell r="T954">
            <v>42662.613564814819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  <cell r="G955" t="str">
            <v>US</v>
          </cell>
          <cell r="H955" t="str">
            <v>USD</v>
          </cell>
          <cell r="I955">
            <v>1422158199</v>
          </cell>
          <cell r="J955">
            <v>1419566199</v>
          </cell>
          <cell r="K955" t="b">
            <v>0</v>
          </cell>
          <cell r="L955">
            <v>5</v>
          </cell>
          <cell r="M955" t="b">
            <v>0</v>
          </cell>
          <cell r="N955" t="str">
            <v>technology/wearables</v>
          </cell>
          <cell r="O955">
            <v>1</v>
          </cell>
          <cell r="P955">
            <v>25.2</v>
          </cell>
          <cell r="Q955" t="str">
            <v>technology</v>
          </cell>
          <cell r="R955" t="str">
            <v>wearables</v>
          </cell>
          <cell r="S955">
            <v>41999.164340277777</v>
          </cell>
          <cell r="T955">
            <v>41999.164340277777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  <cell r="G956" t="str">
            <v>US</v>
          </cell>
          <cell r="H956" t="str">
            <v>USD</v>
          </cell>
          <cell r="I956">
            <v>1440100839</v>
          </cell>
          <cell r="J956">
            <v>1436472039</v>
          </cell>
          <cell r="K956" t="b">
            <v>0</v>
          </cell>
          <cell r="L956">
            <v>73</v>
          </cell>
          <cell r="M956" t="b">
            <v>0</v>
          </cell>
          <cell r="N956" t="str">
            <v>technology/wearables</v>
          </cell>
          <cell r="O956">
            <v>43</v>
          </cell>
          <cell r="P956">
            <v>89.19</v>
          </cell>
          <cell r="Q956" t="str">
            <v>technology</v>
          </cell>
          <cell r="R956" t="str">
            <v>wearables</v>
          </cell>
          <cell r="S956">
            <v>42194.833784722221</v>
          </cell>
          <cell r="T956">
            <v>42194.833784722221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  <cell r="G957" t="str">
            <v>US</v>
          </cell>
          <cell r="H957" t="str">
            <v>USD</v>
          </cell>
          <cell r="I957">
            <v>1473750300</v>
          </cell>
          <cell r="J957">
            <v>1470294300</v>
          </cell>
          <cell r="K957" t="b">
            <v>0</v>
          </cell>
          <cell r="L957">
            <v>93</v>
          </cell>
          <cell r="M957" t="b">
            <v>0</v>
          </cell>
          <cell r="N957" t="str">
            <v>technology/wearables</v>
          </cell>
          <cell r="O957">
            <v>6</v>
          </cell>
          <cell r="P957">
            <v>182.62</v>
          </cell>
          <cell r="Q957" t="str">
            <v>technology</v>
          </cell>
          <cell r="R957" t="str">
            <v>wearables</v>
          </cell>
          <cell r="S957">
            <v>42586.295138888891</v>
          </cell>
          <cell r="T957">
            <v>42586.295138888891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  <cell r="G958" t="str">
            <v>US</v>
          </cell>
          <cell r="H958" t="str">
            <v>USD</v>
          </cell>
          <cell r="I958">
            <v>1430081759</v>
          </cell>
          <cell r="J958">
            <v>1424901359</v>
          </cell>
          <cell r="K958" t="b">
            <v>0</v>
          </cell>
          <cell r="L958">
            <v>17</v>
          </cell>
          <cell r="M958" t="b">
            <v>0</v>
          </cell>
          <cell r="N958" t="str">
            <v>technology/wearables</v>
          </cell>
          <cell r="O958">
            <v>2</v>
          </cell>
          <cell r="P958">
            <v>50.65</v>
          </cell>
          <cell r="Q958" t="str">
            <v>technology</v>
          </cell>
          <cell r="R958" t="str">
            <v>wearables</v>
          </cell>
          <cell r="S958">
            <v>42060.913877314815</v>
          </cell>
          <cell r="T958">
            <v>42060.913877314815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  <cell r="G959" t="str">
            <v>US</v>
          </cell>
          <cell r="H959" t="str">
            <v>USD</v>
          </cell>
          <cell r="I959">
            <v>1479392133</v>
          </cell>
          <cell r="J959">
            <v>1476710133</v>
          </cell>
          <cell r="K959" t="b">
            <v>0</v>
          </cell>
          <cell r="L959">
            <v>7</v>
          </cell>
          <cell r="M959" t="b">
            <v>0</v>
          </cell>
          <cell r="N959" t="str">
            <v>technology/wearables</v>
          </cell>
          <cell r="O959">
            <v>2</v>
          </cell>
          <cell r="P959">
            <v>33.29</v>
          </cell>
          <cell r="Q959" t="str">
            <v>technology</v>
          </cell>
          <cell r="R959" t="str">
            <v>wearables</v>
          </cell>
          <cell r="S959">
            <v>42660.552465277782</v>
          </cell>
          <cell r="T959">
            <v>42660.552465277782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  <cell r="G960" t="str">
            <v>US</v>
          </cell>
          <cell r="H960" t="str">
            <v>USD</v>
          </cell>
          <cell r="I960">
            <v>1428641940</v>
          </cell>
          <cell r="J960">
            <v>1426792563</v>
          </cell>
          <cell r="K960" t="b">
            <v>0</v>
          </cell>
          <cell r="L960">
            <v>17</v>
          </cell>
          <cell r="M960" t="b">
            <v>0</v>
          </cell>
          <cell r="N960" t="str">
            <v>technology/wearables</v>
          </cell>
          <cell r="O960">
            <v>11</v>
          </cell>
          <cell r="P960">
            <v>51.82</v>
          </cell>
          <cell r="Q960" t="str">
            <v>technology</v>
          </cell>
          <cell r="R960" t="str">
            <v>wearables</v>
          </cell>
          <cell r="S960">
            <v>42082.802812499998</v>
          </cell>
          <cell r="T960">
            <v>42082.802812499998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  <cell r="G961" t="str">
            <v>US</v>
          </cell>
          <cell r="H961" t="str">
            <v>USD</v>
          </cell>
          <cell r="I961">
            <v>1421640665</v>
          </cell>
          <cell r="J961">
            <v>1419048665</v>
          </cell>
          <cell r="K961" t="b">
            <v>0</v>
          </cell>
          <cell r="L961">
            <v>171</v>
          </cell>
          <cell r="M961" t="b">
            <v>0</v>
          </cell>
          <cell r="N961" t="str">
            <v>technology/wearables</v>
          </cell>
          <cell r="O961">
            <v>39</v>
          </cell>
          <cell r="P961">
            <v>113.63</v>
          </cell>
          <cell r="Q961" t="str">
            <v>technology</v>
          </cell>
          <cell r="R961" t="str">
            <v>wearables</v>
          </cell>
          <cell r="S961">
            <v>41993.174363425926</v>
          </cell>
          <cell r="T961">
            <v>41993.174363425926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  <cell r="G962" t="str">
            <v>US</v>
          </cell>
          <cell r="H962" t="str">
            <v>USD</v>
          </cell>
          <cell r="I962">
            <v>1489500155</v>
          </cell>
          <cell r="J962">
            <v>1485874955</v>
          </cell>
          <cell r="K962" t="b">
            <v>0</v>
          </cell>
          <cell r="L962">
            <v>188</v>
          </cell>
          <cell r="M962" t="b">
            <v>0</v>
          </cell>
          <cell r="N962" t="str">
            <v>technology/wearables</v>
          </cell>
          <cell r="O962">
            <v>46</v>
          </cell>
          <cell r="P962">
            <v>136.46</v>
          </cell>
          <cell r="Q962" t="str">
            <v>technology</v>
          </cell>
          <cell r="R962" t="str">
            <v>wearables</v>
          </cell>
          <cell r="S962">
            <v>42766.626793981486</v>
          </cell>
          <cell r="T962">
            <v>42766.626793981486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  <cell r="G963" t="str">
            <v>US</v>
          </cell>
          <cell r="H963" t="str">
            <v>USD</v>
          </cell>
          <cell r="I963">
            <v>1487617200</v>
          </cell>
          <cell r="J963">
            <v>1483634335</v>
          </cell>
          <cell r="K963" t="b">
            <v>0</v>
          </cell>
          <cell r="L963">
            <v>110</v>
          </cell>
          <cell r="M963" t="b">
            <v>0</v>
          </cell>
          <cell r="N963" t="str">
            <v>technology/wearables</v>
          </cell>
          <cell r="O963">
            <v>42</v>
          </cell>
          <cell r="P963">
            <v>364.35</v>
          </cell>
          <cell r="Q963" t="str">
            <v>technology</v>
          </cell>
          <cell r="R963" t="str">
            <v>wearables</v>
          </cell>
          <cell r="S963">
            <v>42740.693692129629</v>
          </cell>
          <cell r="T963">
            <v>42740.693692129629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  <cell r="G964" t="str">
            <v>US</v>
          </cell>
          <cell r="H964" t="str">
            <v>USD</v>
          </cell>
          <cell r="I964">
            <v>1455210353</v>
          </cell>
          <cell r="J964">
            <v>1451927153</v>
          </cell>
          <cell r="K964" t="b">
            <v>0</v>
          </cell>
          <cell r="L964">
            <v>37</v>
          </cell>
          <cell r="M964" t="b">
            <v>0</v>
          </cell>
          <cell r="N964" t="str">
            <v>technology/wearables</v>
          </cell>
          <cell r="O964">
            <v>28</v>
          </cell>
          <cell r="P964">
            <v>19.239999999999998</v>
          </cell>
          <cell r="Q964" t="str">
            <v>technology</v>
          </cell>
          <cell r="R964" t="str">
            <v>wearables</v>
          </cell>
          <cell r="S964">
            <v>42373.712418981479</v>
          </cell>
          <cell r="T964">
            <v>42373.712418981479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  <cell r="G965" t="str">
            <v>US</v>
          </cell>
          <cell r="H965" t="str">
            <v>USD</v>
          </cell>
          <cell r="I965">
            <v>1476717319</v>
          </cell>
          <cell r="J965">
            <v>1473693319</v>
          </cell>
          <cell r="K965" t="b">
            <v>0</v>
          </cell>
          <cell r="L965">
            <v>9</v>
          </cell>
          <cell r="M965" t="b">
            <v>0</v>
          </cell>
          <cell r="N965" t="str">
            <v>technology/wearables</v>
          </cell>
          <cell r="O965">
            <v>1</v>
          </cell>
          <cell r="P965">
            <v>41.89</v>
          </cell>
          <cell r="Q965" t="str">
            <v>technology</v>
          </cell>
          <cell r="R965" t="str">
            <v>wearables</v>
          </cell>
          <cell r="S965">
            <v>42625.635636574079</v>
          </cell>
          <cell r="T965">
            <v>42625.635636574079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  <cell r="G966" t="str">
            <v>CA</v>
          </cell>
          <cell r="H966" t="str">
            <v>CAD</v>
          </cell>
          <cell r="I966">
            <v>1441119919</v>
          </cell>
          <cell r="J966">
            <v>1437663919</v>
          </cell>
          <cell r="K966" t="b">
            <v>0</v>
          </cell>
          <cell r="L966">
            <v>29</v>
          </cell>
          <cell r="M966" t="b">
            <v>0</v>
          </cell>
          <cell r="N966" t="str">
            <v>technology/wearables</v>
          </cell>
          <cell r="O966">
            <v>1</v>
          </cell>
          <cell r="P966">
            <v>30.31</v>
          </cell>
          <cell r="Q966" t="str">
            <v>technology</v>
          </cell>
          <cell r="R966" t="str">
            <v>wearables</v>
          </cell>
          <cell r="S966">
            <v>42208.628692129627</v>
          </cell>
          <cell r="T966">
            <v>42208.628692129627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  <cell r="G967" t="str">
            <v>US</v>
          </cell>
          <cell r="H967" t="str">
            <v>USD</v>
          </cell>
          <cell r="I967">
            <v>1477454340</v>
          </cell>
          <cell r="J967">
            <v>1474676646</v>
          </cell>
          <cell r="K967" t="b">
            <v>0</v>
          </cell>
          <cell r="L967">
            <v>6</v>
          </cell>
          <cell r="M967" t="b">
            <v>0</v>
          </cell>
          <cell r="N967" t="str">
            <v>technology/wearables</v>
          </cell>
          <cell r="O967">
            <v>1</v>
          </cell>
          <cell r="P967">
            <v>49.67</v>
          </cell>
          <cell r="Q967" t="str">
            <v>technology</v>
          </cell>
          <cell r="R967" t="str">
            <v>wearables</v>
          </cell>
          <cell r="S967">
            <v>42637.016736111109</v>
          </cell>
          <cell r="T967">
            <v>42637.016736111109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  <cell r="G968" t="str">
            <v>US</v>
          </cell>
          <cell r="H968" t="str">
            <v>USD</v>
          </cell>
          <cell r="I968">
            <v>1475766932</v>
          </cell>
          <cell r="J968">
            <v>1473174932</v>
          </cell>
          <cell r="K968" t="b">
            <v>0</v>
          </cell>
          <cell r="L968">
            <v>30</v>
          </cell>
          <cell r="M968" t="b">
            <v>0</v>
          </cell>
          <cell r="N968" t="str">
            <v>technology/wearables</v>
          </cell>
          <cell r="O968">
            <v>15</v>
          </cell>
          <cell r="P968">
            <v>59.2</v>
          </cell>
          <cell r="Q968" t="str">
            <v>technology</v>
          </cell>
          <cell r="R968" t="str">
            <v>wearables</v>
          </cell>
          <cell r="S968">
            <v>42619.635787037041</v>
          </cell>
          <cell r="T968">
            <v>42619.635787037041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  <cell r="G969" t="str">
            <v>US</v>
          </cell>
          <cell r="H969" t="str">
            <v>USD</v>
          </cell>
          <cell r="I969">
            <v>1461301574</v>
          </cell>
          <cell r="J969">
            <v>1456121174</v>
          </cell>
          <cell r="K969" t="b">
            <v>0</v>
          </cell>
          <cell r="L969">
            <v>81</v>
          </cell>
          <cell r="M969" t="b">
            <v>0</v>
          </cell>
          <cell r="N969" t="str">
            <v>technology/wearables</v>
          </cell>
          <cell r="O969">
            <v>18</v>
          </cell>
          <cell r="P969">
            <v>43.98</v>
          </cell>
          <cell r="Q969" t="str">
            <v>technology</v>
          </cell>
          <cell r="R969" t="str">
            <v>wearables</v>
          </cell>
          <cell r="S969">
            <v>42422.254328703704</v>
          </cell>
          <cell r="T969">
            <v>42422.254328703704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  <cell r="G970" t="str">
            <v>US</v>
          </cell>
          <cell r="H970" t="str">
            <v>USD</v>
          </cell>
          <cell r="I970">
            <v>1408134034</v>
          </cell>
          <cell r="J970">
            <v>1405542034</v>
          </cell>
          <cell r="K970" t="b">
            <v>0</v>
          </cell>
          <cell r="L970">
            <v>4</v>
          </cell>
          <cell r="M970" t="b">
            <v>0</v>
          </cell>
          <cell r="N970" t="str">
            <v>technology/wearables</v>
          </cell>
          <cell r="O970">
            <v>1</v>
          </cell>
          <cell r="P970">
            <v>26.5</v>
          </cell>
          <cell r="Q970" t="str">
            <v>technology</v>
          </cell>
          <cell r="R970" t="str">
            <v>wearables</v>
          </cell>
          <cell r="S970">
            <v>41836.847615740742</v>
          </cell>
          <cell r="T970">
            <v>41836.847615740742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  <cell r="G971" t="str">
            <v>MX</v>
          </cell>
          <cell r="H971" t="str">
            <v>MXN</v>
          </cell>
          <cell r="I971">
            <v>1486624607</v>
          </cell>
          <cell r="J971">
            <v>1483773407</v>
          </cell>
          <cell r="K971" t="b">
            <v>0</v>
          </cell>
          <cell r="L971">
            <v>11</v>
          </cell>
          <cell r="M971" t="b">
            <v>0</v>
          </cell>
          <cell r="N971" t="str">
            <v>technology/wearables</v>
          </cell>
          <cell r="O971">
            <v>47</v>
          </cell>
          <cell r="P971">
            <v>1272.73</v>
          </cell>
          <cell r="Q971" t="str">
            <v>technology</v>
          </cell>
          <cell r="R971" t="str">
            <v>wearables</v>
          </cell>
          <cell r="S971">
            <v>42742.30332175926</v>
          </cell>
          <cell r="T971">
            <v>42742.30332175926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  <cell r="G972" t="str">
            <v>CA</v>
          </cell>
          <cell r="H972" t="str">
            <v>CAD</v>
          </cell>
          <cell r="I972">
            <v>1485147540</v>
          </cell>
          <cell r="J972">
            <v>1481951853</v>
          </cell>
          <cell r="K972" t="b">
            <v>0</v>
          </cell>
          <cell r="L972">
            <v>14</v>
          </cell>
          <cell r="M972" t="b">
            <v>0</v>
          </cell>
          <cell r="N972" t="str">
            <v>technology/wearables</v>
          </cell>
          <cell r="O972">
            <v>46</v>
          </cell>
          <cell r="P972">
            <v>164</v>
          </cell>
          <cell r="Q972" t="str">
            <v>technology</v>
          </cell>
          <cell r="R972" t="str">
            <v>wearables</v>
          </cell>
          <cell r="S972">
            <v>42721.220520833333</v>
          </cell>
          <cell r="T972">
            <v>42721.220520833333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  <cell r="G973" t="str">
            <v>US</v>
          </cell>
          <cell r="H973" t="str">
            <v>USD</v>
          </cell>
          <cell r="I973">
            <v>1433178060</v>
          </cell>
          <cell r="J973">
            <v>1429290060</v>
          </cell>
          <cell r="K973" t="b">
            <v>0</v>
          </cell>
          <cell r="L973">
            <v>5</v>
          </cell>
          <cell r="M973" t="b">
            <v>0</v>
          </cell>
          <cell r="N973" t="str">
            <v>technology/wearables</v>
          </cell>
          <cell r="O973">
            <v>0</v>
          </cell>
          <cell r="P973">
            <v>45.2</v>
          </cell>
          <cell r="Q973" t="str">
            <v>technology</v>
          </cell>
          <cell r="R973" t="str">
            <v>wearables</v>
          </cell>
          <cell r="S973">
            <v>42111.709027777775</v>
          </cell>
          <cell r="T973">
            <v>42111.709027777775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  <cell r="G974" t="str">
            <v>US</v>
          </cell>
          <cell r="H974" t="str">
            <v>USD</v>
          </cell>
          <cell r="I974">
            <v>1409813940</v>
          </cell>
          <cell r="J974">
            <v>1407271598</v>
          </cell>
          <cell r="K974" t="b">
            <v>0</v>
          </cell>
          <cell r="L974">
            <v>45</v>
          </cell>
          <cell r="M974" t="b">
            <v>0</v>
          </cell>
          <cell r="N974" t="str">
            <v>technology/wearables</v>
          </cell>
          <cell r="O974">
            <v>35</v>
          </cell>
          <cell r="P974">
            <v>153.88999999999999</v>
          </cell>
          <cell r="Q974" t="str">
            <v>technology</v>
          </cell>
          <cell r="R974" t="str">
            <v>wearables</v>
          </cell>
          <cell r="S974">
            <v>41856.865717592591</v>
          </cell>
          <cell r="T974">
            <v>41856.865717592591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  <cell r="G975" t="str">
            <v>US</v>
          </cell>
          <cell r="H975" t="str">
            <v>USD</v>
          </cell>
          <cell r="I975">
            <v>1447032093</v>
          </cell>
          <cell r="J975">
            <v>1441844493</v>
          </cell>
          <cell r="K975" t="b">
            <v>0</v>
          </cell>
          <cell r="L975">
            <v>8</v>
          </cell>
          <cell r="M975" t="b">
            <v>0</v>
          </cell>
          <cell r="N975" t="str">
            <v>technology/wearables</v>
          </cell>
          <cell r="O975">
            <v>2</v>
          </cell>
          <cell r="P975">
            <v>51.38</v>
          </cell>
          <cell r="Q975" t="str">
            <v>technology</v>
          </cell>
          <cell r="R975" t="str">
            <v>wearables</v>
          </cell>
          <cell r="S975">
            <v>42257.014965277776</v>
          </cell>
          <cell r="T975">
            <v>42257.014965277776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  <cell r="G976" t="str">
            <v>US</v>
          </cell>
          <cell r="H976" t="str">
            <v>USD</v>
          </cell>
          <cell r="I976">
            <v>1458925156</v>
          </cell>
          <cell r="J976">
            <v>1456336756</v>
          </cell>
          <cell r="K976" t="b">
            <v>0</v>
          </cell>
          <cell r="L976">
            <v>3</v>
          </cell>
          <cell r="M976" t="b">
            <v>0</v>
          </cell>
          <cell r="N976" t="str">
            <v>technology/wearables</v>
          </cell>
          <cell r="O976">
            <v>1</v>
          </cell>
          <cell r="P976">
            <v>93.33</v>
          </cell>
          <cell r="Q976" t="str">
            <v>technology</v>
          </cell>
          <cell r="R976" t="str">
            <v>wearables</v>
          </cell>
          <cell r="S976">
            <v>42424.749490740738</v>
          </cell>
          <cell r="T976">
            <v>42424.749490740738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  <cell r="G977" t="str">
            <v>US</v>
          </cell>
          <cell r="H977" t="str">
            <v>USD</v>
          </cell>
          <cell r="I977">
            <v>1467132185</v>
          </cell>
          <cell r="J977">
            <v>1461948185</v>
          </cell>
          <cell r="K977" t="b">
            <v>0</v>
          </cell>
          <cell r="L977">
            <v>24</v>
          </cell>
          <cell r="M977" t="b">
            <v>0</v>
          </cell>
          <cell r="N977" t="str">
            <v>technology/wearables</v>
          </cell>
          <cell r="O977">
            <v>3</v>
          </cell>
          <cell r="P977">
            <v>108.63</v>
          </cell>
          <cell r="Q977" t="str">
            <v>technology</v>
          </cell>
          <cell r="R977" t="str">
            <v>wearables</v>
          </cell>
          <cell r="S977">
            <v>42489.696585648147</v>
          </cell>
          <cell r="T977">
            <v>42489.696585648147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  <cell r="G978" t="str">
            <v>AU</v>
          </cell>
          <cell r="H978" t="str">
            <v>AUD</v>
          </cell>
          <cell r="I978">
            <v>1439515497</v>
          </cell>
          <cell r="J978">
            <v>1435627497</v>
          </cell>
          <cell r="K978" t="b">
            <v>0</v>
          </cell>
          <cell r="L978">
            <v>18</v>
          </cell>
          <cell r="M978" t="b">
            <v>0</v>
          </cell>
          <cell r="N978" t="str">
            <v>technology/wearables</v>
          </cell>
          <cell r="O978">
            <v>2</v>
          </cell>
          <cell r="P978">
            <v>160.5</v>
          </cell>
          <cell r="Q978" t="str">
            <v>technology</v>
          </cell>
          <cell r="R978" t="str">
            <v>wearables</v>
          </cell>
          <cell r="S978">
            <v>42185.058993055558</v>
          </cell>
          <cell r="T978">
            <v>42185.058993055558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  <cell r="G979" t="str">
            <v>AT</v>
          </cell>
          <cell r="H979" t="str">
            <v>EUR</v>
          </cell>
          <cell r="I979">
            <v>1456094197</v>
          </cell>
          <cell r="J979">
            <v>1453502197</v>
          </cell>
          <cell r="K979" t="b">
            <v>0</v>
          </cell>
          <cell r="L979">
            <v>12</v>
          </cell>
          <cell r="M979" t="b">
            <v>0</v>
          </cell>
          <cell r="N979" t="str">
            <v>technology/wearables</v>
          </cell>
          <cell r="O979">
            <v>34</v>
          </cell>
          <cell r="P979">
            <v>75.75</v>
          </cell>
          <cell r="Q979" t="str">
            <v>technology</v>
          </cell>
          <cell r="R979" t="str">
            <v>wearables</v>
          </cell>
          <cell r="S979">
            <v>42391.942094907412</v>
          </cell>
          <cell r="T979">
            <v>42391.942094907412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  <cell r="G980" t="str">
            <v>SE</v>
          </cell>
          <cell r="H980" t="str">
            <v>SEK</v>
          </cell>
          <cell r="I980">
            <v>1456385101</v>
          </cell>
          <cell r="J980">
            <v>1453793101</v>
          </cell>
          <cell r="K980" t="b">
            <v>0</v>
          </cell>
          <cell r="L980">
            <v>123</v>
          </cell>
          <cell r="M980" t="b">
            <v>0</v>
          </cell>
          <cell r="N980" t="str">
            <v>technology/wearables</v>
          </cell>
          <cell r="O980">
            <v>56</v>
          </cell>
          <cell r="P980">
            <v>790.84</v>
          </cell>
          <cell r="Q980" t="str">
            <v>technology</v>
          </cell>
          <cell r="R980" t="str">
            <v>wearables</v>
          </cell>
          <cell r="S980">
            <v>42395.309039351851</v>
          </cell>
          <cell r="T980">
            <v>42395.309039351851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  <cell r="G981" t="str">
            <v>US</v>
          </cell>
          <cell r="H981" t="str">
            <v>USD</v>
          </cell>
          <cell r="I981">
            <v>1466449140</v>
          </cell>
          <cell r="J981">
            <v>1463392828</v>
          </cell>
          <cell r="K981" t="b">
            <v>0</v>
          </cell>
          <cell r="L981">
            <v>96</v>
          </cell>
          <cell r="M981" t="b">
            <v>0</v>
          </cell>
          <cell r="N981" t="str">
            <v>technology/wearables</v>
          </cell>
          <cell r="O981">
            <v>83</v>
          </cell>
          <cell r="P981">
            <v>301.94</v>
          </cell>
          <cell r="Q981" t="str">
            <v>technology</v>
          </cell>
          <cell r="R981" t="str">
            <v>wearables</v>
          </cell>
          <cell r="S981">
            <v>42506.416990740734</v>
          </cell>
          <cell r="T981">
            <v>42506.416990740734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  <cell r="G982" t="str">
            <v>US</v>
          </cell>
          <cell r="H982" t="str">
            <v>USD</v>
          </cell>
          <cell r="I982">
            <v>1417387322</v>
          </cell>
          <cell r="J982">
            <v>1413495722</v>
          </cell>
          <cell r="K982" t="b">
            <v>0</v>
          </cell>
          <cell r="L982">
            <v>31</v>
          </cell>
          <cell r="M982" t="b">
            <v>0</v>
          </cell>
          <cell r="N982" t="str">
            <v>technology/wearables</v>
          </cell>
          <cell r="O982">
            <v>15</v>
          </cell>
          <cell r="P982">
            <v>47.94</v>
          </cell>
          <cell r="Q982" t="str">
            <v>technology</v>
          </cell>
          <cell r="R982" t="str">
            <v>wearables</v>
          </cell>
          <cell r="S982">
            <v>41928.904189814813</v>
          </cell>
          <cell r="T982">
            <v>41928.904189814813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  <cell r="G983" t="str">
            <v>US</v>
          </cell>
          <cell r="H983" t="str">
            <v>USD</v>
          </cell>
          <cell r="I983">
            <v>1407624222</v>
          </cell>
          <cell r="J983">
            <v>1405032222</v>
          </cell>
          <cell r="K983" t="b">
            <v>0</v>
          </cell>
          <cell r="L983">
            <v>4</v>
          </cell>
          <cell r="M983" t="b">
            <v>0</v>
          </cell>
          <cell r="N983" t="str">
            <v>technology/wearables</v>
          </cell>
          <cell r="O983">
            <v>0</v>
          </cell>
          <cell r="P983">
            <v>2.75</v>
          </cell>
          <cell r="Q983" t="str">
            <v>technology</v>
          </cell>
          <cell r="R983" t="str">
            <v>wearables</v>
          </cell>
          <cell r="S983">
            <v>41830.947013888886</v>
          </cell>
          <cell r="T983">
            <v>41830.947013888886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  <cell r="G984" t="str">
            <v>US</v>
          </cell>
          <cell r="H984" t="str">
            <v>USD</v>
          </cell>
          <cell r="I984">
            <v>1475431486</v>
          </cell>
          <cell r="J984">
            <v>1472839486</v>
          </cell>
          <cell r="K984" t="b">
            <v>0</v>
          </cell>
          <cell r="L984">
            <v>3</v>
          </cell>
          <cell r="M984" t="b">
            <v>0</v>
          </cell>
          <cell r="N984" t="str">
            <v>technology/wearables</v>
          </cell>
          <cell r="O984">
            <v>0</v>
          </cell>
          <cell r="P984">
            <v>1</v>
          </cell>
          <cell r="Q984" t="str">
            <v>technology</v>
          </cell>
          <cell r="R984" t="str">
            <v>wearables</v>
          </cell>
          <cell r="S984">
            <v>42615.753310185188</v>
          </cell>
          <cell r="T984">
            <v>42615.753310185188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  <cell r="G985" t="str">
            <v>ES</v>
          </cell>
          <cell r="H985" t="str">
            <v>EUR</v>
          </cell>
          <cell r="I985">
            <v>1471985640</v>
          </cell>
          <cell r="J985">
            <v>1469289685</v>
          </cell>
          <cell r="K985" t="b">
            <v>0</v>
          </cell>
          <cell r="L985">
            <v>179</v>
          </cell>
          <cell r="M985" t="b">
            <v>0</v>
          </cell>
          <cell r="N985" t="str">
            <v>technology/wearables</v>
          </cell>
          <cell r="O985">
            <v>30</v>
          </cell>
          <cell r="P985">
            <v>171.79</v>
          </cell>
          <cell r="Q985" t="str">
            <v>technology</v>
          </cell>
          <cell r="R985" t="str">
            <v>wearables</v>
          </cell>
          <cell r="S985">
            <v>42574.667650462965</v>
          </cell>
          <cell r="T985">
            <v>42574.667650462965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  <cell r="G986" t="str">
            <v>US</v>
          </cell>
          <cell r="H986" t="str">
            <v>USD</v>
          </cell>
          <cell r="I986">
            <v>1427507208</v>
          </cell>
          <cell r="J986">
            <v>1424918808</v>
          </cell>
          <cell r="K986" t="b">
            <v>0</v>
          </cell>
          <cell r="L986">
            <v>3</v>
          </cell>
          <cell r="M986" t="b">
            <v>0</v>
          </cell>
          <cell r="N986" t="str">
            <v>technology/wearables</v>
          </cell>
          <cell r="O986">
            <v>1</v>
          </cell>
          <cell r="P986">
            <v>35.33</v>
          </cell>
          <cell r="Q986" t="str">
            <v>technology</v>
          </cell>
          <cell r="R986" t="str">
            <v>wearables</v>
          </cell>
          <cell r="S986">
            <v>42061.11583333333</v>
          </cell>
          <cell r="T986">
            <v>42061.11583333333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  <cell r="G987" t="str">
            <v>DE</v>
          </cell>
          <cell r="H987" t="str">
            <v>EUR</v>
          </cell>
          <cell r="I987">
            <v>1451602800</v>
          </cell>
          <cell r="J987">
            <v>1449011610</v>
          </cell>
          <cell r="K987" t="b">
            <v>0</v>
          </cell>
          <cell r="L987">
            <v>23</v>
          </cell>
          <cell r="M987" t="b">
            <v>0</v>
          </cell>
          <cell r="N987" t="str">
            <v>technology/wearables</v>
          </cell>
          <cell r="O987">
            <v>6</v>
          </cell>
          <cell r="P987">
            <v>82.09</v>
          </cell>
          <cell r="Q987" t="str">
            <v>technology</v>
          </cell>
          <cell r="R987" t="str">
            <v>wearables</v>
          </cell>
          <cell r="S987">
            <v>42339.967708333337</v>
          </cell>
          <cell r="T987">
            <v>42339.967708333337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  <cell r="G988" t="str">
            <v>GB</v>
          </cell>
          <cell r="H988" t="str">
            <v>GBP</v>
          </cell>
          <cell r="I988">
            <v>1452384000</v>
          </cell>
          <cell r="J988">
            <v>1447698300</v>
          </cell>
          <cell r="K988" t="b">
            <v>0</v>
          </cell>
          <cell r="L988">
            <v>23</v>
          </cell>
          <cell r="M988" t="b">
            <v>0</v>
          </cell>
          <cell r="N988" t="str">
            <v>technology/wearables</v>
          </cell>
          <cell r="O988">
            <v>13</v>
          </cell>
          <cell r="P988">
            <v>110.87</v>
          </cell>
          <cell r="Q988" t="str">
            <v>technology</v>
          </cell>
          <cell r="R988" t="str">
            <v>wearables</v>
          </cell>
          <cell r="S988">
            <v>42324.767361111109</v>
          </cell>
          <cell r="T988">
            <v>42324.767361111109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  <cell r="G989" t="str">
            <v>NL</v>
          </cell>
          <cell r="H989" t="str">
            <v>EUR</v>
          </cell>
          <cell r="I989">
            <v>1403507050</v>
          </cell>
          <cell r="J989">
            <v>1400051050</v>
          </cell>
          <cell r="K989" t="b">
            <v>0</v>
          </cell>
          <cell r="L989">
            <v>41</v>
          </cell>
          <cell r="M989" t="b">
            <v>0</v>
          </cell>
          <cell r="N989" t="str">
            <v>technology/wearables</v>
          </cell>
          <cell r="O989">
            <v>13</v>
          </cell>
          <cell r="P989">
            <v>161.22</v>
          </cell>
          <cell r="Q989" t="str">
            <v>technology</v>
          </cell>
          <cell r="R989" t="str">
            <v>wearables</v>
          </cell>
          <cell r="S989">
            <v>41773.294560185182</v>
          </cell>
          <cell r="T989">
            <v>41773.294560185182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  <cell r="G990" t="str">
            <v>IT</v>
          </cell>
          <cell r="H990" t="str">
            <v>EUR</v>
          </cell>
          <cell r="I990">
            <v>1475310825</v>
          </cell>
          <cell r="J990">
            <v>1472718825</v>
          </cell>
          <cell r="K990" t="b">
            <v>0</v>
          </cell>
          <cell r="L990">
            <v>0</v>
          </cell>
          <cell r="M990" t="b">
            <v>0</v>
          </cell>
          <cell r="N990" t="str">
            <v>technology/wearables</v>
          </cell>
          <cell r="O990">
            <v>0</v>
          </cell>
          <cell r="P990">
            <v>0</v>
          </cell>
          <cell r="Q990" t="str">
            <v>technology</v>
          </cell>
          <cell r="R990" t="str">
            <v>wearables</v>
          </cell>
          <cell r="S990">
            <v>42614.356770833328</v>
          </cell>
          <cell r="T990">
            <v>42614.356770833328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  <cell r="G991" t="str">
            <v>US</v>
          </cell>
          <cell r="H991" t="str">
            <v>USD</v>
          </cell>
          <cell r="I991">
            <v>1475101495</v>
          </cell>
          <cell r="J991">
            <v>1472509495</v>
          </cell>
          <cell r="K991" t="b">
            <v>0</v>
          </cell>
          <cell r="L991">
            <v>32</v>
          </cell>
          <cell r="M991" t="b">
            <v>0</v>
          </cell>
          <cell r="N991" t="str">
            <v>technology/wearables</v>
          </cell>
          <cell r="O991">
            <v>17</v>
          </cell>
          <cell r="P991">
            <v>52.41</v>
          </cell>
          <cell r="Q991" t="str">
            <v>technology</v>
          </cell>
          <cell r="R991" t="str">
            <v>wearables</v>
          </cell>
          <cell r="S991">
            <v>42611.933969907404</v>
          </cell>
          <cell r="T991">
            <v>42611.933969907404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  <cell r="G992" t="str">
            <v>US</v>
          </cell>
          <cell r="H992" t="str">
            <v>USD</v>
          </cell>
          <cell r="I992">
            <v>1409770164</v>
          </cell>
          <cell r="J992">
            <v>1407178164</v>
          </cell>
          <cell r="K992" t="b">
            <v>0</v>
          </cell>
          <cell r="L992">
            <v>2</v>
          </cell>
          <cell r="M992" t="b">
            <v>0</v>
          </cell>
          <cell r="N992" t="str">
            <v>technology/wearables</v>
          </cell>
          <cell r="O992">
            <v>0</v>
          </cell>
          <cell r="P992">
            <v>13</v>
          </cell>
          <cell r="Q992" t="str">
            <v>technology</v>
          </cell>
          <cell r="R992" t="str">
            <v>wearables</v>
          </cell>
          <cell r="S992">
            <v>41855.784305555557</v>
          </cell>
          <cell r="T992">
            <v>41855.784305555557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  <cell r="G993" t="str">
            <v>GB</v>
          </cell>
          <cell r="H993" t="str">
            <v>GBP</v>
          </cell>
          <cell r="I993">
            <v>1468349460</v>
          </cell>
          <cell r="J993">
            <v>1466186988</v>
          </cell>
          <cell r="K993" t="b">
            <v>0</v>
          </cell>
          <cell r="L993">
            <v>7</v>
          </cell>
          <cell r="M993" t="b">
            <v>0</v>
          </cell>
          <cell r="N993" t="str">
            <v>technology/wearables</v>
          </cell>
          <cell r="O993">
            <v>4</v>
          </cell>
          <cell r="P993">
            <v>30.29</v>
          </cell>
          <cell r="Q993" t="str">
            <v>technology</v>
          </cell>
          <cell r="R993" t="str">
            <v>wearables</v>
          </cell>
          <cell r="S993">
            <v>42538.75680555556</v>
          </cell>
          <cell r="T993">
            <v>42538.75680555556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  <cell r="G994" t="str">
            <v>US</v>
          </cell>
          <cell r="H994" t="str">
            <v>USD</v>
          </cell>
          <cell r="I994">
            <v>1462655519</v>
          </cell>
          <cell r="J994">
            <v>1457475119</v>
          </cell>
          <cell r="K994" t="b">
            <v>0</v>
          </cell>
          <cell r="L994">
            <v>4</v>
          </cell>
          <cell r="M994" t="b">
            <v>0</v>
          </cell>
          <cell r="N994" t="str">
            <v>technology/wearables</v>
          </cell>
          <cell r="O994">
            <v>0</v>
          </cell>
          <cell r="P994">
            <v>116.75</v>
          </cell>
          <cell r="Q994" t="str">
            <v>technology</v>
          </cell>
          <cell r="R994" t="str">
            <v>wearables</v>
          </cell>
          <cell r="S994">
            <v>42437.924988425926</v>
          </cell>
          <cell r="T994">
            <v>42437.924988425926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  <cell r="G995" t="str">
            <v>US</v>
          </cell>
          <cell r="H995" t="str">
            <v>USD</v>
          </cell>
          <cell r="I995">
            <v>1478926800</v>
          </cell>
          <cell r="J995">
            <v>1476054568</v>
          </cell>
          <cell r="K995" t="b">
            <v>0</v>
          </cell>
          <cell r="L995">
            <v>196</v>
          </cell>
          <cell r="M995" t="b">
            <v>0</v>
          </cell>
          <cell r="N995" t="str">
            <v>technology/wearables</v>
          </cell>
          <cell r="O995">
            <v>25</v>
          </cell>
          <cell r="P995">
            <v>89.6</v>
          </cell>
          <cell r="Q995" t="str">
            <v>technology</v>
          </cell>
          <cell r="R995" t="str">
            <v>wearables</v>
          </cell>
          <cell r="S995">
            <v>42652.964907407411</v>
          </cell>
          <cell r="T995">
            <v>42652.964907407411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  <cell r="G996" t="str">
            <v>US</v>
          </cell>
          <cell r="H996" t="str">
            <v>USD</v>
          </cell>
          <cell r="I996">
            <v>1417388340</v>
          </cell>
          <cell r="J996">
            <v>1412835530</v>
          </cell>
          <cell r="K996" t="b">
            <v>0</v>
          </cell>
          <cell r="L996">
            <v>11</v>
          </cell>
          <cell r="M996" t="b">
            <v>0</v>
          </cell>
          <cell r="N996" t="str">
            <v>technology/wearables</v>
          </cell>
          <cell r="O996">
            <v>2</v>
          </cell>
          <cell r="P996">
            <v>424.45</v>
          </cell>
          <cell r="Q996" t="str">
            <v>technology</v>
          </cell>
          <cell r="R996" t="str">
            <v>wearables</v>
          </cell>
          <cell r="S996">
            <v>41921.263078703705</v>
          </cell>
          <cell r="T996">
            <v>41921.263078703705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  <cell r="G997" t="str">
            <v>US</v>
          </cell>
          <cell r="H997" t="str">
            <v>USD</v>
          </cell>
          <cell r="I997">
            <v>1417276800</v>
          </cell>
          <cell r="J997">
            <v>1415140480</v>
          </cell>
          <cell r="K997" t="b">
            <v>0</v>
          </cell>
          <cell r="L997">
            <v>9</v>
          </cell>
          <cell r="M997" t="b">
            <v>0</v>
          </cell>
          <cell r="N997" t="str">
            <v>technology/wearables</v>
          </cell>
          <cell r="O997">
            <v>7</v>
          </cell>
          <cell r="P997">
            <v>80.67</v>
          </cell>
          <cell r="Q997" t="str">
            <v>technology</v>
          </cell>
          <cell r="R997" t="str">
            <v>wearables</v>
          </cell>
          <cell r="S997">
            <v>41947.940740740742</v>
          </cell>
          <cell r="T997">
            <v>41947.940740740742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  <cell r="G998" t="str">
            <v>US</v>
          </cell>
          <cell r="H998" t="str">
            <v>USD</v>
          </cell>
          <cell r="I998">
            <v>1406474820</v>
          </cell>
          <cell r="J998">
            <v>1403902060</v>
          </cell>
          <cell r="K998" t="b">
            <v>0</v>
          </cell>
          <cell r="L998">
            <v>5</v>
          </cell>
          <cell r="M998" t="b">
            <v>0</v>
          </cell>
          <cell r="N998" t="str">
            <v>technology/wearables</v>
          </cell>
          <cell r="O998">
            <v>2</v>
          </cell>
          <cell r="P998">
            <v>13</v>
          </cell>
          <cell r="Q998" t="str">
            <v>technology</v>
          </cell>
          <cell r="R998" t="str">
            <v>wearables</v>
          </cell>
          <cell r="S998">
            <v>41817.866435185184</v>
          </cell>
          <cell r="T998">
            <v>41817.866435185184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  <cell r="G999" t="str">
            <v>US</v>
          </cell>
          <cell r="H999" t="str">
            <v>USD</v>
          </cell>
          <cell r="I999">
            <v>1417145297</v>
          </cell>
          <cell r="J999">
            <v>1414549697</v>
          </cell>
          <cell r="K999" t="b">
            <v>0</v>
          </cell>
          <cell r="L999">
            <v>8</v>
          </cell>
          <cell r="M999" t="b">
            <v>0</v>
          </cell>
          <cell r="N999" t="str">
            <v>technology/wearables</v>
          </cell>
          <cell r="O999">
            <v>1</v>
          </cell>
          <cell r="P999">
            <v>8.1300000000000008</v>
          </cell>
          <cell r="Q999" t="str">
            <v>technology</v>
          </cell>
          <cell r="R999" t="str">
            <v>wearables</v>
          </cell>
          <cell r="S999">
            <v>41941.10297453704</v>
          </cell>
          <cell r="T999">
            <v>41941.10297453704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  <cell r="G1000" t="str">
            <v>CA</v>
          </cell>
          <cell r="H1000" t="str">
            <v>CAD</v>
          </cell>
          <cell r="I1000">
            <v>1447909401</v>
          </cell>
          <cell r="J1000">
            <v>1444017801</v>
          </cell>
          <cell r="K1000" t="b">
            <v>0</v>
          </cell>
          <cell r="L1000">
            <v>229</v>
          </cell>
          <cell r="M1000" t="b">
            <v>0</v>
          </cell>
          <cell r="N1000" t="str">
            <v>technology/wearables</v>
          </cell>
          <cell r="O1000">
            <v>59</v>
          </cell>
          <cell r="P1000">
            <v>153.43</v>
          </cell>
          <cell r="Q1000" t="str">
            <v>technology</v>
          </cell>
          <cell r="R1000" t="str">
            <v>wearables</v>
          </cell>
          <cell r="S1000">
            <v>42282.168993055559</v>
          </cell>
          <cell r="T1000">
            <v>42282.168993055559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  <cell r="G1001" t="str">
            <v>CA</v>
          </cell>
          <cell r="H1001" t="str">
            <v>CAD</v>
          </cell>
          <cell r="I1001">
            <v>1415865720</v>
          </cell>
          <cell r="J1001">
            <v>1413270690</v>
          </cell>
          <cell r="K1001" t="b">
            <v>0</v>
          </cell>
          <cell r="L1001">
            <v>40</v>
          </cell>
          <cell r="M1001" t="b">
            <v>0</v>
          </cell>
          <cell r="N1001" t="str">
            <v>technology/wearables</v>
          </cell>
          <cell r="O1001">
            <v>8</v>
          </cell>
          <cell r="P1001">
            <v>292.08</v>
          </cell>
          <cell r="Q1001" t="str">
            <v>technology</v>
          </cell>
          <cell r="R1001" t="str">
            <v>wearables</v>
          </cell>
          <cell r="S1001">
            <v>41926.29965277778</v>
          </cell>
          <cell r="T1001">
            <v>41926.29965277778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  <cell r="G1002" t="str">
            <v>US</v>
          </cell>
          <cell r="H1002" t="str">
            <v>USD</v>
          </cell>
          <cell r="I1002">
            <v>1489537560</v>
          </cell>
          <cell r="J1002">
            <v>1484357160</v>
          </cell>
          <cell r="K1002" t="b">
            <v>0</v>
          </cell>
          <cell r="L1002">
            <v>6</v>
          </cell>
          <cell r="M1002" t="b">
            <v>0</v>
          </cell>
          <cell r="N1002" t="str">
            <v>technology/wearables</v>
          </cell>
          <cell r="O1002">
            <v>2</v>
          </cell>
          <cell r="P1002">
            <v>3304</v>
          </cell>
          <cell r="Q1002" t="str">
            <v>technology</v>
          </cell>
          <cell r="R1002" t="str">
            <v>wearables</v>
          </cell>
          <cell r="S1002">
            <v>42749.059722222228</v>
          </cell>
          <cell r="T1002">
            <v>42749.059722222228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  <cell r="G1003" t="str">
            <v>GB</v>
          </cell>
          <cell r="H1003" t="str">
            <v>GBP</v>
          </cell>
          <cell r="I1003">
            <v>1485796613</v>
          </cell>
          <cell r="J1003">
            <v>1481908613</v>
          </cell>
          <cell r="K1003" t="b">
            <v>0</v>
          </cell>
          <cell r="L1003">
            <v>4</v>
          </cell>
          <cell r="M1003" t="b">
            <v>0</v>
          </cell>
          <cell r="N1003" t="str">
            <v>technology/wearables</v>
          </cell>
          <cell r="O1003">
            <v>104</v>
          </cell>
          <cell r="P1003">
            <v>1300</v>
          </cell>
          <cell r="Q1003" t="str">
            <v>technology</v>
          </cell>
          <cell r="R1003" t="str">
            <v>wearables</v>
          </cell>
          <cell r="S1003">
            <v>42720.720057870371</v>
          </cell>
          <cell r="T1003">
            <v>42720.720057870371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  <cell r="G1004" t="str">
            <v>US</v>
          </cell>
          <cell r="H1004" t="str">
            <v>USD</v>
          </cell>
          <cell r="I1004">
            <v>1450331940</v>
          </cell>
          <cell r="J1004">
            <v>1447777514</v>
          </cell>
          <cell r="K1004" t="b">
            <v>0</v>
          </cell>
          <cell r="L1004">
            <v>22</v>
          </cell>
          <cell r="M1004" t="b">
            <v>0</v>
          </cell>
          <cell r="N1004" t="str">
            <v>technology/wearables</v>
          </cell>
          <cell r="O1004">
            <v>30</v>
          </cell>
          <cell r="P1004">
            <v>134.55000000000001</v>
          </cell>
          <cell r="Q1004" t="str">
            <v>technology</v>
          </cell>
          <cell r="R1004" t="str">
            <v>wearables</v>
          </cell>
          <cell r="S1004">
            <v>42325.684189814812</v>
          </cell>
          <cell r="T1004">
            <v>42325.684189814812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  <cell r="G1005" t="str">
            <v>FR</v>
          </cell>
          <cell r="H1005" t="str">
            <v>EUR</v>
          </cell>
          <cell r="I1005">
            <v>1489680061</v>
          </cell>
          <cell r="J1005">
            <v>1487091661</v>
          </cell>
          <cell r="K1005" t="b">
            <v>0</v>
          </cell>
          <cell r="L1005">
            <v>15</v>
          </cell>
          <cell r="M1005" t="b">
            <v>0</v>
          </cell>
          <cell r="N1005" t="str">
            <v>technology/wearables</v>
          </cell>
          <cell r="O1005">
            <v>16</v>
          </cell>
          <cell r="P1005">
            <v>214.07</v>
          </cell>
          <cell r="Q1005" t="str">
            <v>technology</v>
          </cell>
          <cell r="R1005" t="str">
            <v>wearables</v>
          </cell>
          <cell r="S1005">
            <v>42780.709039351852</v>
          </cell>
          <cell r="T1005">
            <v>42780.709039351852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  <cell r="G1006" t="str">
            <v>US</v>
          </cell>
          <cell r="H1006" t="str">
            <v>USD</v>
          </cell>
          <cell r="I1006">
            <v>1455814827</v>
          </cell>
          <cell r="J1006">
            <v>1453222827</v>
          </cell>
          <cell r="K1006" t="b">
            <v>0</v>
          </cell>
          <cell r="L1006">
            <v>95</v>
          </cell>
          <cell r="M1006" t="b">
            <v>0</v>
          </cell>
          <cell r="N1006" t="str">
            <v>technology/wearables</v>
          </cell>
          <cell r="O1006">
            <v>82</v>
          </cell>
          <cell r="P1006">
            <v>216.34</v>
          </cell>
          <cell r="Q1006" t="str">
            <v>technology</v>
          </cell>
          <cell r="R1006" t="str">
            <v>wearables</v>
          </cell>
          <cell r="S1006">
            <v>42388.708645833336</v>
          </cell>
          <cell r="T1006">
            <v>42388.708645833336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  <cell r="G1007" t="str">
            <v>US</v>
          </cell>
          <cell r="H1007" t="str">
            <v>USD</v>
          </cell>
          <cell r="I1007">
            <v>1446217183</v>
          </cell>
          <cell r="J1007">
            <v>1443538783</v>
          </cell>
          <cell r="K1007" t="b">
            <v>0</v>
          </cell>
          <cell r="L1007">
            <v>161</v>
          </cell>
          <cell r="M1007" t="b">
            <v>0</v>
          </cell>
          <cell r="N1007" t="str">
            <v>technology/wearables</v>
          </cell>
          <cell r="O1007">
            <v>75</v>
          </cell>
          <cell r="P1007">
            <v>932.31</v>
          </cell>
          <cell r="Q1007" t="str">
            <v>technology</v>
          </cell>
          <cell r="R1007" t="str">
            <v>wearables</v>
          </cell>
          <cell r="S1007">
            <v>42276.624803240738</v>
          </cell>
          <cell r="T1007">
            <v>42276.624803240738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  <cell r="G1008" t="str">
            <v>US</v>
          </cell>
          <cell r="H1008" t="str">
            <v>USD</v>
          </cell>
          <cell r="I1008">
            <v>1418368260</v>
          </cell>
          <cell r="J1008">
            <v>1417654672</v>
          </cell>
          <cell r="K1008" t="b">
            <v>0</v>
          </cell>
          <cell r="L1008">
            <v>8</v>
          </cell>
          <cell r="M1008" t="b">
            <v>0</v>
          </cell>
          <cell r="N1008" t="str">
            <v>technology/wearables</v>
          </cell>
          <cell r="O1008">
            <v>6</v>
          </cell>
          <cell r="P1008">
            <v>29.25</v>
          </cell>
          <cell r="Q1008" t="str">
            <v>technology</v>
          </cell>
          <cell r="R1008" t="str">
            <v>wearables</v>
          </cell>
          <cell r="S1008">
            <v>41977.040185185186</v>
          </cell>
          <cell r="T1008">
            <v>41977.040185185186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  <cell r="G1009" t="str">
            <v>US</v>
          </cell>
          <cell r="H1009" t="str">
            <v>USD</v>
          </cell>
          <cell r="I1009">
            <v>1481727623</v>
          </cell>
          <cell r="J1009">
            <v>1478095223</v>
          </cell>
          <cell r="K1009" t="b">
            <v>0</v>
          </cell>
          <cell r="L1009">
            <v>76</v>
          </cell>
          <cell r="M1009" t="b">
            <v>0</v>
          </cell>
          <cell r="N1009" t="str">
            <v>technology/wearables</v>
          </cell>
          <cell r="O1009">
            <v>44</v>
          </cell>
          <cell r="P1009">
            <v>174.95</v>
          </cell>
          <cell r="Q1009" t="str">
            <v>technology</v>
          </cell>
          <cell r="R1009" t="str">
            <v>wearables</v>
          </cell>
          <cell r="S1009">
            <v>42676.583599537036</v>
          </cell>
          <cell r="T1009">
            <v>42676.583599537036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  <cell r="G1010" t="str">
            <v>MX</v>
          </cell>
          <cell r="H1010" t="str">
            <v>MXN</v>
          </cell>
          <cell r="I1010">
            <v>1482953115</v>
          </cell>
          <cell r="J1010">
            <v>1480361115</v>
          </cell>
          <cell r="K1010" t="b">
            <v>0</v>
          </cell>
          <cell r="L1010">
            <v>1</v>
          </cell>
          <cell r="M1010" t="b">
            <v>0</v>
          </cell>
          <cell r="N1010" t="str">
            <v>technology/wearables</v>
          </cell>
          <cell r="O1010">
            <v>0</v>
          </cell>
          <cell r="P1010">
            <v>250</v>
          </cell>
          <cell r="Q1010" t="str">
            <v>technology</v>
          </cell>
          <cell r="R1010" t="str">
            <v>wearables</v>
          </cell>
          <cell r="S1010">
            <v>42702.809201388889</v>
          </cell>
          <cell r="T1010">
            <v>42702.809201388889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  <cell r="G1011" t="str">
            <v>US</v>
          </cell>
          <cell r="H1011" t="str">
            <v>USD</v>
          </cell>
          <cell r="I1011">
            <v>1466346646</v>
          </cell>
          <cell r="J1011">
            <v>1463754646</v>
          </cell>
          <cell r="K1011" t="b">
            <v>0</v>
          </cell>
          <cell r="L1011">
            <v>101</v>
          </cell>
          <cell r="M1011" t="b">
            <v>0</v>
          </cell>
          <cell r="N1011" t="str">
            <v>technology/wearables</v>
          </cell>
          <cell r="O1011">
            <v>13</v>
          </cell>
          <cell r="P1011">
            <v>65</v>
          </cell>
          <cell r="Q1011" t="str">
            <v>technology</v>
          </cell>
          <cell r="R1011" t="str">
            <v>wearables</v>
          </cell>
          <cell r="S1011">
            <v>42510.604699074072</v>
          </cell>
          <cell r="T1011">
            <v>42510.604699074072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  <cell r="G1012" t="str">
            <v>US</v>
          </cell>
          <cell r="H1012" t="str">
            <v>USD</v>
          </cell>
          <cell r="I1012">
            <v>1473044340</v>
          </cell>
          <cell r="J1012">
            <v>1468180462</v>
          </cell>
          <cell r="K1012" t="b">
            <v>0</v>
          </cell>
          <cell r="L1012">
            <v>4</v>
          </cell>
          <cell r="M1012" t="b">
            <v>0</v>
          </cell>
          <cell r="N1012" t="str">
            <v>technology/wearables</v>
          </cell>
          <cell r="O1012">
            <v>0</v>
          </cell>
          <cell r="P1012">
            <v>55</v>
          </cell>
          <cell r="Q1012" t="str">
            <v>technology</v>
          </cell>
          <cell r="R1012" t="str">
            <v>wearables</v>
          </cell>
          <cell r="S1012">
            <v>42561.829421296294</v>
          </cell>
          <cell r="T1012">
            <v>42561.829421296294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  <cell r="G1013" t="str">
            <v>US</v>
          </cell>
          <cell r="H1013" t="str">
            <v>USD</v>
          </cell>
          <cell r="I1013">
            <v>1418938395</v>
          </cell>
          <cell r="J1013">
            <v>1415050395</v>
          </cell>
          <cell r="K1013" t="b">
            <v>0</v>
          </cell>
          <cell r="L1013">
            <v>1</v>
          </cell>
          <cell r="M1013" t="b">
            <v>0</v>
          </cell>
          <cell r="N1013" t="str">
            <v>technology/wearables</v>
          </cell>
          <cell r="O1013">
            <v>0</v>
          </cell>
          <cell r="P1013">
            <v>75</v>
          </cell>
          <cell r="Q1013" t="str">
            <v>technology</v>
          </cell>
          <cell r="R1013" t="str">
            <v>wearables</v>
          </cell>
          <cell r="S1013">
            <v>41946.898090277777</v>
          </cell>
          <cell r="T1013">
            <v>41946.898090277777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  <cell r="G1014" t="str">
            <v>US</v>
          </cell>
          <cell r="H1014" t="str">
            <v>USD</v>
          </cell>
          <cell r="I1014">
            <v>1485254052</v>
          </cell>
          <cell r="J1014">
            <v>1481366052</v>
          </cell>
          <cell r="K1014" t="b">
            <v>0</v>
          </cell>
          <cell r="L1014">
            <v>775</v>
          </cell>
          <cell r="M1014" t="b">
            <v>0</v>
          </cell>
          <cell r="N1014" t="str">
            <v>technology/wearables</v>
          </cell>
          <cell r="O1014">
            <v>21535</v>
          </cell>
          <cell r="P1014">
            <v>1389.36</v>
          </cell>
          <cell r="Q1014" t="str">
            <v>technology</v>
          </cell>
          <cell r="R1014" t="str">
            <v>wearables</v>
          </cell>
          <cell r="S1014">
            <v>42714.440416666665</v>
          </cell>
          <cell r="T1014">
            <v>42714.440416666665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  <cell r="G1015" t="str">
            <v>US</v>
          </cell>
          <cell r="H1015" t="str">
            <v>USD</v>
          </cell>
          <cell r="I1015">
            <v>1451419200</v>
          </cell>
          <cell r="J1015">
            <v>1449000056</v>
          </cell>
          <cell r="K1015" t="b">
            <v>0</v>
          </cell>
          <cell r="L1015">
            <v>90</v>
          </cell>
          <cell r="M1015" t="b">
            <v>0</v>
          </cell>
          <cell r="N1015" t="str">
            <v>technology/wearables</v>
          </cell>
          <cell r="O1015">
            <v>35</v>
          </cell>
          <cell r="P1015">
            <v>95.91</v>
          </cell>
          <cell r="Q1015" t="str">
            <v>technology</v>
          </cell>
          <cell r="R1015" t="str">
            <v>wearables</v>
          </cell>
          <cell r="S1015">
            <v>42339.833981481483</v>
          </cell>
          <cell r="T1015">
            <v>42339.833981481483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  <cell r="G1016" t="str">
            <v>US</v>
          </cell>
          <cell r="H1016" t="str">
            <v>USD</v>
          </cell>
          <cell r="I1016">
            <v>1420070615</v>
          </cell>
          <cell r="J1016">
            <v>1415750615</v>
          </cell>
          <cell r="K1016" t="b">
            <v>0</v>
          </cell>
          <cell r="L1016">
            <v>16</v>
          </cell>
          <cell r="M1016" t="b">
            <v>0</v>
          </cell>
          <cell r="N1016" t="str">
            <v>technology/wearables</v>
          </cell>
          <cell r="O1016">
            <v>31</v>
          </cell>
          <cell r="P1016">
            <v>191.25</v>
          </cell>
          <cell r="Q1016" t="str">
            <v>technology</v>
          </cell>
          <cell r="R1016" t="str">
            <v>wearables</v>
          </cell>
          <cell r="S1016">
            <v>41955.002488425926</v>
          </cell>
          <cell r="T1016">
            <v>41955.002488425926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  <cell r="G1017" t="str">
            <v>CH</v>
          </cell>
          <cell r="H1017" t="str">
            <v>CHF</v>
          </cell>
          <cell r="I1017">
            <v>1448489095</v>
          </cell>
          <cell r="J1017">
            <v>1445893495</v>
          </cell>
          <cell r="K1017" t="b">
            <v>0</v>
          </cell>
          <cell r="L1017">
            <v>6</v>
          </cell>
          <cell r="M1017" t="b">
            <v>0</v>
          </cell>
          <cell r="N1017" t="str">
            <v>technology/wearables</v>
          </cell>
          <cell r="O1017">
            <v>3</v>
          </cell>
          <cell r="P1017">
            <v>40</v>
          </cell>
          <cell r="Q1017" t="str">
            <v>technology</v>
          </cell>
          <cell r="R1017" t="str">
            <v>wearables</v>
          </cell>
          <cell r="S1017">
            <v>42303.878414351857</v>
          </cell>
          <cell r="T1017">
            <v>42303.878414351857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  <cell r="G1018" t="str">
            <v>US</v>
          </cell>
          <cell r="H1018" t="str">
            <v>USD</v>
          </cell>
          <cell r="I1018">
            <v>1459992856</v>
          </cell>
          <cell r="J1018">
            <v>1456108456</v>
          </cell>
          <cell r="K1018" t="b">
            <v>0</v>
          </cell>
          <cell r="L1018">
            <v>38</v>
          </cell>
          <cell r="M1018" t="b">
            <v>0</v>
          </cell>
          <cell r="N1018" t="str">
            <v>technology/wearables</v>
          </cell>
          <cell r="O1018">
            <v>3</v>
          </cell>
          <cell r="P1018">
            <v>74.790000000000006</v>
          </cell>
          <cell r="Q1018" t="str">
            <v>technology</v>
          </cell>
          <cell r="R1018" t="str">
            <v>wearables</v>
          </cell>
          <cell r="S1018">
            <v>42422.107129629629</v>
          </cell>
          <cell r="T1018">
            <v>42422.107129629629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  <cell r="G1019" t="str">
            <v>US</v>
          </cell>
          <cell r="H1019" t="str">
            <v>USD</v>
          </cell>
          <cell r="I1019">
            <v>1448125935</v>
          </cell>
          <cell r="J1019">
            <v>1444666335</v>
          </cell>
          <cell r="K1019" t="b">
            <v>0</v>
          </cell>
          <cell r="L1019">
            <v>355</v>
          </cell>
          <cell r="M1019" t="b">
            <v>0</v>
          </cell>
          <cell r="N1019" t="str">
            <v>technology/wearables</v>
          </cell>
          <cell r="O1019">
            <v>23</v>
          </cell>
          <cell r="P1019">
            <v>161.12</v>
          </cell>
          <cell r="Q1019" t="str">
            <v>technology</v>
          </cell>
          <cell r="R1019" t="str">
            <v>wearables</v>
          </cell>
          <cell r="S1019">
            <v>42289.675173611111</v>
          </cell>
          <cell r="T1019">
            <v>42289.675173611111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  <cell r="G1020" t="str">
            <v>US</v>
          </cell>
          <cell r="H1020" t="str">
            <v>USD</v>
          </cell>
          <cell r="I1020">
            <v>1468496933</v>
          </cell>
          <cell r="J1020">
            <v>1465904933</v>
          </cell>
          <cell r="K1020" t="b">
            <v>0</v>
          </cell>
          <cell r="L1020">
            <v>7</v>
          </cell>
          <cell r="M1020" t="b">
            <v>0</v>
          </cell>
          <cell r="N1020" t="str">
            <v>technology/wearables</v>
          </cell>
          <cell r="O1020">
            <v>3</v>
          </cell>
          <cell r="P1020">
            <v>88.71</v>
          </cell>
          <cell r="Q1020" t="str">
            <v>technology</v>
          </cell>
          <cell r="R1020" t="str">
            <v>wearables</v>
          </cell>
          <cell r="S1020">
            <v>42535.492280092592</v>
          </cell>
          <cell r="T1020">
            <v>42535.492280092592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  <cell r="G1021" t="str">
            <v>US</v>
          </cell>
          <cell r="H1021" t="str">
            <v>USD</v>
          </cell>
          <cell r="I1021">
            <v>1423092149</v>
          </cell>
          <cell r="J1021">
            <v>1420500149</v>
          </cell>
          <cell r="K1021" t="b">
            <v>0</v>
          </cell>
          <cell r="L1021">
            <v>400</v>
          </cell>
          <cell r="M1021" t="b">
            <v>0</v>
          </cell>
          <cell r="N1021" t="str">
            <v>technology/wearables</v>
          </cell>
          <cell r="O1021">
            <v>47</v>
          </cell>
          <cell r="P1021">
            <v>53.25</v>
          </cell>
          <cell r="Q1021" t="str">
            <v>technology</v>
          </cell>
          <cell r="R1021" t="str">
            <v>wearables</v>
          </cell>
          <cell r="S1021">
            <v>42009.973946759259</v>
          </cell>
          <cell r="T1021">
            <v>42009.973946759259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  <cell r="G1022" t="str">
            <v>CA</v>
          </cell>
          <cell r="H1022" t="str">
            <v>CAD</v>
          </cell>
          <cell r="I1022">
            <v>1433206020</v>
          </cell>
          <cell r="J1022">
            <v>1430617209</v>
          </cell>
          <cell r="K1022" t="b">
            <v>0</v>
          </cell>
          <cell r="L1022">
            <v>30</v>
          </cell>
          <cell r="M1022" t="b">
            <v>1</v>
          </cell>
          <cell r="N1022" t="str">
            <v>music/electronic music</v>
          </cell>
          <cell r="O1022">
            <v>206</v>
          </cell>
          <cell r="P1022">
            <v>106.2</v>
          </cell>
          <cell r="Q1022" t="str">
            <v>music</v>
          </cell>
          <cell r="R1022" t="str">
            <v>electronic music</v>
          </cell>
          <cell r="S1022">
            <v>42127.069548611107</v>
          </cell>
          <cell r="T1022">
            <v>42127.069548611107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  <cell r="G1023" t="str">
            <v>US</v>
          </cell>
          <cell r="H1023" t="str">
            <v>USD</v>
          </cell>
          <cell r="I1023">
            <v>1445054400</v>
          </cell>
          <cell r="J1023">
            <v>1443074571</v>
          </cell>
          <cell r="K1023" t="b">
            <v>1</v>
          </cell>
          <cell r="L1023">
            <v>478</v>
          </cell>
          <cell r="M1023" t="b">
            <v>1</v>
          </cell>
          <cell r="N1023" t="str">
            <v>music/electronic music</v>
          </cell>
          <cell r="O1023">
            <v>352</v>
          </cell>
          <cell r="P1023">
            <v>22.08</v>
          </cell>
          <cell r="Q1023" t="str">
            <v>music</v>
          </cell>
          <cell r="R1023" t="str">
            <v>electronic music</v>
          </cell>
          <cell r="S1023">
            <v>42271.251979166671</v>
          </cell>
          <cell r="T1023">
            <v>42271.251979166671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  <cell r="G1024" t="str">
            <v>US</v>
          </cell>
          <cell r="H1024" t="str">
            <v>USD</v>
          </cell>
          <cell r="I1024">
            <v>1431876677</v>
          </cell>
          <cell r="J1024">
            <v>1429284677</v>
          </cell>
          <cell r="K1024" t="b">
            <v>1</v>
          </cell>
          <cell r="L1024">
            <v>74</v>
          </cell>
          <cell r="M1024" t="b">
            <v>1</v>
          </cell>
          <cell r="N1024" t="str">
            <v>music/electronic music</v>
          </cell>
          <cell r="O1024">
            <v>115</v>
          </cell>
          <cell r="P1024">
            <v>31.05</v>
          </cell>
          <cell r="Q1024" t="str">
            <v>music</v>
          </cell>
          <cell r="R1024" t="str">
            <v>electronic music</v>
          </cell>
          <cell r="S1024">
            <v>42111.646724537044</v>
          </cell>
          <cell r="T1024">
            <v>42111.646724537044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  <cell r="G1025" t="str">
            <v>GB</v>
          </cell>
          <cell r="H1025" t="str">
            <v>GBP</v>
          </cell>
          <cell r="I1025">
            <v>1434837861</v>
          </cell>
          <cell r="J1025">
            <v>1432245861</v>
          </cell>
          <cell r="K1025" t="b">
            <v>0</v>
          </cell>
          <cell r="L1025">
            <v>131</v>
          </cell>
          <cell r="M1025" t="b">
            <v>1</v>
          </cell>
          <cell r="N1025" t="str">
            <v>music/electronic music</v>
          </cell>
          <cell r="O1025">
            <v>237</v>
          </cell>
          <cell r="P1025">
            <v>36.21</v>
          </cell>
          <cell r="Q1025" t="str">
            <v>music</v>
          </cell>
          <cell r="R1025" t="str">
            <v>electronic music</v>
          </cell>
          <cell r="S1025">
            <v>42145.919687500005</v>
          </cell>
          <cell r="T1025">
            <v>42145.919687500005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  <cell r="G1026" t="str">
            <v>SE</v>
          </cell>
          <cell r="H1026" t="str">
            <v>SEK</v>
          </cell>
          <cell r="I1026">
            <v>1454248563</v>
          </cell>
          <cell r="J1026">
            <v>1451656563</v>
          </cell>
          <cell r="K1026" t="b">
            <v>1</v>
          </cell>
          <cell r="L1026">
            <v>61</v>
          </cell>
          <cell r="M1026" t="b">
            <v>1</v>
          </cell>
          <cell r="N1026" t="str">
            <v>music/electronic music</v>
          </cell>
          <cell r="O1026">
            <v>119</v>
          </cell>
          <cell r="P1026">
            <v>388.98</v>
          </cell>
          <cell r="Q1026" t="str">
            <v>music</v>
          </cell>
          <cell r="R1026" t="str">
            <v>electronic music</v>
          </cell>
          <cell r="S1026">
            <v>42370.580590277779</v>
          </cell>
          <cell r="T1026">
            <v>42370.580590277779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  <cell r="G1027" t="str">
            <v>US</v>
          </cell>
          <cell r="H1027" t="str">
            <v>USD</v>
          </cell>
          <cell r="I1027">
            <v>1426532437</v>
          </cell>
          <cell r="J1027">
            <v>1423944037</v>
          </cell>
          <cell r="K1027" t="b">
            <v>1</v>
          </cell>
          <cell r="L1027">
            <v>1071</v>
          </cell>
          <cell r="M1027" t="b">
            <v>1</v>
          </cell>
          <cell r="N1027" t="str">
            <v>music/electronic music</v>
          </cell>
          <cell r="O1027">
            <v>110</v>
          </cell>
          <cell r="P1027">
            <v>71.849999999999994</v>
          </cell>
          <cell r="Q1027" t="str">
            <v>music</v>
          </cell>
          <cell r="R1027" t="str">
            <v>electronic music</v>
          </cell>
          <cell r="S1027">
            <v>42049.833761574075</v>
          </cell>
          <cell r="T1027">
            <v>42049.833761574075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  <cell r="G1028" t="str">
            <v>GB</v>
          </cell>
          <cell r="H1028" t="str">
            <v>GBP</v>
          </cell>
          <cell r="I1028">
            <v>1459414016</v>
          </cell>
          <cell r="J1028">
            <v>1456480016</v>
          </cell>
          <cell r="K1028" t="b">
            <v>1</v>
          </cell>
          <cell r="L1028">
            <v>122</v>
          </cell>
          <cell r="M1028" t="b">
            <v>1</v>
          </cell>
          <cell r="N1028" t="str">
            <v>music/electronic music</v>
          </cell>
          <cell r="O1028">
            <v>100</v>
          </cell>
          <cell r="P1028">
            <v>57.38</v>
          </cell>
          <cell r="Q1028" t="str">
            <v>music</v>
          </cell>
          <cell r="R1028" t="str">
            <v>electronic music</v>
          </cell>
          <cell r="S1028">
            <v>42426.407592592594</v>
          </cell>
          <cell r="T1028">
            <v>42426.407592592594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  <cell r="G1029" t="str">
            <v>US</v>
          </cell>
          <cell r="H1029" t="str">
            <v>USD</v>
          </cell>
          <cell r="I1029">
            <v>1414025347</v>
          </cell>
          <cell r="J1029">
            <v>1411433347</v>
          </cell>
          <cell r="K1029" t="b">
            <v>1</v>
          </cell>
          <cell r="L1029">
            <v>111</v>
          </cell>
          <cell r="M1029" t="b">
            <v>1</v>
          </cell>
          <cell r="N1029" t="str">
            <v>music/electronic music</v>
          </cell>
          <cell r="O1029">
            <v>103</v>
          </cell>
          <cell r="P1029">
            <v>69.67</v>
          </cell>
          <cell r="Q1029" t="str">
            <v>music</v>
          </cell>
          <cell r="R1029" t="str">
            <v>electronic music</v>
          </cell>
          <cell r="S1029">
            <v>41905.034108796295</v>
          </cell>
          <cell r="T1029">
            <v>41905.034108796295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  <cell r="G1030" t="str">
            <v>GB</v>
          </cell>
          <cell r="H1030" t="str">
            <v>GBP</v>
          </cell>
          <cell r="I1030">
            <v>1488830400</v>
          </cell>
          <cell r="J1030">
            <v>1484924605</v>
          </cell>
          <cell r="K1030" t="b">
            <v>1</v>
          </cell>
          <cell r="L1030">
            <v>255</v>
          </cell>
          <cell r="M1030" t="b">
            <v>1</v>
          </cell>
          <cell r="N1030" t="str">
            <v>music/electronic music</v>
          </cell>
          <cell r="O1030">
            <v>117</v>
          </cell>
          <cell r="P1030">
            <v>45.99</v>
          </cell>
          <cell r="Q1030" t="str">
            <v>music</v>
          </cell>
          <cell r="R1030" t="str">
            <v>electronic music</v>
          </cell>
          <cell r="S1030">
            <v>42755.627372685187</v>
          </cell>
          <cell r="T1030">
            <v>42755.627372685187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  <cell r="G1031" t="str">
            <v>SE</v>
          </cell>
          <cell r="H1031" t="str">
            <v>SEK</v>
          </cell>
          <cell r="I1031">
            <v>1428184740</v>
          </cell>
          <cell r="J1031">
            <v>1423501507</v>
          </cell>
          <cell r="K1031" t="b">
            <v>0</v>
          </cell>
          <cell r="L1031">
            <v>141</v>
          </cell>
          <cell r="M1031" t="b">
            <v>1</v>
          </cell>
          <cell r="N1031" t="str">
            <v>music/electronic music</v>
          </cell>
          <cell r="O1031">
            <v>112</v>
          </cell>
          <cell r="P1031">
            <v>79.260000000000005</v>
          </cell>
          <cell r="Q1031" t="str">
            <v>music</v>
          </cell>
          <cell r="R1031" t="str">
            <v>electronic music</v>
          </cell>
          <cell r="S1031">
            <v>42044.711886574078</v>
          </cell>
          <cell r="T1031">
            <v>42044.711886574078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  <cell r="G1032" t="str">
            <v>US</v>
          </cell>
          <cell r="H1032" t="str">
            <v>USD</v>
          </cell>
          <cell r="I1032">
            <v>1473680149</v>
          </cell>
          <cell r="J1032">
            <v>1472470549</v>
          </cell>
          <cell r="K1032" t="b">
            <v>0</v>
          </cell>
          <cell r="L1032">
            <v>159</v>
          </cell>
          <cell r="M1032" t="b">
            <v>1</v>
          </cell>
          <cell r="N1032" t="str">
            <v>music/electronic music</v>
          </cell>
          <cell r="O1032">
            <v>342</v>
          </cell>
          <cell r="P1032">
            <v>43.03</v>
          </cell>
          <cell r="Q1032" t="str">
            <v>music</v>
          </cell>
          <cell r="R1032" t="str">
            <v>electronic music</v>
          </cell>
          <cell r="S1032">
            <v>42611.483206018514</v>
          </cell>
          <cell r="T1032">
            <v>42611.483206018514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  <cell r="G1033" t="str">
            <v>US</v>
          </cell>
          <cell r="H1033" t="str">
            <v>USD</v>
          </cell>
          <cell r="I1033">
            <v>1450290010</v>
          </cell>
          <cell r="J1033">
            <v>1447698010</v>
          </cell>
          <cell r="K1033" t="b">
            <v>0</v>
          </cell>
          <cell r="L1033">
            <v>99</v>
          </cell>
          <cell r="M1033" t="b">
            <v>1</v>
          </cell>
          <cell r="N1033" t="str">
            <v>music/electronic music</v>
          </cell>
          <cell r="O1033">
            <v>107</v>
          </cell>
          <cell r="P1033">
            <v>108.48</v>
          </cell>
          <cell r="Q1033" t="str">
            <v>music</v>
          </cell>
          <cell r="R1033" t="str">
            <v>electronic music</v>
          </cell>
          <cell r="S1033">
            <v>42324.764004629629</v>
          </cell>
          <cell r="T1033">
            <v>42324.764004629629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  <cell r="G1034" t="str">
            <v>US</v>
          </cell>
          <cell r="H1034" t="str">
            <v>USD</v>
          </cell>
          <cell r="I1034">
            <v>1466697625</v>
          </cell>
          <cell r="J1034">
            <v>1464105625</v>
          </cell>
          <cell r="K1034" t="b">
            <v>0</v>
          </cell>
          <cell r="L1034">
            <v>96</v>
          </cell>
          <cell r="M1034" t="b">
            <v>1</v>
          </cell>
          <cell r="N1034" t="str">
            <v>music/electronic music</v>
          </cell>
          <cell r="O1034">
            <v>108</v>
          </cell>
          <cell r="P1034">
            <v>61.03</v>
          </cell>
          <cell r="Q1034" t="str">
            <v>music</v>
          </cell>
          <cell r="R1034" t="str">
            <v>electronic music</v>
          </cell>
          <cell r="S1034">
            <v>42514.666956018518</v>
          </cell>
          <cell r="T1034">
            <v>42514.666956018518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  <cell r="G1035" t="str">
            <v>GB</v>
          </cell>
          <cell r="H1035" t="str">
            <v>GBP</v>
          </cell>
          <cell r="I1035">
            <v>1481564080</v>
          </cell>
          <cell r="J1035">
            <v>1479144880</v>
          </cell>
          <cell r="K1035" t="b">
            <v>0</v>
          </cell>
          <cell r="L1035">
            <v>27</v>
          </cell>
          <cell r="M1035" t="b">
            <v>1</v>
          </cell>
          <cell r="N1035" t="str">
            <v>music/electronic music</v>
          </cell>
          <cell r="O1035">
            <v>103</v>
          </cell>
          <cell r="P1035">
            <v>50.59</v>
          </cell>
          <cell r="Q1035" t="str">
            <v>music</v>
          </cell>
          <cell r="R1035" t="str">
            <v>electronic music</v>
          </cell>
          <cell r="S1035">
            <v>42688.732407407413</v>
          </cell>
          <cell r="T1035">
            <v>42688.732407407413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  <cell r="G1036" t="str">
            <v>US</v>
          </cell>
          <cell r="H1036" t="str">
            <v>USD</v>
          </cell>
          <cell r="I1036">
            <v>1470369540</v>
          </cell>
          <cell r="J1036">
            <v>1467604804</v>
          </cell>
          <cell r="K1036" t="b">
            <v>0</v>
          </cell>
          <cell r="L1036">
            <v>166</v>
          </cell>
          <cell r="M1036" t="b">
            <v>1</v>
          </cell>
          <cell r="N1036" t="str">
            <v>music/electronic music</v>
          </cell>
          <cell r="O1036">
            <v>130</v>
          </cell>
          <cell r="P1036">
            <v>39.159999999999997</v>
          </cell>
          <cell r="Q1036" t="str">
            <v>music</v>
          </cell>
          <cell r="R1036" t="str">
            <v>electronic music</v>
          </cell>
          <cell r="S1036">
            <v>42555.166712962964</v>
          </cell>
          <cell r="T1036">
            <v>42555.166712962964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  <cell r="G1037" t="str">
            <v>US</v>
          </cell>
          <cell r="H1037" t="str">
            <v>USD</v>
          </cell>
          <cell r="I1037">
            <v>1423668220</v>
          </cell>
          <cell r="J1037">
            <v>1421076220</v>
          </cell>
          <cell r="K1037" t="b">
            <v>0</v>
          </cell>
          <cell r="L1037">
            <v>76</v>
          </cell>
          <cell r="M1037" t="b">
            <v>1</v>
          </cell>
          <cell r="N1037" t="str">
            <v>music/electronic music</v>
          </cell>
          <cell r="O1037">
            <v>108</v>
          </cell>
          <cell r="P1037">
            <v>65.16</v>
          </cell>
          <cell r="Q1037" t="str">
            <v>music</v>
          </cell>
          <cell r="R1037" t="str">
            <v>electronic music</v>
          </cell>
          <cell r="S1037">
            <v>42016.641435185185</v>
          </cell>
          <cell r="T1037">
            <v>42016.641435185185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  <cell r="G1038" t="str">
            <v>US</v>
          </cell>
          <cell r="H1038" t="str">
            <v>USD</v>
          </cell>
          <cell r="I1038">
            <v>1357545600</v>
          </cell>
          <cell r="J1038">
            <v>1354790790</v>
          </cell>
          <cell r="K1038" t="b">
            <v>0</v>
          </cell>
          <cell r="L1038">
            <v>211</v>
          </cell>
          <cell r="M1038" t="b">
            <v>1</v>
          </cell>
          <cell r="N1038" t="str">
            <v>music/electronic music</v>
          </cell>
          <cell r="O1038">
            <v>112</v>
          </cell>
          <cell r="P1038">
            <v>23.96</v>
          </cell>
          <cell r="Q1038" t="str">
            <v>music</v>
          </cell>
          <cell r="R1038" t="str">
            <v>electronic music</v>
          </cell>
          <cell r="S1038">
            <v>41249.448958333334</v>
          </cell>
          <cell r="T1038">
            <v>41249.448958333334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  <cell r="G1039" t="str">
            <v>US</v>
          </cell>
          <cell r="H1039" t="str">
            <v>USD</v>
          </cell>
          <cell r="I1039">
            <v>1431925200</v>
          </cell>
          <cell r="J1039">
            <v>1429991062</v>
          </cell>
          <cell r="K1039" t="b">
            <v>0</v>
          </cell>
          <cell r="L1039">
            <v>21</v>
          </cell>
          <cell r="M1039" t="b">
            <v>1</v>
          </cell>
          <cell r="N1039" t="str">
            <v>music/electronic music</v>
          </cell>
          <cell r="O1039">
            <v>102</v>
          </cell>
          <cell r="P1039">
            <v>48.62</v>
          </cell>
          <cell r="Q1039" t="str">
            <v>music</v>
          </cell>
          <cell r="R1039" t="str">
            <v>electronic music</v>
          </cell>
          <cell r="S1039">
            <v>42119.822476851856</v>
          </cell>
          <cell r="T1039">
            <v>42119.822476851856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  <cell r="G1040" t="str">
            <v>US</v>
          </cell>
          <cell r="H1040" t="str">
            <v>USD</v>
          </cell>
          <cell r="I1040">
            <v>1458362023</v>
          </cell>
          <cell r="J1040">
            <v>1455773623</v>
          </cell>
          <cell r="K1040" t="b">
            <v>0</v>
          </cell>
          <cell r="L1040">
            <v>61</v>
          </cell>
          <cell r="M1040" t="b">
            <v>1</v>
          </cell>
          <cell r="N1040" t="str">
            <v>music/electronic music</v>
          </cell>
          <cell r="O1040">
            <v>145</v>
          </cell>
          <cell r="P1040">
            <v>35.74</v>
          </cell>
          <cell r="Q1040" t="str">
            <v>music</v>
          </cell>
          <cell r="R1040" t="str">
            <v>electronic music</v>
          </cell>
          <cell r="S1040">
            <v>42418.231747685189</v>
          </cell>
          <cell r="T1040">
            <v>42418.231747685189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  <cell r="G1041" t="str">
            <v>US</v>
          </cell>
          <cell r="H1041" t="str">
            <v>USD</v>
          </cell>
          <cell r="I1041">
            <v>1481615940</v>
          </cell>
          <cell r="J1041">
            <v>1479436646</v>
          </cell>
          <cell r="K1041" t="b">
            <v>0</v>
          </cell>
          <cell r="L1041">
            <v>30</v>
          </cell>
          <cell r="M1041" t="b">
            <v>1</v>
          </cell>
          <cell r="N1041" t="str">
            <v>music/electronic music</v>
          </cell>
          <cell r="O1041">
            <v>128</v>
          </cell>
          <cell r="P1041">
            <v>21.37</v>
          </cell>
          <cell r="Q1041" t="str">
            <v>music</v>
          </cell>
          <cell r="R1041" t="str">
            <v>electronic music</v>
          </cell>
          <cell r="S1041">
            <v>42692.109328703707</v>
          </cell>
          <cell r="T1041">
            <v>42692.109328703707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  <cell r="G1042" t="str">
            <v>US</v>
          </cell>
          <cell r="H1042" t="str">
            <v>USD</v>
          </cell>
          <cell r="I1042">
            <v>1472317209</v>
          </cell>
          <cell r="J1042">
            <v>1469725209</v>
          </cell>
          <cell r="K1042" t="b">
            <v>0</v>
          </cell>
          <cell r="L1042">
            <v>1</v>
          </cell>
          <cell r="M1042" t="b">
            <v>0</v>
          </cell>
          <cell r="N1042" t="str">
            <v>journalism/audio</v>
          </cell>
          <cell r="O1042">
            <v>0</v>
          </cell>
          <cell r="P1042">
            <v>250</v>
          </cell>
          <cell r="Q1042" t="str">
            <v>journalism</v>
          </cell>
          <cell r="R1042" t="str">
            <v>audio</v>
          </cell>
          <cell r="S1042">
            <v>42579.708437499998</v>
          </cell>
          <cell r="T1042">
            <v>42579.708437499998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  <cell r="G1043" t="str">
            <v>US</v>
          </cell>
          <cell r="H1043" t="str">
            <v>USD</v>
          </cell>
          <cell r="I1043">
            <v>1406769992</v>
          </cell>
          <cell r="J1043">
            <v>1405041992</v>
          </cell>
          <cell r="K1043" t="b">
            <v>0</v>
          </cell>
          <cell r="L1043">
            <v>0</v>
          </cell>
          <cell r="M1043" t="b">
            <v>0</v>
          </cell>
          <cell r="N1043" t="str">
            <v>journalism/audio</v>
          </cell>
          <cell r="O1043">
            <v>0</v>
          </cell>
          <cell r="P1043">
            <v>0</v>
          </cell>
          <cell r="Q1043" t="str">
            <v>journalism</v>
          </cell>
          <cell r="R1043" t="str">
            <v>audio</v>
          </cell>
          <cell r="S1043">
            <v>41831.060092592597</v>
          </cell>
          <cell r="T1043">
            <v>41831.060092592597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  <cell r="G1044" t="str">
            <v>US</v>
          </cell>
          <cell r="H1044" t="str">
            <v>USD</v>
          </cell>
          <cell r="I1044">
            <v>1410516000</v>
          </cell>
          <cell r="J1044">
            <v>1406824948</v>
          </cell>
          <cell r="K1044" t="b">
            <v>0</v>
          </cell>
          <cell r="L1044">
            <v>1</v>
          </cell>
          <cell r="M1044" t="b">
            <v>0</v>
          </cell>
          <cell r="N1044" t="str">
            <v>journalism/audio</v>
          </cell>
          <cell r="O1044">
            <v>2</v>
          </cell>
          <cell r="P1044">
            <v>10</v>
          </cell>
          <cell r="Q1044" t="str">
            <v>journalism</v>
          </cell>
          <cell r="R1044" t="str">
            <v>audio</v>
          </cell>
          <cell r="S1044">
            <v>41851.696157407408</v>
          </cell>
          <cell r="T1044">
            <v>41851.696157407408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  <cell r="G1045" t="str">
            <v>US</v>
          </cell>
          <cell r="H1045" t="str">
            <v>USD</v>
          </cell>
          <cell r="I1045">
            <v>1432101855</v>
          </cell>
          <cell r="J1045">
            <v>1429509855</v>
          </cell>
          <cell r="K1045" t="b">
            <v>0</v>
          </cell>
          <cell r="L1045">
            <v>292</v>
          </cell>
          <cell r="M1045" t="b">
            <v>0</v>
          </cell>
          <cell r="N1045" t="str">
            <v>journalism/audio</v>
          </cell>
          <cell r="O1045">
            <v>9</v>
          </cell>
          <cell r="P1045">
            <v>29.24</v>
          </cell>
          <cell r="Q1045" t="str">
            <v>journalism</v>
          </cell>
          <cell r="R1045" t="str">
            <v>audio</v>
          </cell>
          <cell r="S1045">
            <v>42114.252951388888</v>
          </cell>
          <cell r="T1045">
            <v>42114.252951388888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  <cell r="G1046" t="str">
            <v>US</v>
          </cell>
          <cell r="H1046" t="str">
            <v>USD</v>
          </cell>
          <cell r="I1046">
            <v>1425587220</v>
          </cell>
          <cell r="J1046">
            <v>1420668801</v>
          </cell>
          <cell r="K1046" t="b">
            <v>0</v>
          </cell>
          <cell r="L1046">
            <v>2</v>
          </cell>
          <cell r="M1046" t="b">
            <v>0</v>
          </cell>
          <cell r="N1046" t="str">
            <v>journalism/audio</v>
          </cell>
          <cell r="O1046">
            <v>0</v>
          </cell>
          <cell r="P1046">
            <v>3</v>
          </cell>
          <cell r="Q1046" t="str">
            <v>journalism</v>
          </cell>
          <cell r="R1046" t="str">
            <v>audio</v>
          </cell>
          <cell r="S1046">
            <v>42011.925937499997</v>
          </cell>
          <cell r="T1046">
            <v>42011.925937499997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  <cell r="G1047" t="str">
            <v>US</v>
          </cell>
          <cell r="H1047" t="str">
            <v>USD</v>
          </cell>
          <cell r="I1047">
            <v>1408827550</v>
          </cell>
          <cell r="J1047">
            <v>1406235550</v>
          </cell>
          <cell r="K1047" t="b">
            <v>0</v>
          </cell>
          <cell r="L1047">
            <v>8</v>
          </cell>
          <cell r="M1047" t="b">
            <v>0</v>
          </cell>
          <cell r="N1047" t="str">
            <v>journalism/audio</v>
          </cell>
          <cell r="O1047">
            <v>3</v>
          </cell>
          <cell r="P1047">
            <v>33.25</v>
          </cell>
          <cell r="Q1047" t="str">
            <v>journalism</v>
          </cell>
          <cell r="R1047" t="str">
            <v>audio</v>
          </cell>
          <cell r="S1047">
            <v>41844.874421296299</v>
          </cell>
          <cell r="T1047">
            <v>41844.874421296299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  <cell r="G1048" t="str">
            <v>DE</v>
          </cell>
          <cell r="H1048" t="str">
            <v>EUR</v>
          </cell>
          <cell r="I1048">
            <v>1451161560</v>
          </cell>
          <cell r="J1048">
            <v>1447273560</v>
          </cell>
          <cell r="K1048" t="b">
            <v>0</v>
          </cell>
          <cell r="L1048">
            <v>0</v>
          </cell>
          <cell r="M1048" t="b">
            <v>0</v>
          </cell>
          <cell r="N1048" t="str">
            <v>journalism/audio</v>
          </cell>
          <cell r="O1048">
            <v>0</v>
          </cell>
          <cell r="P1048">
            <v>0</v>
          </cell>
          <cell r="Q1048" t="str">
            <v>journalism</v>
          </cell>
          <cell r="R1048" t="str">
            <v>audio</v>
          </cell>
          <cell r="S1048">
            <v>42319.851388888885</v>
          </cell>
          <cell r="T1048">
            <v>42319.851388888885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  <cell r="G1049" t="str">
            <v>US</v>
          </cell>
          <cell r="H1049" t="str">
            <v>USD</v>
          </cell>
          <cell r="I1049">
            <v>1415219915</v>
          </cell>
          <cell r="J1049">
            <v>1412624315</v>
          </cell>
          <cell r="K1049" t="b">
            <v>0</v>
          </cell>
          <cell r="L1049">
            <v>1</v>
          </cell>
          <cell r="M1049" t="b">
            <v>0</v>
          </cell>
          <cell r="N1049" t="str">
            <v>journalism/audio</v>
          </cell>
          <cell r="O1049">
            <v>0</v>
          </cell>
          <cell r="P1049">
            <v>1</v>
          </cell>
          <cell r="Q1049" t="str">
            <v>journalism</v>
          </cell>
          <cell r="R1049" t="str">
            <v>audio</v>
          </cell>
          <cell r="S1049">
            <v>41918.818460648145</v>
          </cell>
          <cell r="T1049">
            <v>41918.818460648145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  <cell r="G1050" t="str">
            <v>US</v>
          </cell>
          <cell r="H1050" t="str">
            <v>USD</v>
          </cell>
          <cell r="I1050">
            <v>1474766189</v>
          </cell>
          <cell r="J1050">
            <v>1471310189</v>
          </cell>
          <cell r="K1050" t="b">
            <v>0</v>
          </cell>
          <cell r="L1050">
            <v>4</v>
          </cell>
          <cell r="M1050" t="b">
            <v>0</v>
          </cell>
          <cell r="N1050" t="str">
            <v>journalism/audio</v>
          </cell>
          <cell r="O1050">
            <v>1</v>
          </cell>
          <cell r="P1050">
            <v>53</v>
          </cell>
          <cell r="Q1050" t="str">
            <v>journalism</v>
          </cell>
          <cell r="R1050" t="str">
            <v>audio</v>
          </cell>
          <cell r="S1050">
            <v>42598.053113425922</v>
          </cell>
          <cell r="T1050">
            <v>42598.053113425922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  <cell r="G1051" t="str">
            <v>US</v>
          </cell>
          <cell r="H1051" t="str">
            <v>USD</v>
          </cell>
          <cell r="I1051">
            <v>1455272445</v>
          </cell>
          <cell r="J1051">
            <v>1452680445</v>
          </cell>
          <cell r="K1051" t="b">
            <v>0</v>
          </cell>
          <cell r="L1051">
            <v>0</v>
          </cell>
          <cell r="M1051" t="b">
            <v>0</v>
          </cell>
          <cell r="N1051" t="str">
            <v>journalism/audio</v>
          </cell>
          <cell r="O1051">
            <v>0</v>
          </cell>
          <cell r="P1051">
            <v>0</v>
          </cell>
          <cell r="Q1051" t="str">
            <v>journalism</v>
          </cell>
          <cell r="R1051" t="str">
            <v>audio</v>
          </cell>
          <cell r="S1051">
            <v>42382.431076388893</v>
          </cell>
          <cell r="T1051">
            <v>42382.431076388893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  <cell r="G1052" t="str">
            <v>US</v>
          </cell>
          <cell r="H1052" t="str">
            <v>USD</v>
          </cell>
          <cell r="I1052">
            <v>1442257677</v>
          </cell>
          <cell r="J1052">
            <v>1439665677</v>
          </cell>
          <cell r="K1052" t="b">
            <v>0</v>
          </cell>
          <cell r="L1052">
            <v>0</v>
          </cell>
          <cell r="M1052" t="b">
            <v>0</v>
          </cell>
          <cell r="N1052" t="str">
            <v>journalism/audio</v>
          </cell>
          <cell r="O1052">
            <v>0</v>
          </cell>
          <cell r="P1052">
            <v>0</v>
          </cell>
          <cell r="Q1052" t="str">
            <v>journalism</v>
          </cell>
          <cell r="R1052" t="str">
            <v>audio</v>
          </cell>
          <cell r="S1052">
            <v>42231.7971875</v>
          </cell>
          <cell r="T1052">
            <v>42231.7971875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  <cell r="G1053" t="str">
            <v>US</v>
          </cell>
          <cell r="H1053" t="str">
            <v>USD</v>
          </cell>
          <cell r="I1053">
            <v>1409098825</v>
          </cell>
          <cell r="J1053">
            <v>1406679625</v>
          </cell>
          <cell r="K1053" t="b">
            <v>0</v>
          </cell>
          <cell r="L1053">
            <v>0</v>
          </cell>
          <cell r="M1053" t="b">
            <v>0</v>
          </cell>
          <cell r="N1053" t="str">
            <v>journalism/audio</v>
          </cell>
          <cell r="O1053">
            <v>0</v>
          </cell>
          <cell r="P1053">
            <v>0</v>
          </cell>
          <cell r="Q1053" t="str">
            <v>journalism</v>
          </cell>
          <cell r="R1053" t="str">
            <v>audio</v>
          </cell>
          <cell r="S1053">
            <v>41850.014178240745</v>
          </cell>
          <cell r="T1053">
            <v>41850.014178240745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  <cell r="G1054" t="str">
            <v>US</v>
          </cell>
          <cell r="H1054" t="str">
            <v>USD</v>
          </cell>
          <cell r="I1054">
            <v>1465243740</v>
          </cell>
          <cell r="J1054">
            <v>1461438495</v>
          </cell>
          <cell r="K1054" t="b">
            <v>0</v>
          </cell>
          <cell r="L1054">
            <v>0</v>
          </cell>
          <cell r="M1054" t="b">
            <v>0</v>
          </cell>
          <cell r="N1054" t="str">
            <v>journalism/audio</v>
          </cell>
          <cell r="O1054">
            <v>0</v>
          </cell>
          <cell r="P1054">
            <v>0</v>
          </cell>
          <cell r="Q1054" t="str">
            <v>journalism</v>
          </cell>
          <cell r="R1054" t="str">
            <v>audio</v>
          </cell>
          <cell r="S1054">
            <v>42483.797395833331</v>
          </cell>
          <cell r="T1054">
            <v>42483.797395833331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  <cell r="G1055" t="str">
            <v>US</v>
          </cell>
          <cell r="H1055" t="str">
            <v>USD</v>
          </cell>
          <cell r="I1055">
            <v>1488773332</v>
          </cell>
          <cell r="J1055">
            <v>1486613332</v>
          </cell>
          <cell r="K1055" t="b">
            <v>0</v>
          </cell>
          <cell r="L1055">
            <v>1</v>
          </cell>
          <cell r="M1055" t="b">
            <v>0</v>
          </cell>
          <cell r="N1055" t="str">
            <v>journalism/audio</v>
          </cell>
          <cell r="O1055">
            <v>1</v>
          </cell>
          <cell r="P1055">
            <v>15</v>
          </cell>
          <cell r="Q1055" t="str">
            <v>journalism</v>
          </cell>
          <cell r="R1055" t="str">
            <v>audio</v>
          </cell>
          <cell r="S1055">
            <v>42775.172824074078</v>
          </cell>
          <cell r="T1055">
            <v>42775.172824074078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  <cell r="G1056" t="str">
            <v>US</v>
          </cell>
          <cell r="H1056" t="str">
            <v>USD</v>
          </cell>
          <cell r="I1056">
            <v>1407708000</v>
          </cell>
          <cell r="J1056">
            <v>1405110399</v>
          </cell>
          <cell r="K1056" t="b">
            <v>0</v>
          </cell>
          <cell r="L1056">
            <v>0</v>
          </cell>
          <cell r="M1056" t="b">
            <v>0</v>
          </cell>
          <cell r="N1056" t="str">
            <v>journalism/audio</v>
          </cell>
          <cell r="O1056">
            <v>0</v>
          </cell>
          <cell r="P1056">
            <v>0</v>
          </cell>
          <cell r="Q1056" t="str">
            <v>journalism</v>
          </cell>
          <cell r="R1056" t="str">
            <v>audio</v>
          </cell>
          <cell r="S1056">
            <v>41831.851840277777</v>
          </cell>
          <cell r="T1056">
            <v>41831.851840277777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  <cell r="G1057" t="str">
            <v>US</v>
          </cell>
          <cell r="H1057" t="str">
            <v>USD</v>
          </cell>
          <cell r="I1057">
            <v>1457394545</v>
          </cell>
          <cell r="J1057">
            <v>1454802545</v>
          </cell>
          <cell r="K1057" t="b">
            <v>0</v>
          </cell>
          <cell r="L1057">
            <v>0</v>
          </cell>
          <cell r="M1057" t="b">
            <v>0</v>
          </cell>
          <cell r="N1057" t="str">
            <v>journalism/audio</v>
          </cell>
          <cell r="O1057">
            <v>0</v>
          </cell>
          <cell r="P1057">
            <v>0</v>
          </cell>
          <cell r="Q1057" t="str">
            <v>journalism</v>
          </cell>
          <cell r="R1057" t="str">
            <v>audio</v>
          </cell>
          <cell r="S1057">
            <v>42406.992418981477</v>
          </cell>
          <cell r="T1057">
            <v>42406.992418981477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  <cell r="G1058" t="str">
            <v>US</v>
          </cell>
          <cell r="H1058" t="str">
            <v>USD</v>
          </cell>
          <cell r="I1058">
            <v>1429892177</v>
          </cell>
          <cell r="J1058">
            <v>1424711777</v>
          </cell>
          <cell r="K1058" t="b">
            <v>0</v>
          </cell>
          <cell r="L1058">
            <v>0</v>
          </cell>
          <cell r="M1058" t="b">
            <v>0</v>
          </cell>
          <cell r="N1058" t="str">
            <v>journalism/audio</v>
          </cell>
          <cell r="O1058">
            <v>0</v>
          </cell>
          <cell r="P1058">
            <v>0</v>
          </cell>
          <cell r="Q1058" t="str">
            <v>journalism</v>
          </cell>
          <cell r="R1058" t="str">
            <v>audio</v>
          </cell>
          <cell r="S1058">
            <v>42058.719641203701</v>
          </cell>
          <cell r="T1058">
            <v>42058.719641203701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  <cell r="G1059" t="str">
            <v>US</v>
          </cell>
          <cell r="H1059" t="str">
            <v>USD</v>
          </cell>
          <cell r="I1059">
            <v>1480888483</v>
          </cell>
          <cell r="J1059">
            <v>1478292883</v>
          </cell>
          <cell r="K1059" t="b">
            <v>0</v>
          </cell>
          <cell r="L1059">
            <v>0</v>
          </cell>
          <cell r="M1059" t="b">
            <v>0</v>
          </cell>
          <cell r="N1059" t="str">
            <v>journalism/audio</v>
          </cell>
          <cell r="O1059">
            <v>0</v>
          </cell>
          <cell r="P1059">
            <v>0</v>
          </cell>
          <cell r="Q1059" t="str">
            <v>journalism</v>
          </cell>
          <cell r="R1059" t="str">
            <v>audio</v>
          </cell>
          <cell r="S1059">
            <v>42678.871331018512</v>
          </cell>
          <cell r="T1059">
            <v>42678.871331018512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  <cell r="G1060" t="str">
            <v>US</v>
          </cell>
          <cell r="H1060" t="str">
            <v>USD</v>
          </cell>
          <cell r="I1060">
            <v>1427328000</v>
          </cell>
          <cell r="J1060">
            <v>1423777043</v>
          </cell>
          <cell r="K1060" t="b">
            <v>0</v>
          </cell>
          <cell r="L1060">
            <v>0</v>
          </cell>
          <cell r="M1060" t="b">
            <v>0</v>
          </cell>
          <cell r="N1060" t="str">
            <v>journalism/audio</v>
          </cell>
          <cell r="O1060">
            <v>0</v>
          </cell>
          <cell r="P1060">
            <v>0</v>
          </cell>
          <cell r="Q1060" t="str">
            <v>journalism</v>
          </cell>
          <cell r="R1060" t="str">
            <v>audio</v>
          </cell>
          <cell r="S1060">
            <v>42047.900960648149</v>
          </cell>
          <cell r="T1060">
            <v>42047.900960648149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  <cell r="G1061" t="str">
            <v>US</v>
          </cell>
          <cell r="H1061" t="str">
            <v>USD</v>
          </cell>
          <cell r="I1061">
            <v>1426269456</v>
          </cell>
          <cell r="J1061">
            <v>1423681056</v>
          </cell>
          <cell r="K1061" t="b">
            <v>0</v>
          </cell>
          <cell r="L1061">
            <v>0</v>
          </cell>
          <cell r="M1061" t="b">
            <v>0</v>
          </cell>
          <cell r="N1061" t="str">
            <v>journalism/audio</v>
          </cell>
          <cell r="O1061">
            <v>0</v>
          </cell>
          <cell r="P1061">
            <v>0</v>
          </cell>
          <cell r="Q1061" t="str">
            <v>journalism</v>
          </cell>
          <cell r="R1061" t="str">
            <v>audio</v>
          </cell>
          <cell r="S1061">
            <v>42046.79</v>
          </cell>
          <cell r="T1061">
            <v>42046.79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  <cell r="G1062" t="str">
            <v>US</v>
          </cell>
          <cell r="H1062" t="str">
            <v>USD</v>
          </cell>
          <cell r="I1062">
            <v>1429134893</v>
          </cell>
          <cell r="J1062">
            <v>1426542893</v>
          </cell>
          <cell r="K1062" t="b">
            <v>0</v>
          </cell>
          <cell r="L1062">
            <v>1</v>
          </cell>
          <cell r="M1062" t="b">
            <v>0</v>
          </cell>
          <cell r="N1062" t="str">
            <v>journalism/audio</v>
          </cell>
          <cell r="O1062">
            <v>1</v>
          </cell>
          <cell r="P1062">
            <v>50</v>
          </cell>
          <cell r="Q1062" t="str">
            <v>journalism</v>
          </cell>
          <cell r="R1062" t="str">
            <v>audio</v>
          </cell>
          <cell r="S1062">
            <v>42079.913113425922</v>
          </cell>
          <cell r="T1062">
            <v>42079.913113425922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  <cell r="G1063" t="str">
            <v>US</v>
          </cell>
          <cell r="H1063" t="str">
            <v>USD</v>
          </cell>
          <cell r="I1063">
            <v>1462150800</v>
          </cell>
          <cell r="J1063">
            <v>1456987108</v>
          </cell>
          <cell r="K1063" t="b">
            <v>0</v>
          </cell>
          <cell r="L1063">
            <v>0</v>
          </cell>
          <cell r="M1063" t="b">
            <v>0</v>
          </cell>
          <cell r="N1063" t="str">
            <v>journalism/audio</v>
          </cell>
          <cell r="O1063">
            <v>0</v>
          </cell>
          <cell r="P1063">
            <v>0</v>
          </cell>
          <cell r="Q1063" t="str">
            <v>journalism</v>
          </cell>
          <cell r="R1063" t="str">
            <v>audio</v>
          </cell>
          <cell r="S1063">
            <v>42432.276712962965</v>
          </cell>
          <cell r="T1063">
            <v>42432.276712962965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  <cell r="G1064" t="str">
            <v>US</v>
          </cell>
          <cell r="H1064" t="str">
            <v>USD</v>
          </cell>
          <cell r="I1064">
            <v>1468351341</v>
          </cell>
          <cell r="J1064">
            <v>1467746541</v>
          </cell>
          <cell r="K1064" t="b">
            <v>0</v>
          </cell>
          <cell r="L1064">
            <v>4</v>
          </cell>
          <cell r="M1064" t="b">
            <v>0</v>
          </cell>
          <cell r="N1064" t="str">
            <v>journalism/audio</v>
          </cell>
          <cell r="O1064">
            <v>95</v>
          </cell>
          <cell r="P1064">
            <v>47.5</v>
          </cell>
          <cell r="Q1064" t="str">
            <v>journalism</v>
          </cell>
          <cell r="R1064" t="str">
            <v>audio</v>
          </cell>
          <cell r="S1064">
            <v>42556.807187500002</v>
          </cell>
          <cell r="T1064">
            <v>42556.807187500002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  <cell r="G1065" t="str">
            <v>US</v>
          </cell>
          <cell r="H1065" t="str">
            <v>USD</v>
          </cell>
          <cell r="I1065">
            <v>1472604262</v>
          </cell>
          <cell r="J1065">
            <v>1470012262</v>
          </cell>
          <cell r="K1065" t="b">
            <v>0</v>
          </cell>
          <cell r="L1065">
            <v>0</v>
          </cell>
          <cell r="M1065" t="b">
            <v>0</v>
          </cell>
          <cell r="N1065" t="str">
            <v>journalism/audio</v>
          </cell>
          <cell r="O1065">
            <v>0</v>
          </cell>
          <cell r="P1065">
            <v>0</v>
          </cell>
          <cell r="Q1065" t="str">
            <v>journalism</v>
          </cell>
          <cell r="R1065" t="str">
            <v>audio</v>
          </cell>
          <cell r="S1065">
            <v>42583.030810185184</v>
          </cell>
          <cell r="T1065">
            <v>42583.030810185184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  <cell r="G1066" t="str">
            <v>US</v>
          </cell>
          <cell r="H1066" t="str">
            <v>USD</v>
          </cell>
          <cell r="I1066">
            <v>1373174903</v>
          </cell>
          <cell r="J1066">
            <v>1369286903</v>
          </cell>
          <cell r="K1066" t="b">
            <v>0</v>
          </cell>
          <cell r="L1066">
            <v>123</v>
          </cell>
          <cell r="M1066" t="b">
            <v>0</v>
          </cell>
          <cell r="N1066" t="str">
            <v>games/video games</v>
          </cell>
          <cell r="O1066">
            <v>9</v>
          </cell>
          <cell r="P1066">
            <v>65.67</v>
          </cell>
          <cell r="Q1066" t="str">
            <v>games</v>
          </cell>
          <cell r="R1066" t="str">
            <v>video games</v>
          </cell>
          <cell r="S1066">
            <v>41417.228043981479</v>
          </cell>
          <cell r="T1066">
            <v>41417.228043981479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  <cell r="G1067" t="str">
            <v>AU</v>
          </cell>
          <cell r="H1067" t="str">
            <v>AUD</v>
          </cell>
          <cell r="I1067">
            <v>1392800922</v>
          </cell>
          <cell r="J1067">
            <v>1390381722</v>
          </cell>
          <cell r="K1067" t="b">
            <v>0</v>
          </cell>
          <cell r="L1067">
            <v>5</v>
          </cell>
          <cell r="M1067" t="b">
            <v>0</v>
          </cell>
          <cell r="N1067" t="str">
            <v>games/video games</v>
          </cell>
          <cell r="O1067">
            <v>3</v>
          </cell>
          <cell r="P1067">
            <v>16.2</v>
          </cell>
          <cell r="Q1067" t="str">
            <v>games</v>
          </cell>
          <cell r="R1067" t="str">
            <v>video games</v>
          </cell>
          <cell r="S1067">
            <v>41661.381041666667</v>
          </cell>
          <cell r="T1067">
            <v>41661.381041666667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  <cell r="G1068" t="str">
            <v>US</v>
          </cell>
          <cell r="H1068" t="str">
            <v>USD</v>
          </cell>
          <cell r="I1068">
            <v>1375657582</v>
          </cell>
          <cell r="J1068">
            <v>1371769582</v>
          </cell>
          <cell r="K1068" t="b">
            <v>0</v>
          </cell>
          <cell r="L1068">
            <v>148</v>
          </cell>
          <cell r="M1068" t="b">
            <v>0</v>
          </cell>
          <cell r="N1068" t="str">
            <v>games/video games</v>
          </cell>
          <cell r="O1068">
            <v>3</v>
          </cell>
          <cell r="P1068">
            <v>34.130000000000003</v>
          </cell>
          <cell r="Q1068" t="str">
            <v>games</v>
          </cell>
          <cell r="R1068" t="str">
            <v>video games</v>
          </cell>
          <cell r="S1068">
            <v>41445.962754629632</v>
          </cell>
          <cell r="T1068">
            <v>41445.962754629632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  <cell r="G1069" t="str">
            <v>US</v>
          </cell>
          <cell r="H1069" t="str">
            <v>USD</v>
          </cell>
          <cell r="I1069">
            <v>1387657931</v>
          </cell>
          <cell r="J1069">
            <v>1385065931</v>
          </cell>
          <cell r="K1069" t="b">
            <v>0</v>
          </cell>
          <cell r="L1069">
            <v>10</v>
          </cell>
          <cell r="M1069" t="b">
            <v>0</v>
          </cell>
          <cell r="N1069" t="str">
            <v>games/video games</v>
          </cell>
          <cell r="O1069">
            <v>26</v>
          </cell>
          <cell r="P1069">
            <v>13</v>
          </cell>
          <cell r="Q1069" t="str">
            <v>games</v>
          </cell>
          <cell r="R1069" t="str">
            <v>video games</v>
          </cell>
          <cell r="S1069">
            <v>41599.855682870373</v>
          </cell>
          <cell r="T1069">
            <v>41599.855682870373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  <cell r="G1070" t="str">
            <v>US</v>
          </cell>
          <cell r="H1070" t="str">
            <v>USD</v>
          </cell>
          <cell r="I1070">
            <v>1460274864</v>
          </cell>
          <cell r="J1070">
            <v>1457686464</v>
          </cell>
          <cell r="K1070" t="b">
            <v>0</v>
          </cell>
          <cell r="L1070">
            <v>4</v>
          </cell>
          <cell r="M1070" t="b">
            <v>0</v>
          </cell>
          <cell r="N1070" t="str">
            <v>games/video games</v>
          </cell>
          <cell r="O1070">
            <v>0</v>
          </cell>
          <cell r="P1070">
            <v>11.25</v>
          </cell>
          <cell r="Q1070" t="str">
            <v>games</v>
          </cell>
          <cell r="R1070" t="str">
            <v>video games</v>
          </cell>
          <cell r="S1070">
            <v>42440.371111111104</v>
          </cell>
          <cell r="T1070">
            <v>42440.371111111104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  <cell r="G1071" t="str">
            <v>US</v>
          </cell>
          <cell r="H1071" t="str">
            <v>USD</v>
          </cell>
          <cell r="I1071">
            <v>1385447459</v>
          </cell>
          <cell r="J1071">
            <v>1382679059</v>
          </cell>
          <cell r="K1071" t="b">
            <v>0</v>
          </cell>
          <cell r="L1071">
            <v>21</v>
          </cell>
          <cell r="M1071" t="b">
            <v>0</v>
          </cell>
          <cell r="N1071" t="str">
            <v>games/video games</v>
          </cell>
          <cell r="O1071">
            <v>39</v>
          </cell>
          <cell r="P1071">
            <v>40.479999999999997</v>
          </cell>
          <cell r="Q1071" t="str">
            <v>games</v>
          </cell>
          <cell r="R1071" t="str">
            <v>video games</v>
          </cell>
          <cell r="S1071">
            <v>41572.229849537034</v>
          </cell>
          <cell r="T1071">
            <v>41572.229849537034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  <cell r="G1072" t="str">
            <v>US</v>
          </cell>
          <cell r="H1072" t="str">
            <v>USD</v>
          </cell>
          <cell r="I1072">
            <v>1349050622</v>
          </cell>
          <cell r="J1072">
            <v>1347322622</v>
          </cell>
          <cell r="K1072" t="b">
            <v>0</v>
          </cell>
          <cell r="L1072">
            <v>2</v>
          </cell>
          <cell r="M1072" t="b">
            <v>0</v>
          </cell>
          <cell r="N1072" t="str">
            <v>games/video games</v>
          </cell>
          <cell r="O1072">
            <v>1</v>
          </cell>
          <cell r="P1072">
            <v>35</v>
          </cell>
          <cell r="Q1072" t="str">
            <v>games</v>
          </cell>
          <cell r="R1072" t="str">
            <v>video games</v>
          </cell>
          <cell r="S1072">
            <v>41163.011828703704</v>
          </cell>
          <cell r="T1072">
            <v>41163.011828703704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  <cell r="G1073" t="str">
            <v>NO</v>
          </cell>
          <cell r="H1073" t="str">
            <v>NOK</v>
          </cell>
          <cell r="I1073">
            <v>1447787093</v>
          </cell>
          <cell r="J1073">
            <v>1445191493</v>
          </cell>
          <cell r="K1073" t="b">
            <v>0</v>
          </cell>
          <cell r="L1073">
            <v>0</v>
          </cell>
          <cell r="M1073" t="b">
            <v>0</v>
          </cell>
          <cell r="N1073" t="str">
            <v>games/video games</v>
          </cell>
          <cell r="O1073">
            <v>0</v>
          </cell>
          <cell r="P1073">
            <v>0</v>
          </cell>
          <cell r="Q1073" t="str">
            <v>games</v>
          </cell>
          <cell r="R1073" t="str">
            <v>video games</v>
          </cell>
          <cell r="S1073">
            <v>42295.753391203703</v>
          </cell>
          <cell r="T1073">
            <v>42295.753391203703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  <cell r="G1074" t="str">
            <v>US</v>
          </cell>
          <cell r="H1074" t="str">
            <v>USD</v>
          </cell>
          <cell r="I1074">
            <v>1391630297</v>
          </cell>
          <cell r="J1074">
            <v>1389038297</v>
          </cell>
          <cell r="K1074" t="b">
            <v>0</v>
          </cell>
          <cell r="L1074">
            <v>4</v>
          </cell>
          <cell r="M1074" t="b">
            <v>0</v>
          </cell>
          <cell r="N1074" t="str">
            <v>games/video games</v>
          </cell>
          <cell r="O1074">
            <v>0</v>
          </cell>
          <cell r="P1074">
            <v>12.75</v>
          </cell>
          <cell r="Q1074" t="str">
            <v>games</v>
          </cell>
          <cell r="R1074" t="str">
            <v>video games</v>
          </cell>
          <cell r="S1074">
            <v>41645.832141203704</v>
          </cell>
          <cell r="T1074">
            <v>41645.832141203704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  <cell r="G1075" t="str">
            <v>US</v>
          </cell>
          <cell r="H1075" t="str">
            <v>USD</v>
          </cell>
          <cell r="I1075">
            <v>1318806541</v>
          </cell>
          <cell r="J1075">
            <v>1316214541</v>
          </cell>
          <cell r="K1075" t="b">
            <v>0</v>
          </cell>
          <cell r="L1075">
            <v>1</v>
          </cell>
          <cell r="M1075" t="b">
            <v>0</v>
          </cell>
          <cell r="N1075" t="str">
            <v>games/video games</v>
          </cell>
          <cell r="O1075">
            <v>1</v>
          </cell>
          <cell r="P1075">
            <v>10</v>
          </cell>
          <cell r="Q1075" t="str">
            <v>games</v>
          </cell>
          <cell r="R1075" t="str">
            <v>video games</v>
          </cell>
          <cell r="S1075">
            <v>40802.964594907404</v>
          </cell>
          <cell r="T1075">
            <v>40802.964594907404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  <cell r="G1076" t="str">
            <v>US</v>
          </cell>
          <cell r="H1076" t="str">
            <v>USD</v>
          </cell>
          <cell r="I1076">
            <v>1388808545</v>
          </cell>
          <cell r="J1076">
            <v>1386216545</v>
          </cell>
          <cell r="K1076" t="b">
            <v>0</v>
          </cell>
          <cell r="L1076">
            <v>30</v>
          </cell>
          <cell r="M1076" t="b">
            <v>0</v>
          </cell>
          <cell r="N1076" t="str">
            <v>games/video games</v>
          </cell>
          <cell r="O1076">
            <v>6</v>
          </cell>
          <cell r="P1076">
            <v>113.57</v>
          </cell>
          <cell r="Q1076" t="str">
            <v>games</v>
          </cell>
          <cell r="R1076" t="str">
            <v>video games</v>
          </cell>
          <cell r="S1076">
            <v>41613.172974537039</v>
          </cell>
          <cell r="T1076">
            <v>41613.172974537039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  <cell r="G1077" t="str">
            <v>US</v>
          </cell>
          <cell r="H1077" t="str">
            <v>USD</v>
          </cell>
          <cell r="I1077">
            <v>1336340516</v>
          </cell>
          <cell r="J1077">
            <v>1333748516</v>
          </cell>
          <cell r="K1077" t="b">
            <v>0</v>
          </cell>
          <cell r="L1077">
            <v>3</v>
          </cell>
          <cell r="M1077" t="b">
            <v>0</v>
          </cell>
          <cell r="N1077" t="str">
            <v>games/video games</v>
          </cell>
          <cell r="O1077">
            <v>5</v>
          </cell>
          <cell r="P1077">
            <v>15</v>
          </cell>
          <cell r="Q1077" t="str">
            <v>games</v>
          </cell>
          <cell r="R1077" t="str">
            <v>video games</v>
          </cell>
          <cell r="S1077">
            <v>41005.904120370367</v>
          </cell>
          <cell r="T1077">
            <v>41005.904120370367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  <cell r="G1078" t="str">
            <v>US</v>
          </cell>
          <cell r="H1078" t="str">
            <v>USD</v>
          </cell>
          <cell r="I1078">
            <v>1410426250</v>
          </cell>
          <cell r="J1078">
            <v>1405674250</v>
          </cell>
          <cell r="K1078" t="b">
            <v>0</v>
          </cell>
          <cell r="L1078">
            <v>975</v>
          </cell>
          <cell r="M1078" t="b">
            <v>0</v>
          </cell>
          <cell r="N1078" t="str">
            <v>games/video games</v>
          </cell>
          <cell r="O1078">
            <v>63</v>
          </cell>
          <cell r="P1078">
            <v>48.28</v>
          </cell>
          <cell r="Q1078" t="str">
            <v>games</v>
          </cell>
          <cell r="R1078" t="str">
            <v>video games</v>
          </cell>
          <cell r="S1078">
            <v>41838.377893518518</v>
          </cell>
          <cell r="T1078">
            <v>41838.377893518518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  <cell r="G1079" t="str">
            <v>US</v>
          </cell>
          <cell r="H1079" t="str">
            <v>USD</v>
          </cell>
          <cell r="I1079">
            <v>1452744011</v>
          </cell>
          <cell r="J1079">
            <v>1450152011</v>
          </cell>
          <cell r="K1079" t="b">
            <v>0</v>
          </cell>
          <cell r="L1079">
            <v>167</v>
          </cell>
          <cell r="M1079" t="b">
            <v>0</v>
          </cell>
          <cell r="N1079" t="str">
            <v>games/video games</v>
          </cell>
          <cell r="O1079">
            <v>29</v>
          </cell>
          <cell r="P1079">
            <v>43.98</v>
          </cell>
          <cell r="Q1079" t="str">
            <v>games</v>
          </cell>
          <cell r="R1079" t="str">
            <v>video games</v>
          </cell>
          <cell r="S1079">
            <v>42353.16679398148</v>
          </cell>
          <cell r="T1079">
            <v>42353.16679398148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  <cell r="G1080" t="str">
            <v>US</v>
          </cell>
          <cell r="H1080" t="str">
            <v>USD</v>
          </cell>
          <cell r="I1080">
            <v>1311309721</v>
          </cell>
          <cell r="J1080">
            <v>1307421721</v>
          </cell>
          <cell r="K1080" t="b">
            <v>0</v>
          </cell>
          <cell r="L1080">
            <v>5</v>
          </cell>
          <cell r="M1080" t="b">
            <v>0</v>
          </cell>
          <cell r="N1080" t="str">
            <v>games/video games</v>
          </cell>
          <cell r="O1080">
            <v>8</v>
          </cell>
          <cell r="P1080">
            <v>9</v>
          </cell>
          <cell r="Q1080" t="str">
            <v>games</v>
          </cell>
          <cell r="R1080" t="str">
            <v>video games</v>
          </cell>
          <cell r="S1080">
            <v>40701.195844907408</v>
          </cell>
          <cell r="T1080">
            <v>40701.195844907408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  <cell r="G1081" t="str">
            <v>DE</v>
          </cell>
          <cell r="H1081" t="str">
            <v>EUR</v>
          </cell>
          <cell r="I1081">
            <v>1463232936</v>
          </cell>
          <cell r="J1081">
            <v>1461072936</v>
          </cell>
          <cell r="K1081" t="b">
            <v>0</v>
          </cell>
          <cell r="L1081">
            <v>18</v>
          </cell>
          <cell r="M1081" t="b">
            <v>0</v>
          </cell>
          <cell r="N1081" t="str">
            <v>games/video games</v>
          </cell>
          <cell r="O1081">
            <v>3</v>
          </cell>
          <cell r="P1081">
            <v>37.67</v>
          </cell>
          <cell r="Q1081" t="str">
            <v>games</v>
          </cell>
          <cell r="R1081" t="str">
            <v>video games</v>
          </cell>
          <cell r="S1081">
            <v>42479.566388888896</v>
          </cell>
          <cell r="T1081">
            <v>42479.566388888896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  <cell r="G1082" t="str">
            <v>US</v>
          </cell>
          <cell r="H1082" t="str">
            <v>USD</v>
          </cell>
          <cell r="I1082">
            <v>1399778333</v>
          </cell>
          <cell r="J1082">
            <v>1397186333</v>
          </cell>
          <cell r="K1082" t="b">
            <v>0</v>
          </cell>
          <cell r="L1082">
            <v>98</v>
          </cell>
          <cell r="M1082" t="b">
            <v>0</v>
          </cell>
          <cell r="N1082" t="str">
            <v>games/video games</v>
          </cell>
          <cell r="O1082">
            <v>9</v>
          </cell>
          <cell r="P1082">
            <v>18.579999999999998</v>
          </cell>
          <cell r="Q1082" t="str">
            <v>games</v>
          </cell>
          <cell r="R1082" t="str">
            <v>video games</v>
          </cell>
          <cell r="S1082">
            <v>41740.138113425928</v>
          </cell>
          <cell r="T1082">
            <v>41740.138113425928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  <cell r="G1083" t="str">
            <v>US</v>
          </cell>
          <cell r="H1083" t="str">
            <v>USD</v>
          </cell>
          <cell r="I1083">
            <v>1422483292</v>
          </cell>
          <cell r="J1083">
            <v>1419891292</v>
          </cell>
          <cell r="K1083" t="b">
            <v>0</v>
          </cell>
          <cell r="L1083">
            <v>4</v>
          </cell>
          <cell r="M1083" t="b">
            <v>0</v>
          </cell>
          <cell r="N1083" t="str">
            <v>games/video games</v>
          </cell>
          <cell r="O1083">
            <v>0</v>
          </cell>
          <cell r="P1083">
            <v>3</v>
          </cell>
          <cell r="Q1083" t="str">
            <v>games</v>
          </cell>
          <cell r="R1083" t="str">
            <v>video games</v>
          </cell>
          <cell r="S1083">
            <v>42002.926990740743</v>
          </cell>
          <cell r="T1083">
            <v>42002.926990740743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  <cell r="G1084" t="str">
            <v>US</v>
          </cell>
          <cell r="H1084" t="str">
            <v>USD</v>
          </cell>
          <cell r="I1084">
            <v>1344635088</v>
          </cell>
          <cell r="J1084">
            <v>1342043088</v>
          </cell>
          <cell r="K1084" t="b">
            <v>0</v>
          </cell>
          <cell r="L1084">
            <v>3</v>
          </cell>
          <cell r="M1084" t="b">
            <v>0</v>
          </cell>
          <cell r="N1084" t="str">
            <v>games/video games</v>
          </cell>
          <cell r="O1084">
            <v>1</v>
          </cell>
          <cell r="P1084">
            <v>18.670000000000002</v>
          </cell>
          <cell r="Q1084" t="str">
            <v>games</v>
          </cell>
          <cell r="R1084" t="str">
            <v>video games</v>
          </cell>
          <cell r="S1084">
            <v>41101.906111111115</v>
          </cell>
          <cell r="T1084">
            <v>41101.906111111115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  <cell r="G1085" t="str">
            <v>CA</v>
          </cell>
          <cell r="H1085" t="str">
            <v>CAD</v>
          </cell>
          <cell r="I1085">
            <v>1406994583</v>
          </cell>
          <cell r="J1085">
            <v>1401810583</v>
          </cell>
          <cell r="K1085" t="b">
            <v>0</v>
          </cell>
          <cell r="L1085">
            <v>1</v>
          </cell>
          <cell r="M1085" t="b">
            <v>0</v>
          </cell>
          <cell r="N1085" t="str">
            <v>games/video games</v>
          </cell>
          <cell r="O1085">
            <v>1</v>
          </cell>
          <cell r="P1085">
            <v>410</v>
          </cell>
          <cell r="Q1085" t="str">
            <v>games</v>
          </cell>
          <cell r="R1085" t="str">
            <v>video games</v>
          </cell>
          <cell r="S1085">
            <v>41793.659525462965</v>
          </cell>
          <cell r="T1085">
            <v>41793.659525462965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  <cell r="G1086" t="str">
            <v>US</v>
          </cell>
          <cell r="H1086" t="str">
            <v>USD</v>
          </cell>
          <cell r="I1086">
            <v>1407534804</v>
          </cell>
          <cell r="J1086">
            <v>1404942804</v>
          </cell>
          <cell r="K1086" t="b">
            <v>0</v>
          </cell>
          <cell r="L1086">
            <v>0</v>
          </cell>
          <cell r="M1086" t="b">
            <v>0</v>
          </cell>
          <cell r="N1086" t="str">
            <v>games/video games</v>
          </cell>
          <cell r="O1086">
            <v>0</v>
          </cell>
          <cell r="P1086">
            <v>0</v>
          </cell>
          <cell r="Q1086" t="str">
            <v>games</v>
          </cell>
          <cell r="R1086" t="str">
            <v>video games</v>
          </cell>
          <cell r="S1086">
            <v>41829.912083333329</v>
          </cell>
          <cell r="T1086">
            <v>41829.912083333329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  <cell r="G1087" t="str">
            <v>CA</v>
          </cell>
          <cell r="H1087" t="str">
            <v>CAD</v>
          </cell>
          <cell r="I1087">
            <v>1457967975</v>
          </cell>
          <cell r="J1087">
            <v>1455379575</v>
          </cell>
          <cell r="K1087" t="b">
            <v>0</v>
          </cell>
          <cell r="L1087">
            <v>9</v>
          </cell>
          <cell r="M1087" t="b">
            <v>0</v>
          </cell>
          <cell r="N1087" t="str">
            <v>games/video games</v>
          </cell>
          <cell r="O1087">
            <v>3</v>
          </cell>
          <cell r="P1087">
            <v>114</v>
          </cell>
          <cell r="Q1087" t="str">
            <v>games</v>
          </cell>
          <cell r="R1087" t="str">
            <v>video games</v>
          </cell>
          <cell r="S1087">
            <v>42413.671006944445</v>
          </cell>
          <cell r="T1087">
            <v>42413.671006944445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  <cell r="G1088" t="str">
            <v>US</v>
          </cell>
          <cell r="H1088" t="str">
            <v>USD</v>
          </cell>
          <cell r="I1088">
            <v>1408913291</v>
          </cell>
          <cell r="J1088">
            <v>1406321291</v>
          </cell>
          <cell r="K1088" t="b">
            <v>0</v>
          </cell>
          <cell r="L1088">
            <v>2</v>
          </cell>
          <cell r="M1088" t="b">
            <v>0</v>
          </cell>
          <cell r="N1088" t="str">
            <v>games/video games</v>
          </cell>
          <cell r="O1088">
            <v>0</v>
          </cell>
          <cell r="P1088">
            <v>7.5</v>
          </cell>
          <cell r="Q1088" t="str">
            <v>games</v>
          </cell>
          <cell r="R1088" t="str">
            <v>video games</v>
          </cell>
          <cell r="S1088">
            <v>41845.866793981484</v>
          </cell>
          <cell r="T1088">
            <v>41845.866793981484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  <cell r="G1089" t="str">
            <v>US</v>
          </cell>
          <cell r="H1089" t="str">
            <v>USD</v>
          </cell>
          <cell r="I1089">
            <v>1402852087</v>
          </cell>
          <cell r="J1089">
            <v>1400260087</v>
          </cell>
          <cell r="K1089" t="b">
            <v>0</v>
          </cell>
          <cell r="L1089">
            <v>0</v>
          </cell>
          <cell r="M1089" t="b">
            <v>0</v>
          </cell>
          <cell r="N1089" t="str">
            <v>games/video games</v>
          </cell>
          <cell r="O1089">
            <v>0</v>
          </cell>
          <cell r="P1089">
            <v>0</v>
          </cell>
          <cell r="Q1089" t="str">
            <v>games</v>
          </cell>
          <cell r="R1089" t="str">
            <v>video games</v>
          </cell>
          <cell r="S1089">
            <v>41775.713969907411</v>
          </cell>
          <cell r="T1089">
            <v>41775.713969907411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  <cell r="G1090" t="str">
            <v>US</v>
          </cell>
          <cell r="H1090" t="str">
            <v>USD</v>
          </cell>
          <cell r="I1090">
            <v>1398366667</v>
          </cell>
          <cell r="J1090">
            <v>1395774667</v>
          </cell>
          <cell r="K1090" t="b">
            <v>0</v>
          </cell>
          <cell r="L1090">
            <v>147</v>
          </cell>
          <cell r="M1090" t="b">
            <v>0</v>
          </cell>
          <cell r="N1090" t="str">
            <v>games/video games</v>
          </cell>
          <cell r="O1090">
            <v>14</v>
          </cell>
          <cell r="P1090">
            <v>43.42</v>
          </cell>
          <cell r="Q1090" t="str">
            <v>games</v>
          </cell>
          <cell r="R1090" t="str">
            <v>video games</v>
          </cell>
          <cell r="S1090">
            <v>41723.799386574072</v>
          </cell>
          <cell r="T1090">
            <v>41723.799386574072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  <cell r="G1091" t="str">
            <v>FR</v>
          </cell>
          <cell r="H1091" t="str">
            <v>EUR</v>
          </cell>
          <cell r="I1091">
            <v>1435293175</v>
          </cell>
          <cell r="J1091">
            <v>1432701175</v>
          </cell>
          <cell r="K1091" t="b">
            <v>0</v>
          </cell>
          <cell r="L1091">
            <v>49</v>
          </cell>
          <cell r="M1091" t="b">
            <v>0</v>
          </cell>
          <cell r="N1091" t="str">
            <v>games/video games</v>
          </cell>
          <cell r="O1091">
            <v>8</v>
          </cell>
          <cell r="P1091">
            <v>23.96</v>
          </cell>
          <cell r="Q1091" t="str">
            <v>games</v>
          </cell>
          <cell r="R1091" t="str">
            <v>video games</v>
          </cell>
          <cell r="S1091">
            <v>42151.189525462964</v>
          </cell>
          <cell r="T1091">
            <v>42151.189525462964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  <cell r="G1092" t="str">
            <v>AU</v>
          </cell>
          <cell r="H1092" t="str">
            <v>AUD</v>
          </cell>
          <cell r="I1092">
            <v>1432873653</v>
          </cell>
          <cell r="J1092">
            <v>1430281653</v>
          </cell>
          <cell r="K1092" t="b">
            <v>0</v>
          </cell>
          <cell r="L1092">
            <v>1</v>
          </cell>
          <cell r="M1092" t="b">
            <v>0</v>
          </cell>
          <cell r="N1092" t="str">
            <v>games/video games</v>
          </cell>
          <cell r="O1092">
            <v>0</v>
          </cell>
          <cell r="P1092">
            <v>5</v>
          </cell>
          <cell r="Q1092" t="str">
            <v>games</v>
          </cell>
          <cell r="R1092" t="str">
            <v>video games</v>
          </cell>
          <cell r="S1092">
            <v>42123.185798611114</v>
          </cell>
          <cell r="T1092">
            <v>42123.185798611114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  <cell r="G1093" t="str">
            <v>GB</v>
          </cell>
          <cell r="H1093" t="str">
            <v>GBP</v>
          </cell>
          <cell r="I1093">
            <v>1460313672</v>
          </cell>
          <cell r="J1093">
            <v>1457725272</v>
          </cell>
          <cell r="K1093" t="b">
            <v>0</v>
          </cell>
          <cell r="L1093">
            <v>2</v>
          </cell>
          <cell r="M1093" t="b">
            <v>0</v>
          </cell>
          <cell r="N1093" t="str">
            <v>games/video games</v>
          </cell>
          <cell r="O1093">
            <v>13</v>
          </cell>
          <cell r="P1093">
            <v>12.5</v>
          </cell>
          <cell r="Q1093" t="str">
            <v>games</v>
          </cell>
          <cell r="R1093" t="str">
            <v>video games</v>
          </cell>
          <cell r="S1093">
            <v>42440.820277777777</v>
          </cell>
          <cell r="T1093">
            <v>42440.820277777777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  <cell r="G1094" t="str">
            <v>US</v>
          </cell>
          <cell r="H1094" t="str">
            <v>USD</v>
          </cell>
          <cell r="I1094">
            <v>1357432638</v>
          </cell>
          <cell r="J1094">
            <v>1354840638</v>
          </cell>
          <cell r="K1094" t="b">
            <v>0</v>
          </cell>
          <cell r="L1094">
            <v>7</v>
          </cell>
          <cell r="M1094" t="b">
            <v>0</v>
          </cell>
          <cell r="N1094" t="str">
            <v>games/video games</v>
          </cell>
          <cell r="O1094">
            <v>1</v>
          </cell>
          <cell r="P1094">
            <v>3</v>
          </cell>
          <cell r="Q1094" t="str">
            <v>games</v>
          </cell>
          <cell r="R1094" t="str">
            <v>video games</v>
          </cell>
          <cell r="S1094">
            <v>41250.025902777779</v>
          </cell>
          <cell r="T1094">
            <v>41250.025902777779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  <cell r="G1095" t="str">
            <v>CA</v>
          </cell>
          <cell r="H1095" t="str">
            <v>CAD</v>
          </cell>
          <cell r="I1095">
            <v>1455232937</v>
          </cell>
          <cell r="J1095">
            <v>1453936937</v>
          </cell>
          <cell r="K1095" t="b">
            <v>0</v>
          </cell>
          <cell r="L1095">
            <v>4</v>
          </cell>
          <cell r="M1095" t="b">
            <v>0</v>
          </cell>
          <cell r="N1095" t="str">
            <v>games/video games</v>
          </cell>
          <cell r="O1095">
            <v>14</v>
          </cell>
          <cell r="P1095">
            <v>10.56</v>
          </cell>
          <cell r="Q1095" t="str">
            <v>games</v>
          </cell>
          <cell r="R1095" t="str">
            <v>video games</v>
          </cell>
          <cell r="S1095">
            <v>42396.973807870367</v>
          </cell>
          <cell r="T1095">
            <v>42396.973807870367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  <cell r="G1096" t="str">
            <v>US</v>
          </cell>
          <cell r="H1096" t="str">
            <v>USD</v>
          </cell>
          <cell r="I1096">
            <v>1318180033</v>
          </cell>
          <cell r="J1096">
            <v>1315588033</v>
          </cell>
          <cell r="K1096" t="b">
            <v>0</v>
          </cell>
          <cell r="L1096">
            <v>27</v>
          </cell>
          <cell r="M1096" t="b">
            <v>0</v>
          </cell>
          <cell r="N1096" t="str">
            <v>games/video games</v>
          </cell>
          <cell r="O1096">
            <v>18</v>
          </cell>
          <cell r="P1096">
            <v>122</v>
          </cell>
          <cell r="Q1096" t="str">
            <v>games</v>
          </cell>
          <cell r="R1096" t="str">
            <v>video games</v>
          </cell>
          <cell r="S1096">
            <v>40795.713344907403</v>
          </cell>
          <cell r="T1096">
            <v>40795.713344907403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  <cell r="G1097" t="str">
            <v>US</v>
          </cell>
          <cell r="H1097" t="str">
            <v>USD</v>
          </cell>
          <cell r="I1097">
            <v>1377867220</v>
          </cell>
          <cell r="J1097">
            <v>1375275220</v>
          </cell>
          <cell r="K1097" t="b">
            <v>0</v>
          </cell>
          <cell r="L1097">
            <v>94</v>
          </cell>
          <cell r="M1097" t="b">
            <v>0</v>
          </cell>
          <cell r="N1097" t="str">
            <v>games/video games</v>
          </cell>
          <cell r="O1097">
            <v>5</v>
          </cell>
          <cell r="P1097">
            <v>267.81</v>
          </cell>
          <cell r="Q1097" t="str">
            <v>games</v>
          </cell>
          <cell r="R1097" t="str">
            <v>video games</v>
          </cell>
          <cell r="S1097">
            <v>41486.537268518521</v>
          </cell>
          <cell r="T1097">
            <v>41486.537268518521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  <cell r="G1098" t="str">
            <v>US</v>
          </cell>
          <cell r="H1098" t="str">
            <v>USD</v>
          </cell>
          <cell r="I1098">
            <v>1412393400</v>
          </cell>
          <cell r="J1098">
            <v>1409747154</v>
          </cell>
          <cell r="K1098" t="b">
            <v>0</v>
          </cell>
          <cell r="L1098">
            <v>29</v>
          </cell>
          <cell r="M1098" t="b">
            <v>0</v>
          </cell>
          <cell r="N1098" t="str">
            <v>games/video games</v>
          </cell>
          <cell r="O1098">
            <v>18</v>
          </cell>
          <cell r="P1098">
            <v>74.209999999999994</v>
          </cell>
          <cell r="Q1098" t="str">
            <v>games</v>
          </cell>
          <cell r="R1098" t="str">
            <v>video games</v>
          </cell>
          <cell r="S1098">
            <v>41885.51798611111</v>
          </cell>
          <cell r="T1098">
            <v>41885.51798611111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  <cell r="G1099" t="str">
            <v>US</v>
          </cell>
          <cell r="H1099" t="str">
            <v>USD</v>
          </cell>
          <cell r="I1099">
            <v>1393786877</v>
          </cell>
          <cell r="J1099">
            <v>1390330877</v>
          </cell>
          <cell r="K1099" t="b">
            <v>0</v>
          </cell>
          <cell r="L1099">
            <v>7</v>
          </cell>
          <cell r="M1099" t="b">
            <v>0</v>
          </cell>
          <cell r="N1099" t="str">
            <v>games/video games</v>
          </cell>
          <cell r="O1099">
            <v>0</v>
          </cell>
          <cell r="P1099">
            <v>6.71</v>
          </cell>
          <cell r="Q1099" t="str">
            <v>games</v>
          </cell>
          <cell r="R1099" t="str">
            <v>video games</v>
          </cell>
          <cell r="S1099">
            <v>41660.792557870373</v>
          </cell>
          <cell r="T1099">
            <v>41660.792557870373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  <cell r="G1100" t="str">
            <v>US</v>
          </cell>
          <cell r="H1100" t="str">
            <v>USD</v>
          </cell>
          <cell r="I1100">
            <v>1397413095</v>
          </cell>
          <cell r="J1100">
            <v>1394821095</v>
          </cell>
          <cell r="K1100" t="b">
            <v>0</v>
          </cell>
          <cell r="L1100">
            <v>22</v>
          </cell>
          <cell r="M1100" t="b">
            <v>0</v>
          </cell>
          <cell r="N1100" t="str">
            <v>games/video games</v>
          </cell>
          <cell r="O1100">
            <v>7</v>
          </cell>
          <cell r="P1100">
            <v>81.95</v>
          </cell>
          <cell r="Q1100" t="str">
            <v>games</v>
          </cell>
          <cell r="R1100" t="str">
            <v>video games</v>
          </cell>
          <cell r="S1100">
            <v>41712.762673611112</v>
          </cell>
          <cell r="T1100">
            <v>41712.762673611112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  <cell r="G1101" t="str">
            <v>GB</v>
          </cell>
          <cell r="H1101" t="str">
            <v>GBP</v>
          </cell>
          <cell r="I1101">
            <v>1431547468</v>
          </cell>
          <cell r="J1101">
            <v>1428955468</v>
          </cell>
          <cell r="K1101" t="b">
            <v>0</v>
          </cell>
          <cell r="L1101">
            <v>1</v>
          </cell>
          <cell r="M1101" t="b">
            <v>0</v>
          </cell>
          <cell r="N1101" t="str">
            <v>games/video games</v>
          </cell>
          <cell r="O1101">
            <v>1</v>
          </cell>
          <cell r="P1101">
            <v>25</v>
          </cell>
          <cell r="Q1101" t="str">
            <v>games</v>
          </cell>
          <cell r="R1101" t="str">
            <v>video games</v>
          </cell>
          <cell r="S1101">
            <v>42107.836435185185</v>
          </cell>
          <cell r="T1101">
            <v>42107.836435185185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  <cell r="G1102" t="str">
            <v>DE</v>
          </cell>
          <cell r="H1102" t="str">
            <v>EUR</v>
          </cell>
          <cell r="I1102">
            <v>1455417571</v>
          </cell>
          <cell r="J1102">
            <v>1452825571</v>
          </cell>
          <cell r="K1102" t="b">
            <v>0</v>
          </cell>
          <cell r="L1102">
            <v>10</v>
          </cell>
          <cell r="M1102" t="b">
            <v>0</v>
          </cell>
          <cell r="N1102" t="str">
            <v>games/video games</v>
          </cell>
          <cell r="O1102">
            <v>3</v>
          </cell>
          <cell r="P1102">
            <v>10</v>
          </cell>
          <cell r="Q1102" t="str">
            <v>games</v>
          </cell>
          <cell r="R1102" t="str">
            <v>video games</v>
          </cell>
          <cell r="S1102">
            <v>42384.110775462963</v>
          </cell>
          <cell r="T1102">
            <v>42384.110775462963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  <cell r="G1103" t="str">
            <v>US</v>
          </cell>
          <cell r="H1103" t="str">
            <v>USD</v>
          </cell>
          <cell r="I1103">
            <v>1468519920</v>
          </cell>
          <cell r="J1103">
            <v>1466188338</v>
          </cell>
          <cell r="K1103" t="b">
            <v>0</v>
          </cell>
          <cell r="L1103">
            <v>6</v>
          </cell>
          <cell r="M1103" t="b">
            <v>0</v>
          </cell>
          <cell r="N1103" t="str">
            <v>games/video games</v>
          </cell>
          <cell r="O1103">
            <v>0</v>
          </cell>
          <cell r="P1103">
            <v>6.83</v>
          </cell>
          <cell r="Q1103" t="str">
            <v>games</v>
          </cell>
          <cell r="R1103" t="str">
            <v>video games</v>
          </cell>
          <cell r="S1103">
            <v>42538.77243055556</v>
          </cell>
          <cell r="T1103">
            <v>42538.77243055556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  <cell r="G1104" t="str">
            <v>US</v>
          </cell>
          <cell r="H1104" t="str">
            <v>USD</v>
          </cell>
          <cell r="I1104">
            <v>1386568740</v>
          </cell>
          <cell r="J1104">
            <v>1383095125</v>
          </cell>
          <cell r="K1104" t="b">
            <v>0</v>
          </cell>
          <cell r="L1104">
            <v>24</v>
          </cell>
          <cell r="M1104" t="b">
            <v>0</v>
          </cell>
          <cell r="N1104" t="str">
            <v>games/video games</v>
          </cell>
          <cell r="O1104">
            <v>5</v>
          </cell>
          <cell r="P1104">
            <v>17.71</v>
          </cell>
          <cell r="Q1104" t="str">
            <v>games</v>
          </cell>
          <cell r="R1104" t="str">
            <v>video games</v>
          </cell>
          <cell r="S1104">
            <v>41577.045428240745</v>
          </cell>
          <cell r="T1104">
            <v>41577.045428240745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  <cell r="G1105" t="str">
            <v>US</v>
          </cell>
          <cell r="H1105" t="str">
            <v>USD</v>
          </cell>
          <cell r="I1105">
            <v>1466227190</v>
          </cell>
          <cell r="J1105">
            <v>1461043190</v>
          </cell>
          <cell r="K1105" t="b">
            <v>0</v>
          </cell>
          <cell r="L1105">
            <v>15</v>
          </cell>
          <cell r="M1105" t="b">
            <v>0</v>
          </cell>
          <cell r="N1105" t="str">
            <v>games/video games</v>
          </cell>
          <cell r="O1105">
            <v>2</v>
          </cell>
          <cell r="P1105">
            <v>16.2</v>
          </cell>
          <cell r="Q1105" t="str">
            <v>games</v>
          </cell>
          <cell r="R1105" t="str">
            <v>video games</v>
          </cell>
          <cell r="S1105">
            <v>42479.22210648148</v>
          </cell>
          <cell r="T1105">
            <v>42479.22210648148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  <cell r="G1106" t="str">
            <v>GB</v>
          </cell>
          <cell r="H1106" t="str">
            <v>GBP</v>
          </cell>
          <cell r="I1106">
            <v>1402480221</v>
          </cell>
          <cell r="J1106">
            <v>1399888221</v>
          </cell>
          <cell r="K1106" t="b">
            <v>0</v>
          </cell>
          <cell r="L1106">
            <v>37</v>
          </cell>
          <cell r="M1106" t="b">
            <v>0</v>
          </cell>
          <cell r="N1106" t="str">
            <v>games/video games</v>
          </cell>
          <cell r="O1106">
            <v>5</v>
          </cell>
          <cell r="P1106">
            <v>80.3</v>
          </cell>
          <cell r="Q1106" t="str">
            <v>games</v>
          </cell>
          <cell r="R1106" t="str">
            <v>video games</v>
          </cell>
          <cell r="S1106">
            <v>41771.40996527778</v>
          </cell>
          <cell r="T1106">
            <v>41771.40996527778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  <cell r="G1107" t="str">
            <v>US</v>
          </cell>
          <cell r="H1107" t="str">
            <v>USD</v>
          </cell>
          <cell r="I1107">
            <v>1395627327</v>
          </cell>
          <cell r="J1107">
            <v>1393038927</v>
          </cell>
          <cell r="K1107" t="b">
            <v>0</v>
          </cell>
          <cell r="L1107">
            <v>20</v>
          </cell>
          <cell r="M1107" t="b">
            <v>0</v>
          </cell>
          <cell r="N1107" t="str">
            <v>games/video games</v>
          </cell>
          <cell r="O1107">
            <v>0</v>
          </cell>
          <cell r="P1107">
            <v>71.55</v>
          </cell>
          <cell r="Q1107" t="str">
            <v>games</v>
          </cell>
          <cell r="R1107" t="str">
            <v>video games</v>
          </cell>
          <cell r="S1107">
            <v>41692.135729166665</v>
          </cell>
          <cell r="T1107">
            <v>41692.135729166665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  <cell r="G1108" t="str">
            <v>US</v>
          </cell>
          <cell r="H1108" t="str">
            <v>USD</v>
          </cell>
          <cell r="I1108">
            <v>1333557975</v>
          </cell>
          <cell r="J1108">
            <v>1330969575</v>
          </cell>
          <cell r="K1108" t="b">
            <v>0</v>
          </cell>
          <cell r="L1108">
            <v>7</v>
          </cell>
          <cell r="M1108" t="b">
            <v>0</v>
          </cell>
          <cell r="N1108" t="str">
            <v>games/video games</v>
          </cell>
          <cell r="O1108">
            <v>41</v>
          </cell>
          <cell r="P1108">
            <v>23.57</v>
          </cell>
          <cell r="Q1108" t="str">
            <v>games</v>
          </cell>
          <cell r="R1108" t="str">
            <v>video games</v>
          </cell>
          <cell r="S1108">
            <v>40973.740451388891</v>
          </cell>
          <cell r="T1108">
            <v>40973.740451388891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  <cell r="G1109" t="str">
            <v>US</v>
          </cell>
          <cell r="H1109" t="str">
            <v>USD</v>
          </cell>
          <cell r="I1109">
            <v>1406148024</v>
          </cell>
          <cell r="J1109">
            <v>1403556024</v>
          </cell>
          <cell r="K1109" t="b">
            <v>0</v>
          </cell>
          <cell r="L1109">
            <v>0</v>
          </cell>
          <cell r="M1109" t="b">
            <v>0</v>
          </cell>
          <cell r="N1109" t="str">
            <v>games/video games</v>
          </cell>
          <cell r="O1109">
            <v>0</v>
          </cell>
          <cell r="P1109">
            <v>0</v>
          </cell>
          <cell r="Q1109" t="str">
            <v>games</v>
          </cell>
          <cell r="R1109" t="str">
            <v>video games</v>
          </cell>
          <cell r="S1109">
            <v>41813.861388888887</v>
          </cell>
          <cell r="T1109">
            <v>41813.861388888887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  <cell r="G1110" t="str">
            <v>US</v>
          </cell>
          <cell r="H1110" t="str">
            <v>USD</v>
          </cell>
          <cell r="I1110">
            <v>1334326635</v>
          </cell>
          <cell r="J1110">
            <v>1329146235</v>
          </cell>
          <cell r="K1110" t="b">
            <v>0</v>
          </cell>
          <cell r="L1110">
            <v>21</v>
          </cell>
          <cell r="M1110" t="b">
            <v>0</v>
          </cell>
          <cell r="N1110" t="str">
            <v>games/video games</v>
          </cell>
          <cell r="O1110">
            <v>3</v>
          </cell>
          <cell r="P1110">
            <v>34.880000000000003</v>
          </cell>
          <cell r="Q1110" t="str">
            <v>games</v>
          </cell>
          <cell r="R1110" t="str">
            <v>video games</v>
          </cell>
          <cell r="S1110">
            <v>40952.636979166666</v>
          </cell>
          <cell r="T1110">
            <v>40952.636979166666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  <cell r="G1111" t="str">
            <v>US</v>
          </cell>
          <cell r="H1111" t="str">
            <v>USD</v>
          </cell>
          <cell r="I1111">
            <v>1479495790</v>
          </cell>
          <cell r="J1111">
            <v>1476900190</v>
          </cell>
          <cell r="K1111" t="b">
            <v>0</v>
          </cell>
          <cell r="L1111">
            <v>3</v>
          </cell>
          <cell r="M1111" t="b">
            <v>0</v>
          </cell>
          <cell r="N1111" t="str">
            <v>games/video games</v>
          </cell>
          <cell r="O1111">
            <v>0</v>
          </cell>
          <cell r="P1111">
            <v>15</v>
          </cell>
          <cell r="Q1111" t="str">
            <v>games</v>
          </cell>
          <cell r="R1111" t="str">
            <v>video games</v>
          </cell>
          <cell r="S1111">
            <v>42662.752199074079</v>
          </cell>
          <cell r="T1111">
            <v>42662.752199074079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  <cell r="G1112" t="str">
            <v>US</v>
          </cell>
          <cell r="H1112" t="str">
            <v>USD</v>
          </cell>
          <cell r="I1112">
            <v>1354919022</v>
          </cell>
          <cell r="J1112">
            <v>1352327022</v>
          </cell>
          <cell r="K1112" t="b">
            <v>0</v>
          </cell>
          <cell r="L1112">
            <v>11</v>
          </cell>
          <cell r="M1112" t="b">
            <v>0</v>
          </cell>
          <cell r="N1112" t="str">
            <v>games/video games</v>
          </cell>
          <cell r="O1112">
            <v>1</v>
          </cell>
          <cell r="P1112">
            <v>23.18</v>
          </cell>
          <cell r="Q1112" t="str">
            <v>games</v>
          </cell>
          <cell r="R1112" t="str">
            <v>video games</v>
          </cell>
          <cell r="S1112">
            <v>41220.933124999996</v>
          </cell>
          <cell r="T1112">
            <v>41220.933124999996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  <cell r="G1113" t="str">
            <v>US</v>
          </cell>
          <cell r="H1113" t="str">
            <v>USD</v>
          </cell>
          <cell r="I1113">
            <v>1452228790</v>
          </cell>
          <cell r="J1113">
            <v>1449636790</v>
          </cell>
          <cell r="K1113" t="b">
            <v>0</v>
          </cell>
          <cell r="L1113">
            <v>1</v>
          </cell>
          <cell r="M1113" t="b">
            <v>0</v>
          </cell>
          <cell r="N1113" t="str">
            <v>games/video games</v>
          </cell>
          <cell r="O1113">
            <v>0</v>
          </cell>
          <cell r="P1113">
            <v>1</v>
          </cell>
          <cell r="Q1113" t="str">
            <v>games</v>
          </cell>
          <cell r="R1113" t="str">
            <v>video games</v>
          </cell>
          <cell r="S1113">
            <v>42347.203587962969</v>
          </cell>
          <cell r="T1113">
            <v>42347.203587962969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  <cell r="G1114" t="str">
            <v>US</v>
          </cell>
          <cell r="H1114" t="str">
            <v>USD</v>
          </cell>
          <cell r="I1114">
            <v>1421656200</v>
          </cell>
          <cell r="J1114">
            <v>1416507211</v>
          </cell>
          <cell r="K1114" t="b">
            <v>0</v>
          </cell>
          <cell r="L1114">
            <v>312</v>
          </cell>
          <cell r="M1114" t="b">
            <v>0</v>
          </cell>
          <cell r="N1114" t="str">
            <v>games/video games</v>
          </cell>
          <cell r="O1114">
            <v>36</v>
          </cell>
          <cell r="P1114">
            <v>100.23</v>
          </cell>
          <cell r="Q1114" t="str">
            <v>games</v>
          </cell>
          <cell r="R1114" t="str">
            <v>video games</v>
          </cell>
          <cell r="S1114">
            <v>41963.759386574078</v>
          </cell>
          <cell r="T1114">
            <v>41963.759386574078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  <cell r="G1115" t="str">
            <v>GB</v>
          </cell>
          <cell r="H1115" t="str">
            <v>GBP</v>
          </cell>
          <cell r="I1115">
            <v>1408058820</v>
          </cell>
          <cell r="J1115">
            <v>1405466820</v>
          </cell>
          <cell r="K1115" t="b">
            <v>0</v>
          </cell>
          <cell r="L1115">
            <v>1</v>
          </cell>
          <cell r="M1115" t="b">
            <v>0</v>
          </cell>
          <cell r="N1115" t="str">
            <v>games/video games</v>
          </cell>
          <cell r="O1115">
            <v>1</v>
          </cell>
          <cell r="P1115">
            <v>5</v>
          </cell>
          <cell r="Q1115" t="str">
            <v>games</v>
          </cell>
          <cell r="R1115" t="str">
            <v>video games</v>
          </cell>
          <cell r="S1115">
            <v>41835.977083333331</v>
          </cell>
          <cell r="T1115">
            <v>41835.977083333331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  <cell r="G1116" t="str">
            <v>GB</v>
          </cell>
          <cell r="H1116" t="str">
            <v>GBP</v>
          </cell>
          <cell r="I1116">
            <v>1381306687</v>
          </cell>
          <cell r="J1116">
            <v>1378714687</v>
          </cell>
          <cell r="K1116" t="b">
            <v>0</v>
          </cell>
          <cell r="L1116">
            <v>3</v>
          </cell>
          <cell r="M1116" t="b">
            <v>0</v>
          </cell>
          <cell r="N1116" t="str">
            <v>games/video games</v>
          </cell>
          <cell r="O1116">
            <v>0</v>
          </cell>
          <cell r="P1116">
            <v>3.33</v>
          </cell>
          <cell r="Q1116" t="str">
            <v>games</v>
          </cell>
          <cell r="R1116" t="str">
            <v>video games</v>
          </cell>
          <cell r="S1116">
            <v>41526.345914351856</v>
          </cell>
          <cell r="T1116">
            <v>41526.345914351856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  <cell r="G1117" t="str">
            <v>US</v>
          </cell>
          <cell r="H1117" t="str">
            <v>USD</v>
          </cell>
          <cell r="I1117">
            <v>1459352495</v>
          </cell>
          <cell r="J1117">
            <v>1456764095</v>
          </cell>
          <cell r="K1117" t="b">
            <v>0</v>
          </cell>
          <cell r="L1117">
            <v>4</v>
          </cell>
          <cell r="M1117" t="b">
            <v>0</v>
          </cell>
          <cell r="N1117" t="str">
            <v>games/video games</v>
          </cell>
          <cell r="O1117">
            <v>0</v>
          </cell>
          <cell r="P1117">
            <v>13.25</v>
          </cell>
          <cell r="Q1117" t="str">
            <v>games</v>
          </cell>
          <cell r="R1117" t="str">
            <v>video games</v>
          </cell>
          <cell r="S1117">
            <v>42429.695543981477</v>
          </cell>
          <cell r="T1117">
            <v>42429.695543981477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  <cell r="G1118" t="str">
            <v>US</v>
          </cell>
          <cell r="H1118" t="str">
            <v>USD</v>
          </cell>
          <cell r="I1118">
            <v>1339273208</v>
          </cell>
          <cell r="J1118">
            <v>1334089208</v>
          </cell>
          <cell r="K1118" t="b">
            <v>0</v>
          </cell>
          <cell r="L1118">
            <v>10</v>
          </cell>
          <cell r="M1118" t="b">
            <v>0</v>
          </cell>
          <cell r="N1118" t="str">
            <v>games/video games</v>
          </cell>
          <cell r="O1118">
            <v>0</v>
          </cell>
          <cell r="P1118">
            <v>17.850000000000001</v>
          </cell>
          <cell r="Q1118" t="str">
            <v>games</v>
          </cell>
          <cell r="R1118" t="str">
            <v>video games</v>
          </cell>
          <cell r="S1118">
            <v>41009.847314814811</v>
          </cell>
          <cell r="T1118">
            <v>41009.847314814811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  <cell r="G1119" t="str">
            <v>DE</v>
          </cell>
          <cell r="H1119" t="str">
            <v>EUR</v>
          </cell>
          <cell r="I1119">
            <v>1451053313</v>
          </cell>
          <cell r="J1119">
            <v>1448461313</v>
          </cell>
          <cell r="K1119" t="b">
            <v>0</v>
          </cell>
          <cell r="L1119">
            <v>8</v>
          </cell>
          <cell r="M1119" t="b">
            <v>0</v>
          </cell>
          <cell r="N1119" t="str">
            <v>games/video games</v>
          </cell>
          <cell r="O1119">
            <v>8</v>
          </cell>
          <cell r="P1119">
            <v>10.38</v>
          </cell>
          <cell r="Q1119" t="str">
            <v>games</v>
          </cell>
          <cell r="R1119" t="str">
            <v>video games</v>
          </cell>
          <cell r="S1119">
            <v>42333.598530092597</v>
          </cell>
          <cell r="T1119">
            <v>42333.598530092597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  <cell r="G1120" t="str">
            <v>AU</v>
          </cell>
          <cell r="H1120" t="str">
            <v>AUD</v>
          </cell>
          <cell r="I1120">
            <v>1396666779</v>
          </cell>
          <cell r="J1120">
            <v>1394078379</v>
          </cell>
          <cell r="K1120" t="b">
            <v>0</v>
          </cell>
          <cell r="L1120">
            <v>3</v>
          </cell>
          <cell r="M1120" t="b">
            <v>0</v>
          </cell>
          <cell r="N1120" t="str">
            <v>games/video games</v>
          </cell>
          <cell r="O1120">
            <v>2</v>
          </cell>
          <cell r="P1120">
            <v>36.33</v>
          </cell>
          <cell r="Q1120" t="str">
            <v>games</v>
          </cell>
          <cell r="R1120" t="str">
            <v>video games</v>
          </cell>
          <cell r="S1120">
            <v>41704.16642361111</v>
          </cell>
          <cell r="T1120">
            <v>41704.16642361111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  <cell r="G1121" t="str">
            <v>US</v>
          </cell>
          <cell r="H1121" t="str">
            <v>USD</v>
          </cell>
          <cell r="I1121">
            <v>1396810864</v>
          </cell>
          <cell r="J1121">
            <v>1395687664</v>
          </cell>
          <cell r="K1121" t="b">
            <v>0</v>
          </cell>
          <cell r="L1121">
            <v>1</v>
          </cell>
          <cell r="M1121" t="b">
            <v>0</v>
          </cell>
          <cell r="N1121" t="str">
            <v>games/video games</v>
          </cell>
          <cell r="O1121">
            <v>0</v>
          </cell>
          <cell r="P1121">
            <v>5</v>
          </cell>
          <cell r="Q1121" t="str">
            <v>games</v>
          </cell>
          <cell r="R1121" t="str">
            <v>video games</v>
          </cell>
          <cell r="S1121">
            <v>41722.792407407411</v>
          </cell>
          <cell r="T1121">
            <v>41722.792407407411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  <cell r="G1122" t="str">
            <v>US</v>
          </cell>
          <cell r="H1122" t="str">
            <v>USD</v>
          </cell>
          <cell r="I1122">
            <v>1319835400</v>
          </cell>
          <cell r="J1122">
            <v>1315947400</v>
          </cell>
          <cell r="K1122" t="b">
            <v>0</v>
          </cell>
          <cell r="L1122">
            <v>0</v>
          </cell>
          <cell r="M1122" t="b">
            <v>0</v>
          </cell>
          <cell r="N1122" t="str">
            <v>games/video games</v>
          </cell>
          <cell r="O1122">
            <v>0</v>
          </cell>
          <cell r="P1122">
            <v>0</v>
          </cell>
          <cell r="Q1122" t="str">
            <v>games</v>
          </cell>
          <cell r="R1122" t="str">
            <v>video games</v>
          </cell>
          <cell r="S1122">
            <v>40799.872685185182</v>
          </cell>
          <cell r="T1122">
            <v>40799.872685185182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  <cell r="G1123" t="str">
            <v>US</v>
          </cell>
          <cell r="H1123" t="str">
            <v>USD</v>
          </cell>
          <cell r="I1123">
            <v>1457904316</v>
          </cell>
          <cell r="J1123">
            <v>1455315916</v>
          </cell>
          <cell r="K1123" t="b">
            <v>0</v>
          </cell>
          <cell r="L1123">
            <v>5</v>
          </cell>
          <cell r="M1123" t="b">
            <v>0</v>
          </cell>
          <cell r="N1123" t="str">
            <v>games/video games</v>
          </cell>
          <cell r="O1123">
            <v>0</v>
          </cell>
          <cell r="P1123">
            <v>5.8</v>
          </cell>
          <cell r="Q1123" t="str">
            <v>games</v>
          </cell>
          <cell r="R1123" t="str">
            <v>video games</v>
          </cell>
          <cell r="S1123">
            <v>42412.934212962966</v>
          </cell>
          <cell r="T1123">
            <v>42412.934212962966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  <cell r="G1124" t="str">
            <v>GB</v>
          </cell>
          <cell r="H1124" t="str">
            <v>GBP</v>
          </cell>
          <cell r="I1124">
            <v>1369932825</v>
          </cell>
          <cell r="J1124">
            <v>1368723225</v>
          </cell>
          <cell r="K1124" t="b">
            <v>0</v>
          </cell>
          <cell r="L1124">
            <v>0</v>
          </cell>
          <cell r="M1124" t="b">
            <v>0</v>
          </cell>
          <cell r="N1124" t="str">
            <v>games/video games</v>
          </cell>
          <cell r="O1124">
            <v>0</v>
          </cell>
          <cell r="P1124">
            <v>0</v>
          </cell>
          <cell r="Q1124" t="str">
            <v>games</v>
          </cell>
          <cell r="R1124" t="str">
            <v>video games</v>
          </cell>
          <cell r="S1124">
            <v>41410.703993055555</v>
          </cell>
          <cell r="T1124">
            <v>41410.703993055555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  <cell r="G1125" t="str">
            <v>US</v>
          </cell>
          <cell r="H1125" t="str">
            <v>USD</v>
          </cell>
          <cell r="I1125">
            <v>1397910848</v>
          </cell>
          <cell r="J1125">
            <v>1395318848</v>
          </cell>
          <cell r="K1125" t="b">
            <v>0</v>
          </cell>
          <cell r="L1125">
            <v>3</v>
          </cell>
          <cell r="M1125" t="b">
            <v>0</v>
          </cell>
          <cell r="N1125" t="str">
            <v>games/video games</v>
          </cell>
          <cell r="O1125">
            <v>0</v>
          </cell>
          <cell r="P1125">
            <v>3.67</v>
          </cell>
          <cell r="Q1125" t="str">
            <v>games</v>
          </cell>
          <cell r="R1125" t="str">
            <v>video games</v>
          </cell>
          <cell r="S1125">
            <v>41718.5237037037</v>
          </cell>
          <cell r="T1125">
            <v>41718.5237037037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  <cell r="G1126" t="str">
            <v>US</v>
          </cell>
          <cell r="H1126" t="str">
            <v>USD</v>
          </cell>
          <cell r="I1126">
            <v>1430409651</v>
          </cell>
          <cell r="J1126">
            <v>1427817651</v>
          </cell>
          <cell r="K1126" t="b">
            <v>0</v>
          </cell>
          <cell r="L1126">
            <v>7</v>
          </cell>
          <cell r="M1126" t="b">
            <v>0</v>
          </cell>
          <cell r="N1126" t="str">
            <v>games/mobile games</v>
          </cell>
          <cell r="O1126">
            <v>0</v>
          </cell>
          <cell r="P1126">
            <v>60.71</v>
          </cell>
          <cell r="Q1126" t="str">
            <v>games</v>
          </cell>
          <cell r="R1126" t="str">
            <v>mobile games</v>
          </cell>
          <cell r="S1126">
            <v>42094.667256944449</v>
          </cell>
          <cell r="T1126">
            <v>42094.667256944449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  <cell r="G1127" t="str">
            <v>GB</v>
          </cell>
          <cell r="H1127" t="str">
            <v>GBP</v>
          </cell>
          <cell r="I1127">
            <v>1443193130</v>
          </cell>
          <cell r="J1127">
            <v>1438009130</v>
          </cell>
          <cell r="K1127" t="b">
            <v>0</v>
          </cell>
          <cell r="L1127">
            <v>0</v>
          </cell>
          <cell r="M1127" t="b">
            <v>0</v>
          </cell>
          <cell r="N1127" t="str">
            <v>games/mobile games</v>
          </cell>
          <cell r="O1127">
            <v>0</v>
          </cell>
          <cell r="P1127">
            <v>0</v>
          </cell>
          <cell r="Q1127" t="str">
            <v>games</v>
          </cell>
          <cell r="R1127" t="str">
            <v>mobile games</v>
          </cell>
          <cell r="S1127">
            <v>42212.624189814815</v>
          </cell>
          <cell r="T1127">
            <v>42212.624189814815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  <cell r="G1128" t="str">
            <v>US</v>
          </cell>
          <cell r="H1128" t="str">
            <v>USD</v>
          </cell>
          <cell r="I1128">
            <v>1468482694</v>
          </cell>
          <cell r="J1128">
            <v>1465890694</v>
          </cell>
          <cell r="K1128" t="b">
            <v>0</v>
          </cell>
          <cell r="L1128">
            <v>2</v>
          </cell>
          <cell r="M1128" t="b">
            <v>0</v>
          </cell>
          <cell r="N1128" t="str">
            <v>games/mobile games</v>
          </cell>
          <cell r="O1128">
            <v>1</v>
          </cell>
          <cell r="P1128">
            <v>5</v>
          </cell>
          <cell r="Q1128" t="str">
            <v>games</v>
          </cell>
          <cell r="R1128" t="str">
            <v>mobile games</v>
          </cell>
          <cell r="S1128">
            <v>42535.327476851846</v>
          </cell>
          <cell r="T1128">
            <v>42535.327476851846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  <cell r="G1129" t="str">
            <v>US</v>
          </cell>
          <cell r="H1129" t="str">
            <v>USD</v>
          </cell>
          <cell r="I1129">
            <v>1416000600</v>
          </cell>
          <cell r="J1129">
            <v>1413318600</v>
          </cell>
          <cell r="K1129" t="b">
            <v>0</v>
          </cell>
          <cell r="L1129">
            <v>23</v>
          </cell>
          <cell r="M1129" t="b">
            <v>0</v>
          </cell>
          <cell r="N1129" t="str">
            <v>games/mobile games</v>
          </cell>
          <cell r="O1129">
            <v>2</v>
          </cell>
          <cell r="P1129">
            <v>25.43</v>
          </cell>
          <cell r="Q1129" t="str">
            <v>games</v>
          </cell>
          <cell r="R1129" t="str">
            <v>mobile games</v>
          </cell>
          <cell r="S1129">
            <v>41926.854166666664</v>
          </cell>
          <cell r="T1129">
            <v>41926.854166666664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  <cell r="G1130" t="str">
            <v>GB</v>
          </cell>
          <cell r="H1130" t="str">
            <v>GBP</v>
          </cell>
          <cell r="I1130">
            <v>1407425717</v>
          </cell>
          <cell r="J1130">
            <v>1404833717</v>
          </cell>
          <cell r="K1130" t="b">
            <v>0</v>
          </cell>
          <cell r="L1130">
            <v>1</v>
          </cell>
          <cell r="M1130" t="b">
            <v>0</v>
          </cell>
          <cell r="N1130" t="str">
            <v>games/mobile games</v>
          </cell>
          <cell r="O1130">
            <v>0</v>
          </cell>
          <cell r="P1130">
            <v>1</v>
          </cell>
          <cell r="Q1130" t="str">
            <v>games</v>
          </cell>
          <cell r="R1130" t="str">
            <v>mobile games</v>
          </cell>
          <cell r="S1130">
            <v>41828.649502314816</v>
          </cell>
          <cell r="T1130">
            <v>41828.649502314816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  <cell r="G1131" t="str">
            <v>US</v>
          </cell>
          <cell r="H1131" t="str">
            <v>USD</v>
          </cell>
          <cell r="I1131">
            <v>1465107693</v>
          </cell>
          <cell r="J1131">
            <v>1462515693</v>
          </cell>
          <cell r="K1131" t="b">
            <v>0</v>
          </cell>
          <cell r="L1131">
            <v>2</v>
          </cell>
          <cell r="M1131" t="b">
            <v>0</v>
          </cell>
          <cell r="N1131" t="str">
            <v>games/mobile games</v>
          </cell>
          <cell r="O1131">
            <v>0</v>
          </cell>
          <cell r="P1131">
            <v>10.5</v>
          </cell>
          <cell r="Q1131" t="str">
            <v>games</v>
          </cell>
          <cell r="R1131" t="str">
            <v>mobile games</v>
          </cell>
          <cell r="S1131">
            <v>42496.264965277776</v>
          </cell>
          <cell r="T1131">
            <v>42496.264965277776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  <cell r="G1132" t="str">
            <v>US</v>
          </cell>
          <cell r="H1132" t="str">
            <v>USD</v>
          </cell>
          <cell r="I1132">
            <v>1416963300</v>
          </cell>
          <cell r="J1132">
            <v>1411775700</v>
          </cell>
          <cell r="K1132" t="b">
            <v>0</v>
          </cell>
          <cell r="L1132">
            <v>3</v>
          </cell>
          <cell r="M1132" t="b">
            <v>0</v>
          </cell>
          <cell r="N1132" t="str">
            <v>games/mobile games</v>
          </cell>
          <cell r="O1132">
            <v>0</v>
          </cell>
          <cell r="P1132">
            <v>3.67</v>
          </cell>
          <cell r="Q1132" t="str">
            <v>games</v>
          </cell>
          <cell r="R1132" t="str">
            <v>mobile games</v>
          </cell>
          <cell r="S1132">
            <v>41908.996527777781</v>
          </cell>
          <cell r="T1132">
            <v>41908.996527777781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  <cell r="G1133" t="str">
            <v>AU</v>
          </cell>
          <cell r="H1133" t="str">
            <v>AUD</v>
          </cell>
          <cell r="I1133">
            <v>1450993668</v>
          </cell>
          <cell r="J1133">
            <v>1448401668</v>
          </cell>
          <cell r="K1133" t="b">
            <v>0</v>
          </cell>
          <cell r="L1133">
            <v>0</v>
          </cell>
          <cell r="M1133" t="b">
            <v>0</v>
          </cell>
          <cell r="N1133" t="str">
            <v>games/mobile games</v>
          </cell>
          <cell r="O1133">
            <v>0</v>
          </cell>
          <cell r="P1133">
            <v>0</v>
          </cell>
          <cell r="Q1133" t="str">
            <v>games</v>
          </cell>
          <cell r="R1133" t="str">
            <v>mobile games</v>
          </cell>
          <cell r="S1133">
            <v>42332.908194444448</v>
          </cell>
          <cell r="T1133">
            <v>42332.908194444448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  <cell r="G1134" t="str">
            <v>CA</v>
          </cell>
          <cell r="H1134" t="str">
            <v>CAD</v>
          </cell>
          <cell r="I1134">
            <v>1483238771</v>
          </cell>
          <cell r="J1134">
            <v>1480646771</v>
          </cell>
          <cell r="K1134" t="b">
            <v>0</v>
          </cell>
          <cell r="L1134">
            <v>13</v>
          </cell>
          <cell r="M1134" t="b">
            <v>0</v>
          </cell>
          <cell r="N1134" t="str">
            <v>games/mobile games</v>
          </cell>
          <cell r="O1134">
            <v>14</v>
          </cell>
          <cell r="P1134">
            <v>110.62</v>
          </cell>
          <cell r="Q1134" t="str">
            <v>games</v>
          </cell>
          <cell r="R1134" t="str">
            <v>mobile games</v>
          </cell>
          <cell r="S1134">
            <v>42706.115405092598</v>
          </cell>
          <cell r="T1134">
            <v>42706.115405092598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  <cell r="G1135" t="str">
            <v>GB</v>
          </cell>
          <cell r="H1135" t="str">
            <v>GBP</v>
          </cell>
          <cell r="I1135">
            <v>1406799981</v>
          </cell>
          <cell r="J1135">
            <v>1404207981</v>
          </cell>
          <cell r="K1135" t="b">
            <v>0</v>
          </cell>
          <cell r="L1135">
            <v>1</v>
          </cell>
          <cell r="M1135" t="b">
            <v>0</v>
          </cell>
          <cell r="N1135" t="str">
            <v>games/mobile games</v>
          </cell>
          <cell r="O1135">
            <v>1</v>
          </cell>
          <cell r="P1135">
            <v>20</v>
          </cell>
          <cell r="Q1135" t="str">
            <v>games</v>
          </cell>
          <cell r="R1135" t="str">
            <v>mobile games</v>
          </cell>
          <cell r="S1135">
            <v>41821.407187500001</v>
          </cell>
          <cell r="T1135">
            <v>41821.407187500001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  <cell r="G1136" t="str">
            <v>AU</v>
          </cell>
          <cell r="H1136" t="str">
            <v>AUD</v>
          </cell>
          <cell r="I1136">
            <v>1417235580</v>
          </cell>
          <cell r="J1136">
            <v>1416034228</v>
          </cell>
          <cell r="K1136" t="b">
            <v>0</v>
          </cell>
          <cell r="L1136">
            <v>1</v>
          </cell>
          <cell r="M1136" t="b">
            <v>0</v>
          </cell>
          <cell r="N1136" t="str">
            <v>games/mobile games</v>
          </cell>
          <cell r="O1136">
            <v>0</v>
          </cell>
          <cell r="P1136">
            <v>1</v>
          </cell>
          <cell r="Q1136" t="str">
            <v>games</v>
          </cell>
          <cell r="R1136" t="str">
            <v>mobile games</v>
          </cell>
          <cell r="S1136">
            <v>41958.285046296296</v>
          </cell>
          <cell r="T1136">
            <v>41958.285046296296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  <cell r="G1137" t="str">
            <v>DE</v>
          </cell>
          <cell r="H1137" t="str">
            <v>EUR</v>
          </cell>
          <cell r="I1137">
            <v>1470527094</v>
          </cell>
          <cell r="J1137">
            <v>1467935094</v>
          </cell>
          <cell r="K1137" t="b">
            <v>0</v>
          </cell>
          <cell r="L1137">
            <v>1</v>
          </cell>
          <cell r="M1137" t="b">
            <v>0</v>
          </cell>
          <cell r="N1137" t="str">
            <v>games/mobile games</v>
          </cell>
          <cell r="O1137">
            <v>5</v>
          </cell>
          <cell r="P1137">
            <v>50</v>
          </cell>
          <cell r="Q1137" t="str">
            <v>games</v>
          </cell>
          <cell r="R1137" t="str">
            <v>mobile games</v>
          </cell>
          <cell r="S1137">
            <v>42558.989513888882</v>
          </cell>
          <cell r="T1137">
            <v>42558.989513888882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  <cell r="G1138" t="str">
            <v>FR</v>
          </cell>
          <cell r="H1138" t="str">
            <v>EUR</v>
          </cell>
          <cell r="I1138">
            <v>1450541229</v>
          </cell>
          <cell r="J1138">
            <v>1447949229</v>
          </cell>
          <cell r="K1138" t="b">
            <v>0</v>
          </cell>
          <cell r="L1138">
            <v>6</v>
          </cell>
          <cell r="M1138" t="b">
            <v>0</v>
          </cell>
          <cell r="N1138" t="str">
            <v>games/mobile games</v>
          </cell>
          <cell r="O1138">
            <v>6</v>
          </cell>
          <cell r="P1138">
            <v>45</v>
          </cell>
          <cell r="Q1138" t="str">
            <v>games</v>
          </cell>
          <cell r="R1138" t="str">
            <v>mobile games</v>
          </cell>
          <cell r="S1138">
            <v>42327.671631944439</v>
          </cell>
          <cell r="T1138">
            <v>42327.671631944439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  <cell r="G1139" t="str">
            <v>US</v>
          </cell>
          <cell r="H1139" t="str">
            <v>USD</v>
          </cell>
          <cell r="I1139">
            <v>1461440421</v>
          </cell>
          <cell r="J1139">
            <v>1458848421</v>
          </cell>
          <cell r="K1139" t="b">
            <v>0</v>
          </cell>
          <cell r="L1139">
            <v>39</v>
          </cell>
          <cell r="M1139" t="b">
            <v>0</v>
          </cell>
          <cell r="N1139" t="str">
            <v>games/mobile games</v>
          </cell>
          <cell r="O1139">
            <v>40</v>
          </cell>
          <cell r="P1139">
            <v>253.21</v>
          </cell>
          <cell r="Q1139" t="str">
            <v>games</v>
          </cell>
          <cell r="R1139" t="str">
            <v>mobile games</v>
          </cell>
          <cell r="S1139">
            <v>42453.819687499999</v>
          </cell>
          <cell r="T1139">
            <v>42453.819687499999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  <cell r="G1140" t="str">
            <v>US</v>
          </cell>
          <cell r="H1140" t="str">
            <v>USD</v>
          </cell>
          <cell r="I1140">
            <v>1485035131</v>
          </cell>
          <cell r="J1140">
            <v>1483307131</v>
          </cell>
          <cell r="K1140" t="b">
            <v>0</v>
          </cell>
          <cell r="L1140">
            <v>4</v>
          </cell>
          <cell r="M1140" t="b">
            <v>0</v>
          </cell>
          <cell r="N1140" t="str">
            <v>games/mobile games</v>
          </cell>
          <cell r="O1140">
            <v>0</v>
          </cell>
          <cell r="P1140">
            <v>31.25</v>
          </cell>
          <cell r="Q1140" t="str">
            <v>games</v>
          </cell>
          <cell r="R1140" t="str">
            <v>mobile games</v>
          </cell>
          <cell r="S1140">
            <v>42736.9066087963</v>
          </cell>
          <cell r="T1140">
            <v>42736.9066087963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  <cell r="G1141" t="str">
            <v>US</v>
          </cell>
          <cell r="H1141" t="str">
            <v>USD</v>
          </cell>
          <cell r="I1141">
            <v>1420100426</v>
          </cell>
          <cell r="J1141">
            <v>1417508426</v>
          </cell>
          <cell r="K1141" t="b">
            <v>0</v>
          </cell>
          <cell r="L1141">
            <v>1</v>
          </cell>
          <cell r="M1141" t="b">
            <v>0</v>
          </cell>
          <cell r="N1141" t="str">
            <v>games/mobile games</v>
          </cell>
          <cell r="O1141">
            <v>0</v>
          </cell>
          <cell r="P1141">
            <v>5</v>
          </cell>
          <cell r="Q1141" t="str">
            <v>games</v>
          </cell>
          <cell r="R1141" t="str">
            <v>mobile games</v>
          </cell>
          <cell r="S1141">
            <v>41975.347523148142</v>
          </cell>
          <cell r="T1141">
            <v>41975.347523148142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  <cell r="G1142" t="str">
            <v>GB</v>
          </cell>
          <cell r="H1142" t="str">
            <v>GBP</v>
          </cell>
          <cell r="I1142">
            <v>1438859121</v>
          </cell>
          <cell r="J1142">
            <v>1436267121</v>
          </cell>
          <cell r="K1142" t="b">
            <v>0</v>
          </cell>
          <cell r="L1142">
            <v>0</v>
          </cell>
          <cell r="M1142" t="b">
            <v>0</v>
          </cell>
          <cell r="N1142" t="str">
            <v>games/mobile games</v>
          </cell>
          <cell r="O1142">
            <v>0</v>
          </cell>
          <cell r="P1142">
            <v>0</v>
          </cell>
          <cell r="Q1142" t="str">
            <v>games</v>
          </cell>
          <cell r="R1142" t="str">
            <v>mobile games</v>
          </cell>
          <cell r="S1142">
            <v>42192.462048611109</v>
          </cell>
          <cell r="T1142">
            <v>42192.462048611109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  <cell r="G1143" t="str">
            <v>DE</v>
          </cell>
          <cell r="H1143" t="str">
            <v>EUR</v>
          </cell>
          <cell r="I1143">
            <v>1436460450</v>
          </cell>
          <cell r="J1143">
            <v>1433868450</v>
          </cell>
          <cell r="K1143" t="b">
            <v>0</v>
          </cell>
          <cell r="L1143">
            <v>0</v>
          </cell>
          <cell r="M1143" t="b">
            <v>0</v>
          </cell>
          <cell r="N1143" t="str">
            <v>games/mobile games</v>
          </cell>
          <cell r="O1143">
            <v>0</v>
          </cell>
          <cell r="P1143">
            <v>0</v>
          </cell>
          <cell r="Q1143" t="str">
            <v>games</v>
          </cell>
          <cell r="R1143" t="str">
            <v>mobile games</v>
          </cell>
          <cell r="S1143">
            <v>42164.699652777781</v>
          </cell>
          <cell r="T1143">
            <v>42164.699652777781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  <cell r="G1144" t="str">
            <v>US</v>
          </cell>
          <cell r="H1144" t="str">
            <v>USD</v>
          </cell>
          <cell r="I1144">
            <v>1424131727</v>
          </cell>
          <cell r="J1144">
            <v>1421539727</v>
          </cell>
          <cell r="K1144" t="b">
            <v>0</v>
          </cell>
          <cell r="L1144">
            <v>0</v>
          </cell>
          <cell r="M1144" t="b">
            <v>0</v>
          </cell>
          <cell r="N1144" t="str">
            <v>games/mobile games</v>
          </cell>
          <cell r="O1144">
            <v>0</v>
          </cell>
          <cell r="P1144">
            <v>0</v>
          </cell>
          <cell r="Q1144" t="str">
            <v>games</v>
          </cell>
          <cell r="R1144" t="str">
            <v>mobile games</v>
          </cell>
          <cell r="S1144">
            <v>42022.006099537044</v>
          </cell>
          <cell r="T1144">
            <v>42022.006099537044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  <cell r="G1145" t="str">
            <v>US</v>
          </cell>
          <cell r="H1145" t="str">
            <v>USD</v>
          </cell>
          <cell r="I1145">
            <v>1450327126</v>
          </cell>
          <cell r="J1145">
            <v>1447735126</v>
          </cell>
          <cell r="K1145" t="b">
            <v>0</v>
          </cell>
          <cell r="L1145">
            <v>8</v>
          </cell>
          <cell r="M1145" t="b">
            <v>0</v>
          </cell>
          <cell r="N1145" t="str">
            <v>games/mobile games</v>
          </cell>
          <cell r="O1145">
            <v>0</v>
          </cell>
          <cell r="P1145">
            <v>23.25</v>
          </cell>
          <cell r="Q1145" t="str">
            <v>games</v>
          </cell>
          <cell r="R1145" t="str">
            <v>mobile games</v>
          </cell>
          <cell r="S1145">
            <v>42325.19358796296</v>
          </cell>
          <cell r="T1145">
            <v>42325.19358796296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  <cell r="G1146" t="str">
            <v>US</v>
          </cell>
          <cell r="H1146" t="str">
            <v>USD</v>
          </cell>
          <cell r="I1146">
            <v>1430281320</v>
          </cell>
          <cell r="J1146">
            <v>1427689320</v>
          </cell>
          <cell r="K1146" t="b">
            <v>0</v>
          </cell>
          <cell r="L1146">
            <v>0</v>
          </cell>
          <cell r="M1146" t="b">
            <v>0</v>
          </cell>
          <cell r="N1146" t="str">
            <v>food/food trucks</v>
          </cell>
          <cell r="O1146">
            <v>0</v>
          </cell>
          <cell r="P1146">
            <v>0</v>
          </cell>
          <cell r="Q1146" t="str">
            <v>food</v>
          </cell>
          <cell r="R1146" t="str">
            <v>food trucks</v>
          </cell>
          <cell r="S1146">
            <v>42093.181944444441</v>
          </cell>
          <cell r="T1146">
            <v>42093.181944444441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  <cell r="G1147" t="str">
            <v>US</v>
          </cell>
          <cell r="H1147" t="str">
            <v>USD</v>
          </cell>
          <cell r="I1147">
            <v>1412272592</v>
          </cell>
          <cell r="J1147">
            <v>1407088592</v>
          </cell>
          <cell r="K1147" t="b">
            <v>0</v>
          </cell>
          <cell r="L1147">
            <v>1</v>
          </cell>
          <cell r="M1147" t="b">
            <v>0</v>
          </cell>
          <cell r="N1147" t="str">
            <v>food/food trucks</v>
          </cell>
          <cell r="O1147">
            <v>0</v>
          </cell>
          <cell r="P1147">
            <v>100</v>
          </cell>
          <cell r="Q1147" t="str">
            <v>food</v>
          </cell>
          <cell r="R1147" t="str">
            <v>food trucks</v>
          </cell>
          <cell r="S1147">
            <v>41854.747592592597</v>
          </cell>
          <cell r="T1147">
            <v>41854.747592592597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  <cell r="G1148" t="str">
            <v>US</v>
          </cell>
          <cell r="H1148" t="str">
            <v>USD</v>
          </cell>
          <cell r="I1148">
            <v>1399071173</v>
          </cell>
          <cell r="J1148">
            <v>1395787973</v>
          </cell>
          <cell r="K1148" t="b">
            <v>0</v>
          </cell>
          <cell r="L1148">
            <v>12</v>
          </cell>
          <cell r="M1148" t="b">
            <v>0</v>
          </cell>
          <cell r="N1148" t="str">
            <v>food/food trucks</v>
          </cell>
          <cell r="O1148">
            <v>9</v>
          </cell>
          <cell r="P1148">
            <v>44.17</v>
          </cell>
          <cell r="Q1148" t="str">
            <v>food</v>
          </cell>
          <cell r="R1148" t="str">
            <v>food trucks</v>
          </cell>
          <cell r="S1148">
            <v>41723.9533912037</v>
          </cell>
          <cell r="T1148">
            <v>41723.9533912037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  <cell r="G1149" t="str">
            <v>CA</v>
          </cell>
          <cell r="H1149" t="str">
            <v>CAD</v>
          </cell>
          <cell r="I1149">
            <v>1413760783</v>
          </cell>
          <cell r="J1149">
            <v>1408576783</v>
          </cell>
          <cell r="K1149" t="b">
            <v>0</v>
          </cell>
          <cell r="L1149">
            <v>0</v>
          </cell>
          <cell r="M1149" t="b">
            <v>0</v>
          </cell>
          <cell r="N1149" t="str">
            <v>food/food trucks</v>
          </cell>
          <cell r="O1149">
            <v>0</v>
          </cell>
          <cell r="P1149">
            <v>0</v>
          </cell>
          <cell r="Q1149" t="str">
            <v>food</v>
          </cell>
          <cell r="R1149" t="str">
            <v>food trucks</v>
          </cell>
          <cell r="S1149">
            <v>41871.972025462965</v>
          </cell>
          <cell r="T1149">
            <v>41871.972025462965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  <cell r="G1150" t="str">
            <v>US</v>
          </cell>
          <cell r="H1150" t="str">
            <v>USD</v>
          </cell>
          <cell r="I1150">
            <v>1480568781</v>
          </cell>
          <cell r="J1150">
            <v>1477973181</v>
          </cell>
          <cell r="K1150" t="b">
            <v>0</v>
          </cell>
          <cell r="L1150">
            <v>3</v>
          </cell>
          <cell r="M1150" t="b">
            <v>0</v>
          </cell>
          <cell r="N1150" t="str">
            <v>food/food trucks</v>
          </cell>
          <cell r="O1150">
            <v>0</v>
          </cell>
          <cell r="P1150">
            <v>24.33</v>
          </cell>
          <cell r="Q1150" t="str">
            <v>food</v>
          </cell>
          <cell r="R1150" t="str">
            <v>food trucks</v>
          </cell>
          <cell r="S1150">
            <v>42675.171076388884</v>
          </cell>
          <cell r="T1150">
            <v>42675.171076388884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  <cell r="G1151" t="str">
            <v>US</v>
          </cell>
          <cell r="H1151" t="str">
            <v>USD</v>
          </cell>
          <cell r="I1151">
            <v>1466096566</v>
          </cell>
          <cell r="J1151">
            <v>1463504566</v>
          </cell>
          <cell r="K1151" t="b">
            <v>0</v>
          </cell>
          <cell r="L1151">
            <v>2</v>
          </cell>
          <cell r="M1151" t="b">
            <v>0</v>
          </cell>
          <cell r="N1151" t="str">
            <v>food/food trucks</v>
          </cell>
          <cell r="O1151">
            <v>0</v>
          </cell>
          <cell r="P1151">
            <v>37.5</v>
          </cell>
          <cell r="Q1151" t="str">
            <v>food</v>
          </cell>
          <cell r="R1151" t="str">
            <v>food trucks</v>
          </cell>
          <cell r="S1151">
            <v>42507.71025462963</v>
          </cell>
          <cell r="T1151">
            <v>42507.71025462963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  <cell r="G1152" t="str">
            <v>US</v>
          </cell>
          <cell r="H1152" t="str">
            <v>USD</v>
          </cell>
          <cell r="I1152">
            <v>1452293675</v>
          </cell>
          <cell r="J1152">
            <v>1447109675</v>
          </cell>
          <cell r="K1152" t="b">
            <v>0</v>
          </cell>
          <cell r="L1152">
            <v>6</v>
          </cell>
          <cell r="M1152" t="b">
            <v>0</v>
          </cell>
          <cell r="N1152" t="str">
            <v>food/food trucks</v>
          </cell>
          <cell r="O1152">
            <v>10</v>
          </cell>
          <cell r="P1152">
            <v>42</v>
          </cell>
          <cell r="Q1152" t="str">
            <v>food</v>
          </cell>
          <cell r="R1152" t="str">
            <v>food trucks</v>
          </cell>
          <cell r="S1152">
            <v>42317.954571759255</v>
          </cell>
          <cell r="T1152">
            <v>42317.954571759255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  <cell r="G1153" t="str">
            <v>US</v>
          </cell>
          <cell r="H1153" t="str">
            <v>USD</v>
          </cell>
          <cell r="I1153">
            <v>1441592863</v>
          </cell>
          <cell r="J1153">
            <v>1439000863</v>
          </cell>
          <cell r="K1153" t="b">
            <v>0</v>
          </cell>
          <cell r="L1153">
            <v>0</v>
          </cell>
          <cell r="M1153" t="b">
            <v>0</v>
          </cell>
          <cell r="N1153" t="str">
            <v>food/food trucks</v>
          </cell>
          <cell r="O1153">
            <v>0</v>
          </cell>
          <cell r="P1153">
            <v>0</v>
          </cell>
          <cell r="Q1153" t="str">
            <v>food</v>
          </cell>
          <cell r="R1153" t="str">
            <v>food trucks</v>
          </cell>
          <cell r="S1153">
            <v>42224.102581018517</v>
          </cell>
          <cell r="T1153">
            <v>42224.102581018517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  <cell r="G1154" t="str">
            <v>US</v>
          </cell>
          <cell r="H1154" t="str">
            <v>USD</v>
          </cell>
          <cell r="I1154">
            <v>1431709312</v>
          </cell>
          <cell r="J1154">
            <v>1429117312</v>
          </cell>
          <cell r="K1154" t="b">
            <v>0</v>
          </cell>
          <cell r="L1154">
            <v>15</v>
          </cell>
          <cell r="M1154" t="b">
            <v>0</v>
          </cell>
          <cell r="N1154" t="str">
            <v>food/food trucks</v>
          </cell>
          <cell r="O1154">
            <v>6</v>
          </cell>
          <cell r="P1154">
            <v>60.73</v>
          </cell>
          <cell r="Q1154" t="str">
            <v>food</v>
          </cell>
          <cell r="R1154" t="str">
            <v>food trucks</v>
          </cell>
          <cell r="S1154">
            <v>42109.709629629629</v>
          </cell>
          <cell r="T1154">
            <v>42109.709629629629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  <cell r="G1155" t="str">
            <v>US</v>
          </cell>
          <cell r="H1155" t="str">
            <v>USD</v>
          </cell>
          <cell r="I1155">
            <v>1434647305</v>
          </cell>
          <cell r="J1155">
            <v>1432055305</v>
          </cell>
          <cell r="K1155" t="b">
            <v>0</v>
          </cell>
          <cell r="L1155">
            <v>1</v>
          </cell>
          <cell r="M1155" t="b">
            <v>0</v>
          </cell>
          <cell r="N1155" t="str">
            <v>food/food trucks</v>
          </cell>
          <cell r="O1155">
            <v>1</v>
          </cell>
          <cell r="P1155">
            <v>50</v>
          </cell>
          <cell r="Q1155" t="str">
            <v>food</v>
          </cell>
          <cell r="R1155" t="str">
            <v>food trucks</v>
          </cell>
          <cell r="S1155">
            <v>42143.714178240742</v>
          </cell>
          <cell r="T1155">
            <v>42143.714178240742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  <cell r="G1156" t="str">
            <v>US</v>
          </cell>
          <cell r="H1156" t="str">
            <v>USD</v>
          </cell>
          <cell r="I1156">
            <v>1441507006</v>
          </cell>
          <cell r="J1156">
            <v>1438915006</v>
          </cell>
          <cell r="K1156" t="b">
            <v>0</v>
          </cell>
          <cell r="L1156">
            <v>3</v>
          </cell>
          <cell r="M1156" t="b">
            <v>0</v>
          </cell>
          <cell r="N1156" t="str">
            <v>food/food trucks</v>
          </cell>
          <cell r="O1156">
            <v>7</v>
          </cell>
          <cell r="P1156">
            <v>108.33</v>
          </cell>
          <cell r="Q1156" t="str">
            <v>food</v>
          </cell>
          <cell r="R1156" t="str">
            <v>food trucks</v>
          </cell>
          <cell r="S1156">
            <v>42223.108865740738</v>
          </cell>
          <cell r="T1156">
            <v>42223.108865740738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  <cell r="G1157" t="str">
            <v>US</v>
          </cell>
          <cell r="H1157" t="str">
            <v>USD</v>
          </cell>
          <cell r="I1157">
            <v>1408040408</v>
          </cell>
          <cell r="J1157">
            <v>1405448408</v>
          </cell>
          <cell r="K1157" t="b">
            <v>0</v>
          </cell>
          <cell r="L1157">
            <v>8</v>
          </cell>
          <cell r="M1157" t="b">
            <v>0</v>
          </cell>
          <cell r="N1157" t="str">
            <v>food/food trucks</v>
          </cell>
          <cell r="O1157">
            <v>1</v>
          </cell>
          <cell r="P1157">
            <v>23.5</v>
          </cell>
          <cell r="Q1157" t="str">
            <v>food</v>
          </cell>
          <cell r="R1157" t="str">
            <v>food trucks</v>
          </cell>
          <cell r="S1157">
            <v>41835.763981481483</v>
          </cell>
          <cell r="T1157">
            <v>41835.763981481483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  <cell r="G1158" t="str">
            <v>US</v>
          </cell>
          <cell r="H1158" t="str">
            <v>USD</v>
          </cell>
          <cell r="I1158">
            <v>1424742162</v>
          </cell>
          <cell r="J1158">
            <v>1422150162</v>
          </cell>
          <cell r="K1158" t="b">
            <v>0</v>
          </cell>
          <cell r="L1158">
            <v>0</v>
          </cell>
          <cell r="M1158" t="b">
            <v>0</v>
          </cell>
          <cell r="N1158" t="str">
            <v>food/food trucks</v>
          </cell>
          <cell r="O1158">
            <v>0</v>
          </cell>
          <cell r="P1158">
            <v>0</v>
          </cell>
          <cell r="Q1158" t="str">
            <v>food</v>
          </cell>
          <cell r="R1158" t="str">
            <v>food trucks</v>
          </cell>
          <cell r="S1158">
            <v>42029.07131944444</v>
          </cell>
          <cell r="T1158">
            <v>42029.07131944444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  <cell r="G1159" t="str">
            <v>US</v>
          </cell>
          <cell r="H1159" t="str">
            <v>USD</v>
          </cell>
          <cell r="I1159">
            <v>1417795480</v>
          </cell>
          <cell r="J1159">
            <v>1412607880</v>
          </cell>
          <cell r="K1159" t="b">
            <v>0</v>
          </cell>
          <cell r="L1159">
            <v>3</v>
          </cell>
          <cell r="M1159" t="b">
            <v>0</v>
          </cell>
          <cell r="N1159" t="str">
            <v>food/food trucks</v>
          </cell>
          <cell r="O1159">
            <v>2</v>
          </cell>
          <cell r="P1159">
            <v>50.33</v>
          </cell>
          <cell r="Q1159" t="str">
            <v>food</v>
          </cell>
          <cell r="R1159" t="str">
            <v>food trucks</v>
          </cell>
          <cell r="S1159">
            <v>41918.628240740742</v>
          </cell>
          <cell r="T1159">
            <v>41918.628240740742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  <cell r="G1160" t="str">
            <v>US</v>
          </cell>
          <cell r="H1160" t="str">
            <v>USD</v>
          </cell>
          <cell r="I1160">
            <v>1418091128</v>
          </cell>
          <cell r="J1160">
            <v>1415499128</v>
          </cell>
          <cell r="K1160" t="b">
            <v>0</v>
          </cell>
          <cell r="L1160">
            <v>3</v>
          </cell>
          <cell r="M1160" t="b">
            <v>0</v>
          </cell>
          <cell r="N1160" t="str">
            <v>food/food trucks</v>
          </cell>
          <cell r="O1160">
            <v>0</v>
          </cell>
          <cell r="P1160">
            <v>11.67</v>
          </cell>
          <cell r="Q1160" t="str">
            <v>food</v>
          </cell>
          <cell r="R1160" t="str">
            <v>food trucks</v>
          </cell>
          <cell r="S1160">
            <v>41952.09175925926</v>
          </cell>
          <cell r="T1160">
            <v>41952.09175925926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  <cell r="G1161" t="str">
            <v>US</v>
          </cell>
          <cell r="H1161" t="str">
            <v>USD</v>
          </cell>
          <cell r="I1161">
            <v>1435679100</v>
          </cell>
          <cell r="J1161">
            <v>1433006765</v>
          </cell>
          <cell r="K1161" t="b">
            <v>0</v>
          </cell>
          <cell r="L1161">
            <v>0</v>
          </cell>
          <cell r="M1161" t="b">
            <v>0</v>
          </cell>
          <cell r="N1161" t="str">
            <v>food/food trucks</v>
          </cell>
          <cell r="O1161">
            <v>0</v>
          </cell>
          <cell r="P1161">
            <v>0</v>
          </cell>
          <cell r="Q1161" t="str">
            <v>food</v>
          </cell>
          <cell r="R1161" t="str">
            <v>food trucks</v>
          </cell>
          <cell r="S1161">
            <v>42154.726446759261</v>
          </cell>
          <cell r="T1161">
            <v>42154.726446759261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  <cell r="G1162" t="str">
            <v>US</v>
          </cell>
          <cell r="H1162" t="str">
            <v>USD</v>
          </cell>
          <cell r="I1162">
            <v>1427510586</v>
          </cell>
          <cell r="J1162">
            <v>1424922186</v>
          </cell>
          <cell r="K1162" t="b">
            <v>0</v>
          </cell>
          <cell r="L1162">
            <v>19</v>
          </cell>
          <cell r="M1162" t="b">
            <v>0</v>
          </cell>
          <cell r="N1162" t="str">
            <v>food/food trucks</v>
          </cell>
          <cell r="O1162">
            <v>4</v>
          </cell>
          <cell r="P1162">
            <v>60.79</v>
          </cell>
          <cell r="Q1162" t="str">
            <v>food</v>
          </cell>
          <cell r="R1162" t="str">
            <v>food trucks</v>
          </cell>
          <cell r="S1162">
            <v>42061.154930555553</v>
          </cell>
          <cell r="T1162">
            <v>42061.154930555553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  <cell r="G1163" t="str">
            <v>US</v>
          </cell>
          <cell r="H1163" t="str">
            <v>USD</v>
          </cell>
          <cell r="I1163">
            <v>1432047989</v>
          </cell>
          <cell r="J1163">
            <v>1430233589</v>
          </cell>
          <cell r="K1163" t="b">
            <v>0</v>
          </cell>
          <cell r="L1163">
            <v>0</v>
          </cell>
          <cell r="M1163" t="b">
            <v>0</v>
          </cell>
          <cell r="N1163" t="str">
            <v>food/food trucks</v>
          </cell>
          <cell r="O1163">
            <v>0</v>
          </cell>
          <cell r="P1163">
            <v>0</v>
          </cell>
          <cell r="Q1163" t="str">
            <v>food</v>
          </cell>
          <cell r="R1163" t="str">
            <v>food trucks</v>
          </cell>
          <cell r="S1163">
            <v>42122.629502314812</v>
          </cell>
          <cell r="T1163">
            <v>42122.629502314812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  <cell r="G1164" t="str">
            <v>US</v>
          </cell>
          <cell r="H1164" t="str">
            <v>USD</v>
          </cell>
          <cell r="I1164">
            <v>1411662264</v>
          </cell>
          <cell r="J1164">
            <v>1408983864</v>
          </cell>
          <cell r="K1164" t="b">
            <v>0</v>
          </cell>
          <cell r="L1164">
            <v>2</v>
          </cell>
          <cell r="M1164" t="b">
            <v>0</v>
          </cell>
          <cell r="N1164" t="str">
            <v>food/food trucks</v>
          </cell>
          <cell r="O1164">
            <v>0</v>
          </cell>
          <cell r="P1164">
            <v>17.5</v>
          </cell>
          <cell r="Q1164" t="str">
            <v>food</v>
          </cell>
          <cell r="R1164" t="str">
            <v>food trucks</v>
          </cell>
          <cell r="S1164">
            <v>41876.683611111112</v>
          </cell>
          <cell r="T1164">
            <v>41876.683611111112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  <cell r="G1165" t="str">
            <v>US</v>
          </cell>
          <cell r="H1165" t="str">
            <v>USD</v>
          </cell>
          <cell r="I1165">
            <v>1407604920</v>
          </cell>
          <cell r="J1165">
            <v>1405012920</v>
          </cell>
          <cell r="K1165" t="b">
            <v>0</v>
          </cell>
          <cell r="L1165">
            <v>0</v>
          </cell>
          <cell r="M1165" t="b">
            <v>0</v>
          </cell>
          <cell r="N1165" t="str">
            <v>food/food trucks</v>
          </cell>
          <cell r="O1165">
            <v>0</v>
          </cell>
          <cell r="P1165">
            <v>0</v>
          </cell>
          <cell r="Q1165" t="str">
            <v>food</v>
          </cell>
          <cell r="R1165" t="str">
            <v>food trucks</v>
          </cell>
          <cell r="S1165">
            <v>41830.723611111112</v>
          </cell>
          <cell r="T1165">
            <v>41830.723611111112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  <cell r="G1166" t="str">
            <v>US</v>
          </cell>
          <cell r="H1166" t="str">
            <v>USD</v>
          </cell>
          <cell r="I1166">
            <v>1466270582</v>
          </cell>
          <cell r="J1166">
            <v>1463678582</v>
          </cell>
          <cell r="K1166" t="b">
            <v>0</v>
          </cell>
          <cell r="L1166">
            <v>0</v>
          </cell>
          <cell r="M1166" t="b">
            <v>0</v>
          </cell>
          <cell r="N1166" t="str">
            <v>food/food trucks</v>
          </cell>
          <cell r="O1166">
            <v>0</v>
          </cell>
          <cell r="P1166">
            <v>0</v>
          </cell>
          <cell r="Q1166" t="str">
            <v>food</v>
          </cell>
          <cell r="R1166" t="str">
            <v>food trucks</v>
          </cell>
          <cell r="S1166">
            <v>42509.724328703705</v>
          </cell>
          <cell r="T1166">
            <v>42509.724328703705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  <cell r="G1167" t="str">
            <v>US</v>
          </cell>
          <cell r="H1167" t="str">
            <v>USD</v>
          </cell>
          <cell r="I1167">
            <v>1404623330</v>
          </cell>
          <cell r="J1167">
            <v>1401685730</v>
          </cell>
          <cell r="K1167" t="b">
            <v>0</v>
          </cell>
          <cell r="L1167">
            <v>25</v>
          </cell>
          <cell r="M1167" t="b">
            <v>0</v>
          </cell>
          <cell r="N1167" t="str">
            <v>food/food trucks</v>
          </cell>
          <cell r="O1167">
            <v>21</v>
          </cell>
          <cell r="P1167">
            <v>82.82</v>
          </cell>
          <cell r="Q1167" t="str">
            <v>food</v>
          </cell>
          <cell r="R1167" t="str">
            <v>food trucks</v>
          </cell>
          <cell r="S1167">
            <v>41792.214467592588</v>
          </cell>
          <cell r="T1167">
            <v>41792.214467592588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  <cell r="G1168" t="str">
            <v>US</v>
          </cell>
          <cell r="H1168" t="str">
            <v>USD</v>
          </cell>
          <cell r="I1168">
            <v>1435291200</v>
          </cell>
          <cell r="J1168">
            <v>1432640342</v>
          </cell>
          <cell r="K1168" t="b">
            <v>0</v>
          </cell>
          <cell r="L1168">
            <v>8</v>
          </cell>
          <cell r="M1168" t="b">
            <v>0</v>
          </cell>
          <cell r="N1168" t="str">
            <v>food/food trucks</v>
          </cell>
          <cell r="O1168">
            <v>19</v>
          </cell>
          <cell r="P1168">
            <v>358.88</v>
          </cell>
          <cell r="Q1168" t="str">
            <v>food</v>
          </cell>
          <cell r="R1168" t="str">
            <v>food trucks</v>
          </cell>
          <cell r="S1168">
            <v>42150.485439814816</v>
          </cell>
          <cell r="T1168">
            <v>42150.485439814816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  <cell r="G1169" t="str">
            <v>US</v>
          </cell>
          <cell r="H1169" t="str">
            <v>USD</v>
          </cell>
          <cell r="I1169">
            <v>1410543495</v>
          </cell>
          <cell r="J1169">
            <v>1407865095</v>
          </cell>
          <cell r="K1169" t="b">
            <v>0</v>
          </cell>
          <cell r="L1169">
            <v>16</v>
          </cell>
          <cell r="M1169" t="b">
            <v>0</v>
          </cell>
          <cell r="N1169" t="str">
            <v>food/food trucks</v>
          </cell>
          <cell r="O1169">
            <v>2</v>
          </cell>
          <cell r="P1169">
            <v>61.19</v>
          </cell>
          <cell r="Q1169" t="str">
            <v>food</v>
          </cell>
          <cell r="R1169" t="str">
            <v>food trucks</v>
          </cell>
          <cell r="S1169">
            <v>41863.734895833331</v>
          </cell>
          <cell r="T1169">
            <v>41863.734895833331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  <cell r="G1170" t="str">
            <v>US</v>
          </cell>
          <cell r="H1170" t="str">
            <v>USD</v>
          </cell>
          <cell r="I1170">
            <v>1474507065</v>
          </cell>
          <cell r="J1170">
            <v>1471915065</v>
          </cell>
          <cell r="K1170" t="b">
            <v>0</v>
          </cell>
          <cell r="L1170">
            <v>3</v>
          </cell>
          <cell r="M1170" t="b">
            <v>0</v>
          </cell>
          <cell r="N1170" t="str">
            <v>food/food trucks</v>
          </cell>
          <cell r="O1170">
            <v>6</v>
          </cell>
          <cell r="P1170">
            <v>340</v>
          </cell>
          <cell r="Q1170" t="str">
            <v>food</v>
          </cell>
          <cell r="R1170" t="str">
            <v>food trucks</v>
          </cell>
          <cell r="S1170">
            <v>42605.053993055553</v>
          </cell>
          <cell r="T1170">
            <v>42605.053993055553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  <cell r="G1171" t="str">
            <v>US</v>
          </cell>
          <cell r="H1171" t="str">
            <v>USD</v>
          </cell>
          <cell r="I1171">
            <v>1424593763</v>
          </cell>
          <cell r="J1171">
            <v>1422001763</v>
          </cell>
          <cell r="K1171" t="b">
            <v>0</v>
          </cell>
          <cell r="L1171">
            <v>3</v>
          </cell>
          <cell r="M1171" t="b">
            <v>0</v>
          </cell>
          <cell r="N1171" t="str">
            <v>food/food trucks</v>
          </cell>
          <cell r="O1171">
            <v>0</v>
          </cell>
          <cell r="P1171">
            <v>5.67</v>
          </cell>
          <cell r="Q1171" t="str">
            <v>food</v>
          </cell>
          <cell r="R1171" t="str">
            <v>food trucks</v>
          </cell>
          <cell r="S1171">
            <v>42027.353738425925</v>
          </cell>
          <cell r="T1171">
            <v>42027.353738425925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  <cell r="G1172" t="str">
            <v>GB</v>
          </cell>
          <cell r="H1172" t="str">
            <v>GBP</v>
          </cell>
          <cell r="I1172">
            <v>1433021171</v>
          </cell>
          <cell r="J1172">
            <v>1430429171</v>
          </cell>
          <cell r="K1172" t="b">
            <v>0</v>
          </cell>
          <cell r="L1172">
            <v>2</v>
          </cell>
          <cell r="M1172" t="b">
            <v>0</v>
          </cell>
          <cell r="N1172" t="str">
            <v>food/food trucks</v>
          </cell>
          <cell r="O1172">
            <v>0</v>
          </cell>
          <cell r="P1172">
            <v>50</v>
          </cell>
          <cell r="Q1172" t="str">
            <v>food</v>
          </cell>
          <cell r="R1172" t="str">
            <v>food trucks</v>
          </cell>
          <cell r="S1172">
            <v>42124.893182870372</v>
          </cell>
          <cell r="T1172">
            <v>42124.893182870372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  <cell r="G1173" t="str">
            <v>US</v>
          </cell>
          <cell r="H1173" t="str">
            <v>USD</v>
          </cell>
          <cell r="I1173">
            <v>1415909927</v>
          </cell>
          <cell r="J1173">
            <v>1414351127</v>
          </cell>
          <cell r="K1173" t="b">
            <v>0</v>
          </cell>
          <cell r="L1173">
            <v>1</v>
          </cell>
          <cell r="M1173" t="b">
            <v>0</v>
          </cell>
          <cell r="N1173" t="str">
            <v>food/food trucks</v>
          </cell>
          <cell r="O1173">
            <v>0</v>
          </cell>
          <cell r="P1173">
            <v>25</v>
          </cell>
          <cell r="Q1173" t="str">
            <v>food</v>
          </cell>
          <cell r="R1173" t="str">
            <v>food trucks</v>
          </cell>
          <cell r="S1173">
            <v>41938.804710648146</v>
          </cell>
          <cell r="T1173">
            <v>41938.804710648146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  <cell r="G1174" t="str">
            <v>US</v>
          </cell>
          <cell r="H1174" t="str">
            <v>USD</v>
          </cell>
          <cell r="I1174">
            <v>1408551752</v>
          </cell>
          <cell r="J1174">
            <v>1405959752</v>
          </cell>
          <cell r="K1174" t="b">
            <v>0</v>
          </cell>
          <cell r="L1174">
            <v>0</v>
          </cell>
          <cell r="M1174" t="b">
            <v>0</v>
          </cell>
          <cell r="N1174" t="str">
            <v>food/food trucks</v>
          </cell>
          <cell r="O1174">
            <v>0</v>
          </cell>
          <cell r="P1174">
            <v>0</v>
          </cell>
          <cell r="Q1174" t="str">
            <v>food</v>
          </cell>
          <cell r="R1174" t="str">
            <v>food trucks</v>
          </cell>
          <cell r="S1174">
            <v>41841.682314814818</v>
          </cell>
          <cell r="T1174">
            <v>41841.682314814818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  <cell r="G1175" t="str">
            <v>US</v>
          </cell>
          <cell r="H1175" t="str">
            <v>USD</v>
          </cell>
          <cell r="I1175">
            <v>1438576057</v>
          </cell>
          <cell r="J1175">
            <v>1435552057</v>
          </cell>
          <cell r="K1175" t="b">
            <v>0</v>
          </cell>
          <cell r="L1175">
            <v>1</v>
          </cell>
          <cell r="M1175" t="b">
            <v>0</v>
          </cell>
          <cell r="N1175" t="str">
            <v>food/food trucks</v>
          </cell>
          <cell r="O1175">
            <v>0</v>
          </cell>
          <cell r="P1175">
            <v>30</v>
          </cell>
          <cell r="Q1175" t="str">
            <v>food</v>
          </cell>
          <cell r="R1175" t="str">
            <v>food trucks</v>
          </cell>
          <cell r="S1175">
            <v>42184.185844907406</v>
          </cell>
          <cell r="T1175">
            <v>42184.185844907406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  <cell r="G1176" t="str">
            <v>US</v>
          </cell>
          <cell r="H1176" t="str">
            <v>USD</v>
          </cell>
          <cell r="I1176">
            <v>1462738327</v>
          </cell>
          <cell r="J1176">
            <v>1460146327</v>
          </cell>
          <cell r="K1176" t="b">
            <v>0</v>
          </cell>
          <cell r="L1176">
            <v>19</v>
          </cell>
          <cell r="M1176" t="b">
            <v>0</v>
          </cell>
          <cell r="N1176" t="str">
            <v>food/food trucks</v>
          </cell>
          <cell r="O1176">
            <v>6</v>
          </cell>
          <cell r="P1176">
            <v>46.63</v>
          </cell>
          <cell r="Q1176" t="str">
            <v>food</v>
          </cell>
          <cell r="R1176" t="str">
            <v>food trucks</v>
          </cell>
          <cell r="S1176">
            <v>42468.84174768519</v>
          </cell>
          <cell r="T1176">
            <v>42468.84174768519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  <cell r="G1177" t="str">
            <v>US</v>
          </cell>
          <cell r="H1177" t="str">
            <v>USD</v>
          </cell>
          <cell r="I1177">
            <v>1436981339</v>
          </cell>
          <cell r="J1177">
            <v>1434389339</v>
          </cell>
          <cell r="K1177" t="b">
            <v>0</v>
          </cell>
          <cell r="L1177">
            <v>9</v>
          </cell>
          <cell r="M1177" t="b">
            <v>0</v>
          </cell>
          <cell r="N1177" t="str">
            <v>food/food trucks</v>
          </cell>
          <cell r="O1177">
            <v>3</v>
          </cell>
          <cell r="P1177">
            <v>65</v>
          </cell>
          <cell r="Q1177" t="str">
            <v>food</v>
          </cell>
          <cell r="R1177" t="str">
            <v>food trucks</v>
          </cell>
          <cell r="S1177">
            <v>42170.728460648148</v>
          </cell>
          <cell r="T1177">
            <v>42170.728460648148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  <cell r="G1178" t="str">
            <v>AU</v>
          </cell>
          <cell r="H1178" t="str">
            <v>AUD</v>
          </cell>
          <cell r="I1178">
            <v>1488805200</v>
          </cell>
          <cell r="J1178">
            <v>1484094498</v>
          </cell>
          <cell r="K1178" t="b">
            <v>0</v>
          </cell>
          <cell r="L1178">
            <v>1</v>
          </cell>
          <cell r="M1178" t="b">
            <v>0</v>
          </cell>
          <cell r="N1178" t="str">
            <v>food/food trucks</v>
          </cell>
          <cell r="O1178">
            <v>0</v>
          </cell>
          <cell r="P1178">
            <v>10</v>
          </cell>
          <cell r="Q1178" t="str">
            <v>food</v>
          </cell>
          <cell r="R1178" t="str">
            <v>food trucks</v>
          </cell>
          <cell r="S1178">
            <v>42746.019652777773</v>
          </cell>
          <cell r="T1178">
            <v>42746.019652777773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  <cell r="G1179" t="str">
            <v>GB</v>
          </cell>
          <cell r="H1179" t="str">
            <v>GBP</v>
          </cell>
          <cell r="I1179">
            <v>1413388296</v>
          </cell>
          <cell r="J1179">
            <v>1410796296</v>
          </cell>
          <cell r="K1179" t="b">
            <v>0</v>
          </cell>
          <cell r="L1179">
            <v>0</v>
          </cell>
          <cell r="M1179" t="b">
            <v>0</v>
          </cell>
          <cell r="N1179" t="str">
            <v>food/food trucks</v>
          </cell>
          <cell r="O1179">
            <v>0</v>
          </cell>
          <cell r="P1179">
            <v>0</v>
          </cell>
          <cell r="Q1179" t="str">
            <v>food</v>
          </cell>
          <cell r="R1179" t="str">
            <v>food trucks</v>
          </cell>
          <cell r="S1179">
            <v>41897.660833333335</v>
          </cell>
          <cell r="T1179">
            <v>41897.660833333335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  <cell r="G1180" t="str">
            <v>US</v>
          </cell>
          <cell r="H1180" t="str">
            <v>USD</v>
          </cell>
          <cell r="I1180">
            <v>1408225452</v>
          </cell>
          <cell r="J1180">
            <v>1405633452</v>
          </cell>
          <cell r="K1180" t="b">
            <v>0</v>
          </cell>
          <cell r="L1180">
            <v>1</v>
          </cell>
          <cell r="M1180" t="b">
            <v>0</v>
          </cell>
          <cell r="N1180" t="str">
            <v>food/food trucks</v>
          </cell>
          <cell r="O1180">
            <v>0</v>
          </cell>
          <cell r="P1180">
            <v>5</v>
          </cell>
          <cell r="Q1180" t="str">
            <v>food</v>
          </cell>
          <cell r="R1180" t="str">
            <v>food trucks</v>
          </cell>
          <cell r="S1180">
            <v>41837.905694444446</v>
          </cell>
          <cell r="T1180">
            <v>41837.905694444446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  <cell r="G1181" t="str">
            <v>CA</v>
          </cell>
          <cell r="H1181" t="str">
            <v>CAD</v>
          </cell>
          <cell r="I1181">
            <v>1446052627</v>
          </cell>
          <cell r="J1181">
            <v>1443460627</v>
          </cell>
          <cell r="K1181" t="b">
            <v>0</v>
          </cell>
          <cell r="L1181">
            <v>5</v>
          </cell>
          <cell r="M1181" t="b">
            <v>0</v>
          </cell>
          <cell r="N1181" t="str">
            <v>food/food trucks</v>
          </cell>
          <cell r="O1181">
            <v>5</v>
          </cell>
          <cell r="P1181">
            <v>640</v>
          </cell>
          <cell r="Q1181" t="str">
            <v>food</v>
          </cell>
          <cell r="R1181" t="str">
            <v>food trucks</v>
          </cell>
          <cell r="S1181">
            <v>42275.720219907409</v>
          </cell>
          <cell r="T1181">
            <v>42275.720219907409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  <cell r="G1182" t="str">
            <v>US</v>
          </cell>
          <cell r="H1182" t="str">
            <v>USD</v>
          </cell>
          <cell r="I1182">
            <v>1403983314</v>
          </cell>
          <cell r="J1182">
            <v>1400786514</v>
          </cell>
          <cell r="K1182" t="b">
            <v>0</v>
          </cell>
          <cell r="L1182">
            <v>85</v>
          </cell>
          <cell r="M1182" t="b">
            <v>0</v>
          </cell>
          <cell r="N1182" t="str">
            <v>food/food trucks</v>
          </cell>
          <cell r="O1182">
            <v>12</v>
          </cell>
          <cell r="P1182">
            <v>69.12</v>
          </cell>
          <cell r="Q1182" t="str">
            <v>food</v>
          </cell>
          <cell r="R1182" t="str">
            <v>food trucks</v>
          </cell>
          <cell r="S1182">
            <v>41781.806875000002</v>
          </cell>
          <cell r="T1182">
            <v>41781.806875000002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  <cell r="G1183" t="str">
            <v>US</v>
          </cell>
          <cell r="H1183" t="str">
            <v>USD</v>
          </cell>
          <cell r="I1183">
            <v>1425197321</v>
          </cell>
          <cell r="J1183">
            <v>1422605321</v>
          </cell>
          <cell r="K1183" t="b">
            <v>0</v>
          </cell>
          <cell r="L1183">
            <v>3</v>
          </cell>
          <cell r="M1183" t="b">
            <v>0</v>
          </cell>
          <cell r="N1183" t="str">
            <v>food/food trucks</v>
          </cell>
          <cell r="O1183">
            <v>0</v>
          </cell>
          <cell r="P1183">
            <v>1.33</v>
          </cell>
          <cell r="Q1183" t="str">
            <v>food</v>
          </cell>
          <cell r="R1183" t="str">
            <v>food trucks</v>
          </cell>
          <cell r="S1183">
            <v>42034.339363425926</v>
          </cell>
          <cell r="T1183">
            <v>42034.339363425926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  <cell r="G1184" t="str">
            <v>US</v>
          </cell>
          <cell r="H1184" t="str">
            <v>USD</v>
          </cell>
          <cell r="I1184">
            <v>1484239320</v>
          </cell>
          <cell r="J1184">
            <v>1482609088</v>
          </cell>
          <cell r="K1184" t="b">
            <v>0</v>
          </cell>
          <cell r="L1184">
            <v>4</v>
          </cell>
          <cell r="M1184" t="b">
            <v>0</v>
          </cell>
          <cell r="N1184" t="str">
            <v>food/food trucks</v>
          </cell>
          <cell r="O1184">
            <v>4</v>
          </cell>
          <cell r="P1184">
            <v>10.5</v>
          </cell>
          <cell r="Q1184" t="str">
            <v>food</v>
          </cell>
          <cell r="R1184" t="str">
            <v>food trucks</v>
          </cell>
          <cell r="S1184">
            <v>42728.827407407407</v>
          </cell>
          <cell r="T1184">
            <v>42728.827407407407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  <cell r="G1185" t="str">
            <v>US</v>
          </cell>
          <cell r="H1185" t="str">
            <v>USD</v>
          </cell>
          <cell r="I1185">
            <v>1478059140</v>
          </cell>
          <cell r="J1185">
            <v>1476391223</v>
          </cell>
          <cell r="K1185" t="b">
            <v>0</v>
          </cell>
          <cell r="L1185">
            <v>3</v>
          </cell>
          <cell r="M1185" t="b">
            <v>0</v>
          </cell>
          <cell r="N1185" t="str">
            <v>food/food trucks</v>
          </cell>
          <cell r="O1185">
            <v>4</v>
          </cell>
          <cell r="P1185">
            <v>33.33</v>
          </cell>
          <cell r="Q1185" t="str">
            <v>food</v>
          </cell>
          <cell r="R1185" t="str">
            <v>food trucks</v>
          </cell>
          <cell r="S1185">
            <v>42656.86137731481</v>
          </cell>
          <cell r="T1185">
            <v>42656.86137731481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  <cell r="G1186" t="str">
            <v>GB</v>
          </cell>
          <cell r="H1186" t="str">
            <v>GBP</v>
          </cell>
          <cell r="I1186">
            <v>1486391011</v>
          </cell>
          <cell r="J1186">
            <v>1483712611</v>
          </cell>
          <cell r="K1186" t="b">
            <v>0</v>
          </cell>
          <cell r="L1186">
            <v>375</v>
          </cell>
          <cell r="M1186" t="b">
            <v>1</v>
          </cell>
          <cell r="N1186" t="str">
            <v>photography/photobooks</v>
          </cell>
          <cell r="O1186">
            <v>105</v>
          </cell>
          <cell r="P1186">
            <v>61.56</v>
          </cell>
          <cell r="Q1186" t="str">
            <v>photography</v>
          </cell>
          <cell r="R1186" t="str">
            <v>photobooks</v>
          </cell>
          <cell r="S1186">
            <v>42741.599664351852</v>
          </cell>
          <cell r="T1186">
            <v>42741.599664351852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  <cell r="G1187" t="str">
            <v>US</v>
          </cell>
          <cell r="H1187" t="str">
            <v>USD</v>
          </cell>
          <cell r="I1187">
            <v>1433736000</v>
          </cell>
          <cell r="J1187">
            <v>1430945149</v>
          </cell>
          <cell r="K1187" t="b">
            <v>0</v>
          </cell>
          <cell r="L1187">
            <v>111</v>
          </cell>
          <cell r="M1187" t="b">
            <v>1</v>
          </cell>
          <cell r="N1187" t="str">
            <v>photography/photobooks</v>
          </cell>
          <cell r="O1187">
            <v>105</v>
          </cell>
          <cell r="P1187">
            <v>118.74</v>
          </cell>
          <cell r="Q1187" t="str">
            <v>photography</v>
          </cell>
          <cell r="R1187" t="str">
            <v>photobooks</v>
          </cell>
          <cell r="S1187">
            <v>42130.865150462967</v>
          </cell>
          <cell r="T1187">
            <v>42130.865150462967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  <cell r="G1188" t="str">
            <v>GB</v>
          </cell>
          <cell r="H1188" t="str">
            <v>GBP</v>
          </cell>
          <cell r="I1188">
            <v>1433198520</v>
          </cell>
          <cell r="J1188">
            <v>1430340195</v>
          </cell>
          <cell r="K1188" t="b">
            <v>0</v>
          </cell>
          <cell r="L1188">
            <v>123</v>
          </cell>
          <cell r="M1188" t="b">
            <v>1</v>
          </cell>
          <cell r="N1188" t="str">
            <v>photography/photobooks</v>
          </cell>
          <cell r="O1188">
            <v>107</v>
          </cell>
          <cell r="P1188">
            <v>65.08</v>
          </cell>
          <cell r="Q1188" t="str">
            <v>photography</v>
          </cell>
          <cell r="R1188" t="str">
            <v>photobooks</v>
          </cell>
          <cell r="S1188">
            <v>42123.86336805555</v>
          </cell>
          <cell r="T1188">
            <v>42123.86336805555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  <cell r="G1189" t="str">
            <v>US</v>
          </cell>
          <cell r="H1189" t="str">
            <v>USD</v>
          </cell>
          <cell r="I1189">
            <v>1431885600</v>
          </cell>
          <cell r="J1189">
            <v>1429133323</v>
          </cell>
          <cell r="K1189" t="b">
            <v>0</v>
          </cell>
          <cell r="L1189">
            <v>70</v>
          </cell>
          <cell r="M1189" t="b">
            <v>1</v>
          </cell>
          <cell r="N1189" t="str">
            <v>photography/photobooks</v>
          </cell>
          <cell r="O1189">
            <v>104</v>
          </cell>
          <cell r="P1189">
            <v>130.16</v>
          </cell>
          <cell r="Q1189" t="str">
            <v>photography</v>
          </cell>
          <cell r="R1189" t="str">
            <v>photobooks</v>
          </cell>
          <cell r="S1189">
            <v>42109.894942129627</v>
          </cell>
          <cell r="T1189">
            <v>42109.894942129627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  <cell r="G1190" t="str">
            <v>CA</v>
          </cell>
          <cell r="H1190" t="str">
            <v>CAD</v>
          </cell>
          <cell r="I1190">
            <v>1482943740</v>
          </cell>
          <cell r="J1190">
            <v>1481129340</v>
          </cell>
          <cell r="K1190" t="b">
            <v>0</v>
          </cell>
          <cell r="L1190">
            <v>85</v>
          </cell>
          <cell r="M1190" t="b">
            <v>1</v>
          </cell>
          <cell r="N1190" t="str">
            <v>photography/photobooks</v>
          </cell>
          <cell r="O1190">
            <v>161</v>
          </cell>
          <cell r="P1190">
            <v>37.78</v>
          </cell>
          <cell r="Q1190" t="str">
            <v>photography</v>
          </cell>
          <cell r="R1190" t="str">
            <v>photobooks</v>
          </cell>
          <cell r="S1190">
            <v>42711.700694444444</v>
          </cell>
          <cell r="T1190">
            <v>42711.700694444444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  <cell r="G1191" t="str">
            <v>US</v>
          </cell>
          <cell r="H1191" t="str">
            <v>USD</v>
          </cell>
          <cell r="I1191">
            <v>1467242995</v>
          </cell>
          <cell r="J1191">
            <v>1465428595</v>
          </cell>
          <cell r="K1191" t="b">
            <v>0</v>
          </cell>
          <cell r="L1191">
            <v>86</v>
          </cell>
          <cell r="M1191" t="b">
            <v>1</v>
          </cell>
          <cell r="N1191" t="str">
            <v>photography/photobooks</v>
          </cell>
          <cell r="O1191">
            <v>108</v>
          </cell>
          <cell r="P1191">
            <v>112.79</v>
          </cell>
          <cell r="Q1191" t="str">
            <v>photography</v>
          </cell>
          <cell r="R1191" t="str">
            <v>photobooks</v>
          </cell>
          <cell r="S1191">
            <v>42529.979108796295</v>
          </cell>
          <cell r="T1191">
            <v>42529.979108796295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  <cell r="G1192" t="str">
            <v>US</v>
          </cell>
          <cell r="H1192" t="str">
            <v>USD</v>
          </cell>
          <cell r="I1192">
            <v>1409500725</v>
          </cell>
          <cell r="J1192">
            <v>1406908725</v>
          </cell>
          <cell r="K1192" t="b">
            <v>0</v>
          </cell>
          <cell r="L1192">
            <v>13</v>
          </cell>
          <cell r="M1192" t="b">
            <v>1</v>
          </cell>
          <cell r="N1192" t="str">
            <v>photography/photobooks</v>
          </cell>
          <cell r="O1192">
            <v>135</v>
          </cell>
          <cell r="P1192">
            <v>51.92</v>
          </cell>
          <cell r="Q1192" t="str">
            <v>photography</v>
          </cell>
          <cell r="R1192" t="str">
            <v>photobooks</v>
          </cell>
          <cell r="S1192">
            <v>41852.665798611109</v>
          </cell>
          <cell r="T1192">
            <v>41852.665798611109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  <cell r="G1193" t="str">
            <v>US</v>
          </cell>
          <cell r="H1193" t="str">
            <v>USD</v>
          </cell>
          <cell r="I1193">
            <v>1458480560</v>
          </cell>
          <cell r="J1193">
            <v>1455892160</v>
          </cell>
          <cell r="K1193" t="b">
            <v>0</v>
          </cell>
          <cell r="L1193">
            <v>33</v>
          </cell>
          <cell r="M1193" t="b">
            <v>1</v>
          </cell>
          <cell r="N1193" t="str">
            <v>photography/photobooks</v>
          </cell>
          <cell r="O1193">
            <v>109</v>
          </cell>
          <cell r="P1193">
            <v>89.24</v>
          </cell>
          <cell r="Q1193" t="str">
            <v>photography</v>
          </cell>
          <cell r="R1193" t="str">
            <v>photobooks</v>
          </cell>
          <cell r="S1193">
            <v>42419.603703703702</v>
          </cell>
          <cell r="T1193">
            <v>42419.603703703702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  <cell r="G1194" t="str">
            <v>GB</v>
          </cell>
          <cell r="H1194" t="str">
            <v>GBP</v>
          </cell>
          <cell r="I1194">
            <v>1486814978</v>
          </cell>
          <cell r="J1194">
            <v>1484222978</v>
          </cell>
          <cell r="K1194" t="b">
            <v>0</v>
          </cell>
          <cell r="L1194">
            <v>15</v>
          </cell>
          <cell r="M1194" t="b">
            <v>1</v>
          </cell>
          <cell r="N1194" t="str">
            <v>photography/photobooks</v>
          </cell>
          <cell r="O1194">
            <v>290</v>
          </cell>
          <cell r="P1194">
            <v>19.329999999999998</v>
          </cell>
          <cell r="Q1194" t="str">
            <v>photography</v>
          </cell>
          <cell r="R1194" t="str">
            <v>photobooks</v>
          </cell>
          <cell r="S1194">
            <v>42747.506689814814</v>
          </cell>
          <cell r="T1194">
            <v>42747.506689814814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  <cell r="G1195" t="str">
            <v>US</v>
          </cell>
          <cell r="H1195" t="str">
            <v>USD</v>
          </cell>
          <cell r="I1195">
            <v>1460223453</v>
          </cell>
          <cell r="J1195">
            <v>1455043053</v>
          </cell>
          <cell r="K1195" t="b">
            <v>0</v>
          </cell>
          <cell r="L1195">
            <v>273</v>
          </cell>
          <cell r="M1195" t="b">
            <v>1</v>
          </cell>
          <cell r="N1195" t="str">
            <v>photography/photobooks</v>
          </cell>
          <cell r="O1195">
            <v>104</v>
          </cell>
          <cell r="P1195">
            <v>79.97</v>
          </cell>
          <cell r="Q1195" t="str">
            <v>photography</v>
          </cell>
          <cell r="R1195" t="str">
            <v>photobooks</v>
          </cell>
          <cell r="S1195">
            <v>42409.776076388895</v>
          </cell>
          <cell r="T1195">
            <v>42409.776076388895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  <cell r="G1196" t="str">
            <v>IE</v>
          </cell>
          <cell r="H1196" t="str">
            <v>EUR</v>
          </cell>
          <cell r="I1196">
            <v>1428493379</v>
          </cell>
          <cell r="J1196">
            <v>1425901379</v>
          </cell>
          <cell r="K1196" t="b">
            <v>0</v>
          </cell>
          <cell r="L1196">
            <v>714</v>
          </cell>
          <cell r="M1196" t="b">
            <v>1</v>
          </cell>
          <cell r="N1196" t="str">
            <v>photography/photobooks</v>
          </cell>
          <cell r="O1196">
            <v>322</v>
          </cell>
          <cell r="P1196">
            <v>56.41</v>
          </cell>
          <cell r="Q1196" t="str">
            <v>photography</v>
          </cell>
          <cell r="R1196" t="str">
            <v>photobooks</v>
          </cell>
          <cell r="S1196">
            <v>42072.488182870366</v>
          </cell>
          <cell r="T1196">
            <v>42072.488182870366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  <cell r="G1197" t="str">
            <v>IT</v>
          </cell>
          <cell r="H1197" t="str">
            <v>EUR</v>
          </cell>
          <cell r="I1197">
            <v>1450602000</v>
          </cell>
          <cell r="J1197">
            <v>1445415653</v>
          </cell>
          <cell r="K1197" t="b">
            <v>0</v>
          </cell>
          <cell r="L1197">
            <v>170</v>
          </cell>
          <cell r="M1197" t="b">
            <v>1</v>
          </cell>
          <cell r="N1197" t="str">
            <v>photography/photobooks</v>
          </cell>
          <cell r="O1197">
            <v>135</v>
          </cell>
          <cell r="P1197">
            <v>79.41</v>
          </cell>
          <cell r="Q1197" t="str">
            <v>photography</v>
          </cell>
          <cell r="R1197" t="str">
            <v>photobooks</v>
          </cell>
          <cell r="S1197">
            <v>42298.34783564815</v>
          </cell>
          <cell r="T1197">
            <v>42298.34783564815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  <cell r="G1198" t="str">
            <v>GB</v>
          </cell>
          <cell r="H1198" t="str">
            <v>GBP</v>
          </cell>
          <cell r="I1198">
            <v>1450467539</v>
          </cell>
          <cell r="J1198">
            <v>1447875539</v>
          </cell>
          <cell r="K1198" t="b">
            <v>0</v>
          </cell>
          <cell r="L1198">
            <v>512</v>
          </cell>
          <cell r="M1198" t="b">
            <v>1</v>
          </cell>
          <cell r="N1198" t="str">
            <v>photography/photobooks</v>
          </cell>
          <cell r="O1198">
            <v>270</v>
          </cell>
          <cell r="P1198">
            <v>76.44</v>
          </cell>
          <cell r="Q1198" t="str">
            <v>photography</v>
          </cell>
          <cell r="R1198" t="str">
            <v>photobooks</v>
          </cell>
          <cell r="S1198">
            <v>42326.818738425922</v>
          </cell>
          <cell r="T1198">
            <v>42326.818738425922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  <cell r="G1199" t="str">
            <v>US</v>
          </cell>
          <cell r="H1199" t="str">
            <v>USD</v>
          </cell>
          <cell r="I1199">
            <v>1465797540</v>
          </cell>
          <cell r="J1199">
            <v>1463155034</v>
          </cell>
          <cell r="K1199" t="b">
            <v>0</v>
          </cell>
          <cell r="L1199">
            <v>314</v>
          </cell>
          <cell r="M1199" t="b">
            <v>1</v>
          </cell>
          <cell r="N1199" t="str">
            <v>photography/photobooks</v>
          </cell>
          <cell r="O1199">
            <v>253</v>
          </cell>
          <cell r="P1199">
            <v>121</v>
          </cell>
          <cell r="Q1199" t="str">
            <v>photography</v>
          </cell>
          <cell r="R1199" t="str">
            <v>photobooks</v>
          </cell>
          <cell r="S1199">
            <v>42503.66474537037</v>
          </cell>
          <cell r="T1199">
            <v>42503.66474537037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  <cell r="G1200" t="str">
            <v>US</v>
          </cell>
          <cell r="H1200" t="str">
            <v>USD</v>
          </cell>
          <cell r="I1200">
            <v>1451530800</v>
          </cell>
          <cell r="J1200">
            <v>1448463086</v>
          </cell>
          <cell r="K1200" t="b">
            <v>0</v>
          </cell>
          <cell r="L1200">
            <v>167</v>
          </cell>
          <cell r="M1200" t="b">
            <v>1</v>
          </cell>
          <cell r="N1200" t="str">
            <v>photography/photobooks</v>
          </cell>
          <cell r="O1200">
            <v>261</v>
          </cell>
          <cell r="P1200">
            <v>54.62</v>
          </cell>
          <cell r="Q1200" t="str">
            <v>photography</v>
          </cell>
          <cell r="R1200" t="str">
            <v>photobooks</v>
          </cell>
          <cell r="S1200">
            <v>42333.619050925925</v>
          </cell>
          <cell r="T1200">
            <v>42333.619050925925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  <cell r="G1201" t="str">
            <v>GB</v>
          </cell>
          <cell r="H1201" t="str">
            <v>GBP</v>
          </cell>
          <cell r="I1201">
            <v>1436380200</v>
          </cell>
          <cell r="J1201">
            <v>1433615400</v>
          </cell>
          <cell r="K1201" t="b">
            <v>0</v>
          </cell>
          <cell r="L1201">
            <v>9</v>
          </cell>
          <cell r="M1201" t="b">
            <v>1</v>
          </cell>
          <cell r="N1201" t="str">
            <v>photography/photobooks</v>
          </cell>
          <cell r="O1201">
            <v>101</v>
          </cell>
          <cell r="P1201">
            <v>299.22000000000003</v>
          </cell>
          <cell r="Q1201" t="str">
            <v>photography</v>
          </cell>
          <cell r="R1201" t="str">
            <v>photobooks</v>
          </cell>
          <cell r="S1201">
            <v>42161.770833333328</v>
          </cell>
          <cell r="T1201">
            <v>42161.770833333328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  <cell r="G1202" t="str">
            <v>US</v>
          </cell>
          <cell r="H1202" t="str">
            <v>USD</v>
          </cell>
          <cell r="I1202">
            <v>1429183656</v>
          </cell>
          <cell r="J1202">
            <v>1427369256</v>
          </cell>
          <cell r="K1202" t="b">
            <v>0</v>
          </cell>
          <cell r="L1202">
            <v>103</v>
          </cell>
          <cell r="M1202" t="b">
            <v>1</v>
          </cell>
          <cell r="N1202" t="str">
            <v>photography/photobooks</v>
          </cell>
          <cell r="O1202">
            <v>126</v>
          </cell>
          <cell r="P1202">
            <v>58.53</v>
          </cell>
          <cell r="Q1202" t="str">
            <v>photography</v>
          </cell>
          <cell r="R1202" t="str">
            <v>photobooks</v>
          </cell>
          <cell r="S1202">
            <v>42089.477500000001</v>
          </cell>
          <cell r="T1202">
            <v>42089.477500000001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  <cell r="G1203" t="str">
            <v>GB</v>
          </cell>
          <cell r="H1203" t="str">
            <v>GBP</v>
          </cell>
          <cell r="I1203">
            <v>1468593246</v>
          </cell>
          <cell r="J1203">
            <v>1466001246</v>
          </cell>
          <cell r="K1203" t="b">
            <v>0</v>
          </cell>
          <cell r="L1203">
            <v>111</v>
          </cell>
          <cell r="M1203" t="b">
            <v>1</v>
          </cell>
          <cell r="N1203" t="str">
            <v>photography/photobooks</v>
          </cell>
          <cell r="O1203">
            <v>102</v>
          </cell>
          <cell r="P1203">
            <v>55.37</v>
          </cell>
          <cell r="Q1203" t="str">
            <v>photography</v>
          </cell>
          <cell r="R1203" t="str">
            <v>photobooks</v>
          </cell>
          <cell r="S1203">
            <v>42536.60701388889</v>
          </cell>
          <cell r="T1203">
            <v>42536.60701388889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  <cell r="G1204" t="str">
            <v>AU</v>
          </cell>
          <cell r="H1204" t="str">
            <v>AUD</v>
          </cell>
          <cell r="I1204">
            <v>1435388154</v>
          </cell>
          <cell r="J1204">
            <v>1432796154</v>
          </cell>
          <cell r="K1204" t="b">
            <v>0</v>
          </cell>
          <cell r="L1204">
            <v>271</v>
          </cell>
          <cell r="M1204" t="b">
            <v>1</v>
          </cell>
          <cell r="N1204" t="str">
            <v>photography/photobooks</v>
          </cell>
          <cell r="O1204">
            <v>199</v>
          </cell>
          <cell r="P1204">
            <v>183.8</v>
          </cell>
          <cell r="Q1204" t="str">
            <v>photography</v>
          </cell>
          <cell r="R1204" t="str">
            <v>photobooks</v>
          </cell>
          <cell r="S1204">
            <v>42152.288819444439</v>
          </cell>
          <cell r="T1204">
            <v>42152.288819444439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  <cell r="G1205" t="str">
            <v>US</v>
          </cell>
          <cell r="H1205" t="str">
            <v>USD</v>
          </cell>
          <cell r="I1205">
            <v>1433083527</v>
          </cell>
          <cell r="J1205">
            <v>1430491527</v>
          </cell>
          <cell r="K1205" t="b">
            <v>0</v>
          </cell>
          <cell r="L1205">
            <v>101</v>
          </cell>
          <cell r="M1205" t="b">
            <v>1</v>
          </cell>
          <cell r="N1205" t="str">
            <v>photography/photobooks</v>
          </cell>
          <cell r="O1205">
            <v>102</v>
          </cell>
          <cell r="P1205">
            <v>165.35</v>
          </cell>
          <cell r="Q1205" t="str">
            <v>photography</v>
          </cell>
          <cell r="R1205" t="str">
            <v>photobooks</v>
          </cell>
          <cell r="S1205">
            <v>42125.614895833336</v>
          </cell>
          <cell r="T1205">
            <v>42125.614895833336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  <cell r="G1206" t="str">
            <v>US</v>
          </cell>
          <cell r="H1206" t="str">
            <v>USD</v>
          </cell>
          <cell r="I1206">
            <v>1449205200</v>
          </cell>
          <cell r="J1206">
            <v>1445363833</v>
          </cell>
          <cell r="K1206" t="b">
            <v>0</v>
          </cell>
          <cell r="L1206">
            <v>57</v>
          </cell>
          <cell r="M1206" t="b">
            <v>1</v>
          </cell>
          <cell r="N1206" t="str">
            <v>photography/photobooks</v>
          </cell>
          <cell r="O1206">
            <v>103</v>
          </cell>
          <cell r="P1206">
            <v>234.79</v>
          </cell>
          <cell r="Q1206" t="str">
            <v>photography</v>
          </cell>
          <cell r="R1206" t="str">
            <v>photobooks</v>
          </cell>
          <cell r="S1206">
            <v>42297.748067129629</v>
          </cell>
          <cell r="T1206">
            <v>42297.748067129629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  <cell r="G1207" t="str">
            <v>DE</v>
          </cell>
          <cell r="H1207" t="str">
            <v>EUR</v>
          </cell>
          <cell r="I1207">
            <v>1434197351</v>
          </cell>
          <cell r="J1207">
            <v>1431605351</v>
          </cell>
          <cell r="K1207" t="b">
            <v>0</v>
          </cell>
          <cell r="L1207">
            <v>62</v>
          </cell>
          <cell r="M1207" t="b">
            <v>1</v>
          </cell>
          <cell r="N1207" t="str">
            <v>photography/photobooks</v>
          </cell>
          <cell r="O1207">
            <v>101</v>
          </cell>
          <cell r="P1207">
            <v>211.48</v>
          </cell>
          <cell r="Q1207" t="str">
            <v>photography</v>
          </cell>
          <cell r="R1207" t="str">
            <v>photobooks</v>
          </cell>
          <cell r="S1207">
            <v>42138.506377314814</v>
          </cell>
          <cell r="T1207">
            <v>42138.506377314814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  <cell r="G1208" t="str">
            <v>AT</v>
          </cell>
          <cell r="H1208" t="str">
            <v>EUR</v>
          </cell>
          <cell r="I1208">
            <v>1489238940</v>
          </cell>
          <cell r="J1208">
            <v>1486406253</v>
          </cell>
          <cell r="K1208" t="b">
            <v>0</v>
          </cell>
          <cell r="L1208">
            <v>32</v>
          </cell>
          <cell r="M1208" t="b">
            <v>1</v>
          </cell>
          <cell r="N1208" t="str">
            <v>photography/photobooks</v>
          </cell>
          <cell r="O1208">
            <v>115</v>
          </cell>
          <cell r="P1208">
            <v>32.340000000000003</v>
          </cell>
          <cell r="Q1208" t="str">
            <v>photography</v>
          </cell>
          <cell r="R1208" t="str">
            <v>photobooks</v>
          </cell>
          <cell r="S1208">
            <v>42772.776076388895</v>
          </cell>
          <cell r="T1208">
            <v>42772.776076388895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  <cell r="G1209" t="str">
            <v>IT</v>
          </cell>
          <cell r="H1209" t="str">
            <v>EUR</v>
          </cell>
          <cell r="I1209">
            <v>1459418400</v>
          </cell>
          <cell r="J1209">
            <v>1456827573</v>
          </cell>
          <cell r="K1209" t="b">
            <v>0</v>
          </cell>
          <cell r="L1209">
            <v>141</v>
          </cell>
          <cell r="M1209" t="b">
            <v>1</v>
          </cell>
          <cell r="N1209" t="str">
            <v>photography/photobooks</v>
          </cell>
          <cell r="O1209">
            <v>104</v>
          </cell>
          <cell r="P1209">
            <v>123.38</v>
          </cell>
          <cell r="Q1209" t="str">
            <v>photography</v>
          </cell>
          <cell r="R1209" t="str">
            <v>photobooks</v>
          </cell>
          <cell r="S1209">
            <v>42430.430243055554</v>
          </cell>
          <cell r="T1209">
            <v>42430.430243055554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  <cell r="G1210" t="str">
            <v>US</v>
          </cell>
          <cell r="H1210" t="str">
            <v>USD</v>
          </cell>
          <cell r="I1210">
            <v>1458835264</v>
          </cell>
          <cell r="J1210">
            <v>1456246864</v>
          </cell>
          <cell r="K1210" t="b">
            <v>0</v>
          </cell>
          <cell r="L1210">
            <v>75</v>
          </cell>
          <cell r="M1210" t="b">
            <v>1</v>
          </cell>
          <cell r="N1210" t="str">
            <v>photography/photobooks</v>
          </cell>
          <cell r="O1210">
            <v>155</v>
          </cell>
          <cell r="P1210">
            <v>207.07</v>
          </cell>
          <cell r="Q1210" t="str">
            <v>photography</v>
          </cell>
          <cell r="R1210" t="str">
            <v>photobooks</v>
          </cell>
          <cell r="S1210">
            <v>42423.709074074075</v>
          </cell>
          <cell r="T1210">
            <v>42423.709074074075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  <cell r="G1211" t="str">
            <v>US</v>
          </cell>
          <cell r="H1211" t="str">
            <v>USD</v>
          </cell>
          <cell r="I1211">
            <v>1488053905</v>
          </cell>
          <cell r="J1211">
            <v>1485461905</v>
          </cell>
          <cell r="K1211" t="b">
            <v>0</v>
          </cell>
          <cell r="L1211">
            <v>46</v>
          </cell>
          <cell r="M1211" t="b">
            <v>1</v>
          </cell>
          <cell r="N1211" t="str">
            <v>photography/photobooks</v>
          </cell>
          <cell r="O1211">
            <v>106</v>
          </cell>
          <cell r="P1211">
            <v>138.26</v>
          </cell>
          <cell r="Q1211" t="str">
            <v>photography</v>
          </cell>
          <cell r="R1211" t="str">
            <v>photobooks</v>
          </cell>
          <cell r="S1211">
            <v>42761.846122685187</v>
          </cell>
          <cell r="T1211">
            <v>42761.846122685187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  <cell r="G1212" t="str">
            <v>SE</v>
          </cell>
          <cell r="H1212" t="str">
            <v>SEK</v>
          </cell>
          <cell r="I1212">
            <v>1433106000</v>
          </cell>
          <cell r="J1212">
            <v>1431124572</v>
          </cell>
          <cell r="K1212" t="b">
            <v>0</v>
          </cell>
          <cell r="L1212">
            <v>103</v>
          </cell>
          <cell r="M1212" t="b">
            <v>1</v>
          </cell>
          <cell r="N1212" t="str">
            <v>photography/photobooks</v>
          </cell>
          <cell r="O1212">
            <v>254</v>
          </cell>
          <cell r="P1212">
            <v>493.82</v>
          </cell>
          <cell r="Q1212" t="str">
            <v>photography</v>
          </cell>
          <cell r="R1212" t="str">
            <v>photobooks</v>
          </cell>
          <cell r="S1212">
            <v>42132.941805555558</v>
          </cell>
          <cell r="T1212">
            <v>42132.941805555558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  <cell r="G1213" t="str">
            <v>CA</v>
          </cell>
          <cell r="H1213" t="str">
            <v>CAD</v>
          </cell>
          <cell r="I1213">
            <v>1465505261</v>
          </cell>
          <cell r="J1213">
            <v>1464209261</v>
          </cell>
          <cell r="K1213" t="b">
            <v>0</v>
          </cell>
          <cell r="L1213">
            <v>6</v>
          </cell>
          <cell r="M1213" t="b">
            <v>1</v>
          </cell>
          <cell r="N1213" t="str">
            <v>photography/photobooks</v>
          </cell>
          <cell r="O1213">
            <v>101</v>
          </cell>
          <cell r="P1213">
            <v>168.5</v>
          </cell>
          <cell r="Q1213" t="str">
            <v>photography</v>
          </cell>
          <cell r="R1213" t="str">
            <v>photobooks</v>
          </cell>
          <cell r="S1213">
            <v>42515.866446759261</v>
          </cell>
          <cell r="T1213">
            <v>42515.866446759261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  <cell r="G1214" t="str">
            <v>US</v>
          </cell>
          <cell r="H1214" t="str">
            <v>USD</v>
          </cell>
          <cell r="I1214">
            <v>1448586000</v>
          </cell>
          <cell r="J1214">
            <v>1447195695</v>
          </cell>
          <cell r="K1214" t="b">
            <v>0</v>
          </cell>
          <cell r="L1214">
            <v>83</v>
          </cell>
          <cell r="M1214" t="b">
            <v>1</v>
          </cell>
          <cell r="N1214" t="str">
            <v>photography/photobooks</v>
          </cell>
          <cell r="O1214">
            <v>129</v>
          </cell>
          <cell r="P1214">
            <v>38.869999999999997</v>
          </cell>
          <cell r="Q1214" t="str">
            <v>photography</v>
          </cell>
          <cell r="R1214" t="str">
            <v>photobooks</v>
          </cell>
          <cell r="S1214">
            <v>42318.950173611112</v>
          </cell>
          <cell r="T1214">
            <v>42318.950173611112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  <cell r="G1215" t="str">
            <v>GB</v>
          </cell>
          <cell r="H1215" t="str">
            <v>GBP</v>
          </cell>
          <cell r="I1215">
            <v>1485886100</v>
          </cell>
          <cell r="J1215">
            <v>1482862100</v>
          </cell>
          <cell r="K1215" t="b">
            <v>0</v>
          </cell>
          <cell r="L1215">
            <v>108</v>
          </cell>
          <cell r="M1215" t="b">
            <v>1</v>
          </cell>
          <cell r="N1215" t="str">
            <v>photography/photobooks</v>
          </cell>
          <cell r="O1215">
            <v>102</v>
          </cell>
          <cell r="P1215">
            <v>61.53</v>
          </cell>
          <cell r="Q1215" t="str">
            <v>photography</v>
          </cell>
          <cell r="R1215" t="str">
            <v>photobooks</v>
          </cell>
          <cell r="S1215">
            <v>42731.755787037036</v>
          </cell>
          <cell r="T1215">
            <v>42731.755787037036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  <cell r="G1216" t="str">
            <v>US</v>
          </cell>
          <cell r="H1216" t="str">
            <v>USD</v>
          </cell>
          <cell r="I1216">
            <v>1433880605</v>
          </cell>
          <cell r="J1216">
            <v>1428696605</v>
          </cell>
          <cell r="K1216" t="b">
            <v>0</v>
          </cell>
          <cell r="L1216">
            <v>25</v>
          </cell>
          <cell r="M1216" t="b">
            <v>1</v>
          </cell>
          <cell r="N1216" t="str">
            <v>photography/photobooks</v>
          </cell>
          <cell r="O1216">
            <v>132</v>
          </cell>
          <cell r="P1216">
            <v>105.44</v>
          </cell>
          <cell r="Q1216" t="str">
            <v>photography</v>
          </cell>
          <cell r="R1216" t="str">
            <v>photobooks</v>
          </cell>
          <cell r="S1216">
            <v>42104.840335648143</v>
          </cell>
          <cell r="T1216">
            <v>42104.840335648143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  <cell r="G1217" t="str">
            <v>US</v>
          </cell>
          <cell r="H1217" t="str">
            <v>USD</v>
          </cell>
          <cell r="I1217">
            <v>1401487756</v>
          </cell>
          <cell r="J1217">
            <v>1398895756</v>
          </cell>
          <cell r="K1217" t="b">
            <v>0</v>
          </cell>
          <cell r="L1217">
            <v>549</v>
          </cell>
          <cell r="M1217" t="b">
            <v>1</v>
          </cell>
          <cell r="N1217" t="str">
            <v>photography/photobooks</v>
          </cell>
          <cell r="O1217">
            <v>786</v>
          </cell>
          <cell r="P1217">
            <v>71.59</v>
          </cell>
          <cell r="Q1217" t="str">
            <v>photography</v>
          </cell>
          <cell r="R1217" t="str">
            <v>photobooks</v>
          </cell>
          <cell r="S1217">
            <v>41759.923101851848</v>
          </cell>
          <cell r="T1217">
            <v>41759.923101851848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  <cell r="G1218" t="str">
            <v>US</v>
          </cell>
          <cell r="H1218" t="str">
            <v>USD</v>
          </cell>
          <cell r="I1218">
            <v>1443826980</v>
          </cell>
          <cell r="J1218">
            <v>1441032457</v>
          </cell>
          <cell r="K1218" t="b">
            <v>0</v>
          </cell>
          <cell r="L1218">
            <v>222</v>
          </cell>
          <cell r="M1218" t="b">
            <v>1</v>
          </cell>
          <cell r="N1218" t="str">
            <v>photography/photobooks</v>
          </cell>
          <cell r="O1218">
            <v>146</v>
          </cell>
          <cell r="P1218">
            <v>91.88</v>
          </cell>
          <cell r="Q1218" t="str">
            <v>photography</v>
          </cell>
          <cell r="R1218" t="str">
            <v>photobooks</v>
          </cell>
          <cell r="S1218">
            <v>42247.616400462968</v>
          </cell>
          <cell r="T1218">
            <v>42247.616400462968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  <cell r="G1219" t="str">
            <v>US</v>
          </cell>
          <cell r="H1219" t="str">
            <v>USD</v>
          </cell>
          <cell r="I1219">
            <v>1468524340</v>
          </cell>
          <cell r="J1219">
            <v>1465932340</v>
          </cell>
          <cell r="K1219" t="b">
            <v>0</v>
          </cell>
          <cell r="L1219">
            <v>183</v>
          </cell>
          <cell r="M1219" t="b">
            <v>1</v>
          </cell>
          <cell r="N1219" t="str">
            <v>photography/photobooks</v>
          </cell>
          <cell r="O1219">
            <v>103</v>
          </cell>
          <cell r="P1219">
            <v>148.57</v>
          </cell>
          <cell r="Q1219" t="str">
            <v>photography</v>
          </cell>
          <cell r="R1219" t="str">
            <v>photobooks</v>
          </cell>
          <cell r="S1219">
            <v>42535.809490740736</v>
          </cell>
          <cell r="T1219">
            <v>42535.809490740736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  <cell r="G1220" t="str">
            <v>US</v>
          </cell>
          <cell r="H1220" t="str">
            <v>USD</v>
          </cell>
          <cell r="I1220">
            <v>1446346800</v>
          </cell>
          <cell r="J1220">
            <v>1443714800</v>
          </cell>
          <cell r="K1220" t="b">
            <v>0</v>
          </cell>
          <cell r="L1220">
            <v>89</v>
          </cell>
          <cell r="M1220" t="b">
            <v>1</v>
          </cell>
          <cell r="N1220" t="str">
            <v>photography/photobooks</v>
          </cell>
          <cell r="O1220">
            <v>172</v>
          </cell>
          <cell r="P1220">
            <v>174.21</v>
          </cell>
          <cell r="Q1220" t="str">
            <v>photography</v>
          </cell>
          <cell r="R1220" t="str">
            <v>photobooks</v>
          </cell>
          <cell r="S1220">
            <v>42278.662037037036</v>
          </cell>
          <cell r="T1220">
            <v>42278.662037037036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  <cell r="G1221" t="str">
            <v>US</v>
          </cell>
          <cell r="H1221" t="str">
            <v>USD</v>
          </cell>
          <cell r="I1221">
            <v>1476961513</v>
          </cell>
          <cell r="J1221">
            <v>1474369513</v>
          </cell>
          <cell r="K1221" t="b">
            <v>0</v>
          </cell>
          <cell r="L1221">
            <v>253</v>
          </cell>
          <cell r="M1221" t="b">
            <v>1</v>
          </cell>
          <cell r="N1221" t="str">
            <v>photography/photobooks</v>
          </cell>
          <cell r="O1221">
            <v>159</v>
          </cell>
          <cell r="P1221">
            <v>102.86</v>
          </cell>
          <cell r="Q1221" t="str">
            <v>photography</v>
          </cell>
          <cell r="R1221" t="str">
            <v>photobooks</v>
          </cell>
          <cell r="S1221">
            <v>42633.461956018517</v>
          </cell>
          <cell r="T1221">
            <v>42633.461956018517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  <cell r="G1222" t="str">
            <v>DE</v>
          </cell>
          <cell r="H1222" t="str">
            <v>EUR</v>
          </cell>
          <cell r="I1222">
            <v>1440515112</v>
          </cell>
          <cell r="J1222">
            <v>1437923112</v>
          </cell>
          <cell r="K1222" t="b">
            <v>0</v>
          </cell>
          <cell r="L1222">
            <v>140</v>
          </cell>
          <cell r="M1222" t="b">
            <v>1</v>
          </cell>
          <cell r="N1222" t="str">
            <v>photography/photobooks</v>
          </cell>
          <cell r="O1222">
            <v>104</v>
          </cell>
          <cell r="P1222">
            <v>111.18</v>
          </cell>
          <cell r="Q1222" t="str">
            <v>photography</v>
          </cell>
          <cell r="R1222" t="str">
            <v>photobooks</v>
          </cell>
          <cell r="S1222">
            <v>42211.628611111111</v>
          </cell>
          <cell r="T1222">
            <v>42211.628611111111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  <cell r="G1223" t="str">
            <v>GB</v>
          </cell>
          <cell r="H1223" t="str">
            <v>GBP</v>
          </cell>
          <cell r="I1223">
            <v>1480809600</v>
          </cell>
          <cell r="J1223">
            <v>1478431488</v>
          </cell>
          <cell r="K1223" t="b">
            <v>0</v>
          </cell>
          <cell r="L1223">
            <v>103</v>
          </cell>
          <cell r="M1223" t="b">
            <v>1</v>
          </cell>
          <cell r="N1223" t="str">
            <v>photography/photobooks</v>
          </cell>
          <cell r="O1223">
            <v>111</v>
          </cell>
          <cell r="P1223">
            <v>23.8</v>
          </cell>
          <cell r="Q1223" t="str">
            <v>photography</v>
          </cell>
          <cell r="R1223" t="str">
            <v>photobooks</v>
          </cell>
          <cell r="S1223">
            <v>42680.47555555556</v>
          </cell>
          <cell r="T1223">
            <v>42680.47555555556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  <cell r="G1224" t="str">
            <v>CA</v>
          </cell>
          <cell r="H1224" t="str">
            <v>CAD</v>
          </cell>
          <cell r="I1224">
            <v>1459483200</v>
          </cell>
          <cell r="J1224">
            <v>1456852647</v>
          </cell>
          <cell r="K1224" t="b">
            <v>0</v>
          </cell>
          <cell r="L1224">
            <v>138</v>
          </cell>
          <cell r="M1224" t="b">
            <v>1</v>
          </cell>
          <cell r="N1224" t="str">
            <v>photography/photobooks</v>
          </cell>
          <cell r="O1224">
            <v>280</v>
          </cell>
          <cell r="P1224">
            <v>81.27</v>
          </cell>
          <cell r="Q1224" t="str">
            <v>photography</v>
          </cell>
          <cell r="R1224" t="str">
            <v>photobooks</v>
          </cell>
          <cell r="S1224">
            <v>42430.720451388886</v>
          </cell>
          <cell r="T1224">
            <v>42430.720451388886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  <cell r="G1225" t="str">
            <v>US</v>
          </cell>
          <cell r="H1225" t="str">
            <v>USD</v>
          </cell>
          <cell r="I1225">
            <v>1478754909</v>
          </cell>
          <cell r="J1225">
            <v>1476159309</v>
          </cell>
          <cell r="K1225" t="b">
            <v>0</v>
          </cell>
          <cell r="L1225">
            <v>191</v>
          </cell>
          <cell r="M1225" t="b">
            <v>1</v>
          </cell>
          <cell r="N1225" t="str">
            <v>photography/photobooks</v>
          </cell>
          <cell r="O1225">
            <v>112</v>
          </cell>
          <cell r="P1225">
            <v>116.21</v>
          </cell>
          <cell r="Q1225" t="str">
            <v>photography</v>
          </cell>
          <cell r="R1225" t="str">
            <v>photobooks</v>
          </cell>
          <cell r="S1225">
            <v>42654.177187499998</v>
          </cell>
          <cell r="T1225">
            <v>42654.177187499998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  <cell r="G1226" t="str">
            <v>US</v>
          </cell>
          <cell r="H1226" t="str">
            <v>USD</v>
          </cell>
          <cell r="I1226">
            <v>1402060302</v>
          </cell>
          <cell r="J1226">
            <v>1396876302</v>
          </cell>
          <cell r="K1226" t="b">
            <v>0</v>
          </cell>
          <cell r="L1226">
            <v>18</v>
          </cell>
          <cell r="M1226" t="b">
            <v>0</v>
          </cell>
          <cell r="N1226" t="str">
            <v>music/world music</v>
          </cell>
          <cell r="O1226">
            <v>7</v>
          </cell>
          <cell r="P1226">
            <v>58.89</v>
          </cell>
          <cell r="Q1226" t="str">
            <v>music</v>
          </cell>
          <cell r="R1226" t="str">
            <v>world music</v>
          </cell>
          <cell r="S1226">
            <v>41736.549791666665</v>
          </cell>
          <cell r="T1226">
            <v>41736.549791666665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  <cell r="G1227" t="str">
            <v>US</v>
          </cell>
          <cell r="H1227" t="str">
            <v>USD</v>
          </cell>
          <cell r="I1227">
            <v>1382478278</v>
          </cell>
          <cell r="J1227">
            <v>1377294278</v>
          </cell>
          <cell r="K1227" t="b">
            <v>0</v>
          </cell>
          <cell r="L1227">
            <v>3</v>
          </cell>
          <cell r="M1227" t="b">
            <v>0</v>
          </cell>
          <cell r="N1227" t="str">
            <v>music/world music</v>
          </cell>
          <cell r="O1227">
            <v>4</v>
          </cell>
          <cell r="P1227">
            <v>44</v>
          </cell>
          <cell r="Q1227" t="str">
            <v>music</v>
          </cell>
          <cell r="R1227" t="str">
            <v>world music</v>
          </cell>
          <cell r="S1227">
            <v>41509.905995370369</v>
          </cell>
          <cell r="T1227">
            <v>41509.905995370369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  <cell r="G1228" t="str">
            <v>US</v>
          </cell>
          <cell r="H1228" t="str">
            <v>USD</v>
          </cell>
          <cell r="I1228">
            <v>1398042000</v>
          </cell>
          <cell r="J1228">
            <v>1395089981</v>
          </cell>
          <cell r="K1228" t="b">
            <v>0</v>
          </cell>
          <cell r="L1228">
            <v>40</v>
          </cell>
          <cell r="M1228" t="b">
            <v>0</v>
          </cell>
          <cell r="N1228" t="str">
            <v>music/world music</v>
          </cell>
          <cell r="O1228">
            <v>4</v>
          </cell>
          <cell r="P1228">
            <v>48.43</v>
          </cell>
          <cell r="Q1228" t="str">
            <v>music</v>
          </cell>
          <cell r="R1228" t="str">
            <v>world music</v>
          </cell>
          <cell r="S1228">
            <v>41715.874780092592</v>
          </cell>
          <cell r="T1228">
            <v>41715.874780092592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  <cell r="G1229" t="str">
            <v>US</v>
          </cell>
          <cell r="H1229" t="str">
            <v>USD</v>
          </cell>
          <cell r="I1229">
            <v>1407394800</v>
          </cell>
          <cell r="J1229">
            <v>1404770616</v>
          </cell>
          <cell r="K1229" t="b">
            <v>0</v>
          </cell>
          <cell r="L1229">
            <v>0</v>
          </cell>
          <cell r="M1229" t="b">
            <v>0</v>
          </cell>
          <cell r="N1229" t="str">
            <v>music/world music</v>
          </cell>
          <cell r="O1229">
            <v>0</v>
          </cell>
          <cell r="P1229">
            <v>0</v>
          </cell>
          <cell r="Q1229" t="str">
            <v>music</v>
          </cell>
          <cell r="R1229" t="str">
            <v>world music</v>
          </cell>
          <cell r="S1229">
            <v>41827.919166666667</v>
          </cell>
          <cell r="T1229">
            <v>41827.919166666667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  <cell r="G1230" t="str">
            <v>US</v>
          </cell>
          <cell r="H1230" t="str">
            <v>USD</v>
          </cell>
          <cell r="I1230">
            <v>1317231008</v>
          </cell>
          <cell r="J1230">
            <v>1312047008</v>
          </cell>
          <cell r="K1230" t="b">
            <v>0</v>
          </cell>
          <cell r="L1230">
            <v>24</v>
          </cell>
          <cell r="M1230" t="b">
            <v>0</v>
          </cell>
          <cell r="N1230" t="str">
            <v>music/world music</v>
          </cell>
          <cell r="O1230">
            <v>29</v>
          </cell>
          <cell r="P1230">
            <v>61.04</v>
          </cell>
          <cell r="Q1230" t="str">
            <v>music</v>
          </cell>
          <cell r="R1230" t="str">
            <v>world music</v>
          </cell>
          <cell r="S1230">
            <v>40754.729259259257</v>
          </cell>
          <cell r="T1230">
            <v>40754.729259259257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  <cell r="G1231" t="str">
            <v>US</v>
          </cell>
          <cell r="H1231" t="str">
            <v>USD</v>
          </cell>
          <cell r="I1231">
            <v>1334592000</v>
          </cell>
          <cell r="J1231">
            <v>1331982127</v>
          </cell>
          <cell r="K1231" t="b">
            <v>0</v>
          </cell>
          <cell r="L1231">
            <v>1</v>
          </cell>
          <cell r="M1231" t="b">
            <v>0</v>
          </cell>
          <cell r="N1231" t="str">
            <v>music/world music</v>
          </cell>
          <cell r="O1231">
            <v>1</v>
          </cell>
          <cell r="P1231">
            <v>25</v>
          </cell>
          <cell r="Q1231" t="str">
            <v>music</v>
          </cell>
          <cell r="R1231" t="str">
            <v>world music</v>
          </cell>
          <cell r="S1231">
            <v>40985.459803240738</v>
          </cell>
          <cell r="T1231">
            <v>40985.459803240738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  <cell r="G1232" t="str">
            <v>US</v>
          </cell>
          <cell r="H1232" t="str">
            <v>USD</v>
          </cell>
          <cell r="I1232">
            <v>1298589630</v>
          </cell>
          <cell r="J1232">
            <v>1295997630</v>
          </cell>
          <cell r="K1232" t="b">
            <v>0</v>
          </cell>
          <cell r="L1232">
            <v>0</v>
          </cell>
          <cell r="M1232" t="b">
            <v>0</v>
          </cell>
          <cell r="N1232" t="str">
            <v>music/world music</v>
          </cell>
          <cell r="O1232">
            <v>0</v>
          </cell>
          <cell r="P1232">
            <v>0</v>
          </cell>
          <cell r="Q1232" t="str">
            <v>music</v>
          </cell>
          <cell r="R1232" t="str">
            <v>world music</v>
          </cell>
          <cell r="S1232">
            <v>40568.972569444442</v>
          </cell>
          <cell r="T1232">
            <v>40568.972569444442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  <cell r="G1233" t="str">
            <v>US</v>
          </cell>
          <cell r="H1233" t="str">
            <v>USD</v>
          </cell>
          <cell r="I1233">
            <v>1440723600</v>
          </cell>
          <cell r="J1233">
            <v>1436394968</v>
          </cell>
          <cell r="K1233" t="b">
            <v>0</v>
          </cell>
          <cell r="L1233">
            <v>0</v>
          </cell>
          <cell r="M1233" t="b">
            <v>0</v>
          </cell>
          <cell r="N1233" t="str">
            <v>music/world music</v>
          </cell>
          <cell r="O1233">
            <v>0</v>
          </cell>
          <cell r="P1233">
            <v>0</v>
          </cell>
          <cell r="Q1233" t="str">
            <v>music</v>
          </cell>
          <cell r="R1233" t="str">
            <v>world music</v>
          </cell>
          <cell r="S1233">
            <v>42193.941759259258</v>
          </cell>
          <cell r="T1233">
            <v>42193.941759259258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  <cell r="G1234" t="str">
            <v>US</v>
          </cell>
          <cell r="H1234" t="str">
            <v>USD</v>
          </cell>
          <cell r="I1234">
            <v>1381090870</v>
          </cell>
          <cell r="J1234">
            <v>1377030070</v>
          </cell>
          <cell r="K1234" t="b">
            <v>0</v>
          </cell>
          <cell r="L1234">
            <v>1</v>
          </cell>
          <cell r="M1234" t="b">
            <v>0</v>
          </cell>
          <cell r="N1234" t="str">
            <v>music/world music</v>
          </cell>
          <cell r="O1234">
            <v>1</v>
          </cell>
          <cell r="P1234">
            <v>40</v>
          </cell>
          <cell r="Q1234" t="str">
            <v>music</v>
          </cell>
          <cell r="R1234" t="str">
            <v>world music</v>
          </cell>
          <cell r="S1234">
            <v>41506.848032407412</v>
          </cell>
          <cell r="T1234">
            <v>41506.848032407412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  <cell r="G1235" t="str">
            <v>US</v>
          </cell>
          <cell r="H1235" t="str">
            <v>USD</v>
          </cell>
          <cell r="I1235">
            <v>1329864374</v>
          </cell>
          <cell r="J1235">
            <v>1328049974</v>
          </cell>
          <cell r="K1235" t="b">
            <v>0</v>
          </cell>
          <cell r="L1235">
            <v>6</v>
          </cell>
          <cell r="M1235" t="b">
            <v>0</v>
          </cell>
          <cell r="N1235" t="str">
            <v>music/world music</v>
          </cell>
          <cell r="O1235">
            <v>12</v>
          </cell>
          <cell r="P1235">
            <v>19.329999999999998</v>
          </cell>
          <cell r="Q1235" t="str">
            <v>music</v>
          </cell>
          <cell r="R1235" t="str">
            <v>world music</v>
          </cell>
          <cell r="S1235">
            <v>40939.948773148149</v>
          </cell>
          <cell r="T1235">
            <v>40939.948773148149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  <cell r="G1236" t="str">
            <v>GB</v>
          </cell>
          <cell r="H1236" t="str">
            <v>GBP</v>
          </cell>
          <cell r="I1236">
            <v>1422903342</v>
          </cell>
          <cell r="J1236">
            <v>1420311342</v>
          </cell>
          <cell r="K1236" t="b">
            <v>0</v>
          </cell>
          <cell r="L1236">
            <v>0</v>
          </cell>
          <cell r="M1236" t="b">
            <v>0</v>
          </cell>
          <cell r="N1236" t="str">
            <v>music/world music</v>
          </cell>
          <cell r="O1236">
            <v>0</v>
          </cell>
          <cell r="P1236">
            <v>0</v>
          </cell>
          <cell r="Q1236" t="str">
            <v>music</v>
          </cell>
          <cell r="R1236" t="str">
            <v>world music</v>
          </cell>
          <cell r="S1236">
            <v>42007.788680555561</v>
          </cell>
          <cell r="T1236">
            <v>42007.788680555561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  <cell r="G1237" t="str">
            <v>US</v>
          </cell>
          <cell r="H1237" t="str">
            <v>USD</v>
          </cell>
          <cell r="I1237">
            <v>1387077299</v>
          </cell>
          <cell r="J1237">
            <v>1383621299</v>
          </cell>
          <cell r="K1237" t="b">
            <v>0</v>
          </cell>
          <cell r="L1237">
            <v>6</v>
          </cell>
          <cell r="M1237" t="b">
            <v>0</v>
          </cell>
          <cell r="N1237" t="str">
            <v>music/world music</v>
          </cell>
          <cell r="O1237">
            <v>3</v>
          </cell>
          <cell r="P1237">
            <v>35</v>
          </cell>
          <cell r="Q1237" t="str">
            <v>music</v>
          </cell>
          <cell r="R1237" t="str">
            <v>world music</v>
          </cell>
          <cell r="S1237">
            <v>41583.135405092595</v>
          </cell>
          <cell r="T1237">
            <v>41583.135405092595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  <cell r="G1238" t="str">
            <v>US</v>
          </cell>
          <cell r="H1238" t="str">
            <v>USD</v>
          </cell>
          <cell r="I1238">
            <v>1343491200</v>
          </cell>
          <cell r="J1238">
            <v>1342801164</v>
          </cell>
          <cell r="K1238" t="b">
            <v>0</v>
          </cell>
          <cell r="L1238">
            <v>0</v>
          </cell>
          <cell r="M1238" t="b">
            <v>0</v>
          </cell>
          <cell r="N1238" t="str">
            <v>music/world music</v>
          </cell>
          <cell r="O1238">
            <v>0</v>
          </cell>
          <cell r="P1238">
            <v>0</v>
          </cell>
          <cell r="Q1238" t="str">
            <v>music</v>
          </cell>
          <cell r="R1238" t="str">
            <v>world music</v>
          </cell>
          <cell r="S1238">
            <v>41110.680138888885</v>
          </cell>
          <cell r="T1238">
            <v>41110.680138888885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  <cell r="G1239" t="str">
            <v>US</v>
          </cell>
          <cell r="H1239" t="str">
            <v>USD</v>
          </cell>
          <cell r="I1239">
            <v>1345790865</v>
          </cell>
          <cell r="J1239">
            <v>1344062865</v>
          </cell>
          <cell r="K1239" t="b">
            <v>0</v>
          </cell>
          <cell r="L1239">
            <v>0</v>
          </cell>
          <cell r="M1239" t="b">
            <v>0</v>
          </cell>
          <cell r="N1239" t="str">
            <v>music/world music</v>
          </cell>
          <cell r="O1239">
            <v>0</v>
          </cell>
          <cell r="P1239">
            <v>0</v>
          </cell>
          <cell r="Q1239" t="str">
            <v>music</v>
          </cell>
          <cell r="R1239" t="str">
            <v>world music</v>
          </cell>
          <cell r="S1239">
            <v>41125.283159722225</v>
          </cell>
          <cell r="T1239">
            <v>41125.283159722225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  <cell r="G1240" t="str">
            <v>US</v>
          </cell>
          <cell r="H1240" t="str">
            <v>USD</v>
          </cell>
          <cell r="I1240">
            <v>1312641536</v>
          </cell>
          <cell r="J1240">
            <v>1310049536</v>
          </cell>
          <cell r="K1240" t="b">
            <v>0</v>
          </cell>
          <cell r="L1240">
            <v>3</v>
          </cell>
          <cell r="M1240" t="b">
            <v>0</v>
          </cell>
          <cell r="N1240" t="str">
            <v>music/world music</v>
          </cell>
          <cell r="O1240">
            <v>18</v>
          </cell>
          <cell r="P1240">
            <v>59.33</v>
          </cell>
          <cell r="Q1240" t="str">
            <v>music</v>
          </cell>
          <cell r="R1240" t="str">
            <v>world music</v>
          </cell>
          <cell r="S1240">
            <v>40731.61037037037</v>
          </cell>
          <cell r="T1240">
            <v>40731.61037037037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  <cell r="G1241" t="str">
            <v>US</v>
          </cell>
          <cell r="H1241" t="str">
            <v>USD</v>
          </cell>
          <cell r="I1241">
            <v>1325804767</v>
          </cell>
          <cell r="J1241">
            <v>1323212767</v>
          </cell>
          <cell r="K1241" t="b">
            <v>0</v>
          </cell>
          <cell r="L1241">
            <v>0</v>
          </cell>
          <cell r="M1241" t="b">
            <v>0</v>
          </cell>
          <cell r="N1241" t="str">
            <v>music/world music</v>
          </cell>
          <cell r="O1241">
            <v>0</v>
          </cell>
          <cell r="P1241">
            <v>0</v>
          </cell>
          <cell r="Q1241" t="str">
            <v>music</v>
          </cell>
          <cell r="R1241" t="str">
            <v>world music</v>
          </cell>
          <cell r="S1241">
            <v>40883.962581018517</v>
          </cell>
          <cell r="T1241">
            <v>40883.962581018517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  <cell r="G1242" t="str">
            <v>US</v>
          </cell>
          <cell r="H1242" t="str">
            <v>USD</v>
          </cell>
          <cell r="I1242">
            <v>1373665860</v>
          </cell>
          <cell r="J1242">
            <v>1368579457</v>
          </cell>
          <cell r="K1242" t="b">
            <v>0</v>
          </cell>
          <cell r="L1242">
            <v>8</v>
          </cell>
          <cell r="M1242" t="b">
            <v>0</v>
          </cell>
          <cell r="N1242" t="str">
            <v>music/world music</v>
          </cell>
          <cell r="O1242">
            <v>3</v>
          </cell>
          <cell r="P1242">
            <v>30.13</v>
          </cell>
          <cell r="Q1242" t="str">
            <v>music</v>
          </cell>
          <cell r="R1242" t="str">
            <v>world music</v>
          </cell>
          <cell r="S1242">
            <v>41409.040011574078</v>
          </cell>
          <cell r="T1242">
            <v>41409.040011574078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  <cell r="G1243" t="str">
            <v>US</v>
          </cell>
          <cell r="H1243" t="str">
            <v>USD</v>
          </cell>
          <cell r="I1243">
            <v>1414994340</v>
          </cell>
          <cell r="J1243">
            <v>1413057980</v>
          </cell>
          <cell r="K1243" t="b">
            <v>0</v>
          </cell>
          <cell r="L1243">
            <v>34</v>
          </cell>
          <cell r="M1243" t="b">
            <v>0</v>
          </cell>
          <cell r="N1243" t="str">
            <v>music/world music</v>
          </cell>
          <cell r="O1243">
            <v>51</v>
          </cell>
          <cell r="P1243">
            <v>74.62</v>
          </cell>
          <cell r="Q1243" t="str">
            <v>music</v>
          </cell>
          <cell r="R1243" t="str">
            <v>world music</v>
          </cell>
          <cell r="S1243">
            <v>41923.837731481479</v>
          </cell>
          <cell r="T1243">
            <v>41923.837731481479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  <cell r="G1244" t="str">
            <v>US</v>
          </cell>
          <cell r="H1244" t="str">
            <v>USD</v>
          </cell>
          <cell r="I1244">
            <v>1315747080</v>
          </cell>
          <cell r="J1244">
            <v>1314417502</v>
          </cell>
          <cell r="K1244" t="b">
            <v>0</v>
          </cell>
          <cell r="L1244">
            <v>1</v>
          </cell>
          <cell r="M1244" t="b">
            <v>0</v>
          </cell>
          <cell r="N1244" t="str">
            <v>music/world music</v>
          </cell>
          <cell r="O1244">
            <v>1</v>
          </cell>
          <cell r="P1244">
            <v>5</v>
          </cell>
          <cell r="Q1244" t="str">
            <v>music</v>
          </cell>
          <cell r="R1244" t="str">
            <v>world music</v>
          </cell>
          <cell r="S1244">
            <v>40782.165532407409</v>
          </cell>
          <cell r="T1244">
            <v>40782.165532407409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  <cell r="G1245" t="str">
            <v>US</v>
          </cell>
          <cell r="H1245" t="str">
            <v>USD</v>
          </cell>
          <cell r="I1245">
            <v>1310158800</v>
          </cell>
          <cell r="J1245">
            <v>1304888771</v>
          </cell>
          <cell r="K1245" t="b">
            <v>0</v>
          </cell>
          <cell r="L1245">
            <v>38</v>
          </cell>
          <cell r="M1245" t="b">
            <v>0</v>
          </cell>
          <cell r="N1245" t="str">
            <v>music/world music</v>
          </cell>
          <cell r="O1245">
            <v>14</v>
          </cell>
          <cell r="P1245">
            <v>44.5</v>
          </cell>
          <cell r="Q1245" t="str">
            <v>music</v>
          </cell>
          <cell r="R1245" t="str">
            <v>world music</v>
          </cell>
          <cell r="S1245">
            <v>40671.879293981481</v>
          </cell>
          <cell r="T1245">
            <v>40671.879293981481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  <cell r="G1246" t="str">
            <v>US</v>
          </cell>
          <cell r="H1246" t="str">
            <v>USD</v>
          </cell>
          <cell r="I1246">
            <v>1366664400</v>
          </cell>
          <cell r="J1246">
            <v>1363981723</v>
          </cell>
          <cell r="K1246" t="b">
            <v>1</v>
          </cell>
          <cell r="L1246">
            <v>45</v>
          </cell>
          <cell r="M1246" t="b">
            <v>1</v>
          </cell>
          <cell r="N1246" t="str">
            <v>music/rock</v>
          </cell>
          <cell r="O1246">
            <v>104</v>
          </cell>
          <cell r="P1246">
            <v>46.13</v>
          </cell>
          <cell r="Q1246" t="str">
            <v>music</v>
          </cell>
          <cell r="R1246" t="str">
            <v>rock</v>
          </cell>
          <cell r="S1246">
            <v>41355.825497685182</v>
          </cell>
          <cell r="T1246">
            <v>41355.825497685182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  <cell r="G1247" t="str">
            <v>US</v>
          </cell>
          <cell r="H1247" t="str">
            <v>USD</v>
          </cell>
          <cell r="I1247">
            <v>1402755834</v>
          </cell>
          <cell r="J1247">
            <v>1400163834</v>
          </cell>
          <cell r="K1247" t="b">
            <v>1</v>
          </cell>
          <cell r="L1247">
            <v>17</v>
          </cell>
          <cell r="M1247" t="b">
            <v>1</v>
          </cell>
          <cell r="N1247" t="str">
            <v>music/rock</v>
          </cell>
          <cell r="O1247">
            <v>120</v>
          </cell>
          <cell r="P1247">
            <v>141.47</v>
          </cell>
          <cell r="Q1247" t="str">
            <v>music</v>
          </cell>
          <cell r="R1247" t="str">
            <v>rock</v>
          </cell>
          <cell r="S1247">
            <v>41774.599930555552</v>
          </cell>
          <cell r="T1247">
            <v>41774.599930555552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  <cell r="G1248" t="str">
            <v>US</v>
          </cell>
          <cell r="H1248" t="str">
            <v>USD</v>
          </cell>
          <cell r="I1248">
            <v>1323136949</v>
          </cell>
          <cell r="J1248">
            <v>1319245349</v>
          </cell>
          <cell r="K1248" t="b">
            <v>1</v>
          </cell>
          <cell r="L1248">
            <v>31</v>
          </cell>
          <cell r="M1248" t="b">
            <v>1</v>
          </cell>
          <cell r="N1248" t="str">
            <v>music/rock</v>
          </cell>
          <cell r="O1248">
            <v>117</v>
          </cell>
          <cell r="P1248">
            <v>75.48</v>
          </cell>
          <cell r="Q1248" t="str">
            <v>music</v>
          </cell>
          <cell r="R1248" t="str">
            <v>rock</v>
          </cell>
          <cell r="S1248">
            <v>40838.043391203704</v>
          </cell>
          <cell r="T1248">
            <v>40838.043391203704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  <cell r="G1249" t="str">
            <v>US</v>
          </cell>
          <cell r="H1249" t="str">
            <v>USD</v>
          </cell>
          <cell r="I1249">
            <v>1367823655</v>
          </cell>
          <cell r="J1249">
            <v>1365231655</v>
          </cell>
          <cell r="K1249" t="b">
            <v>1</v>
          </cell>
          <cell r="L1249">
            <v>50</v>
          </cell>
          <cell r="M1249" t="b">
            <v>1</v>
          </cell>
          <cell r="N1249" t="str">
            <v>music/rock</v>
          </cell>
          <cell r="O1249">
            <v>122</v>
          </cell>
          <cell r="P1249">
            <v>85.5</v>
          </cell>
          <cell r="Q1249" t="str">
            <v>music</v>
          </cell>
          <cell r="R1249" t="str">
            <v>rock</v>
          </cell>
          <cell r="S1249">
            <v>41370.292303240742</v>
          </cell>
          <cell r="T1249">
            <v>41370.292303240742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  <cell r="G1250" t="str">
            <v>US</v>
          </cell>
          <cell r="H1250" t="str">
            <v>USD</v>
          </cell>
          <cell r="I1250">
            <v>1402642740</v>
          </cell>
          <cell r="J1250">
            <v>1399563953</v>
          </cell>
          <cell r="K1250" t="b">
            <v>1</v>
          </cell>
          <cell r="L1250">
            <v>59</v>
          </cell>
          <cell r="M1250" t="b">
            <v>1</v>
          </cell>
          <cell r="N1250" t="str">
            <v>music/rock</v>
          </cell>
          <cell r="O1250">
            <v>152</v>
          </cell>
          <cell r="P1250">
            <v>64.25</v>
          </cell>
          <cell r="Q1250" t="str">
            <v>music</v>
          </cell>
          <cell r="R1250" t="str">
            <v>rock</v>
          </cell>
          <cell r="S1250">
            <v>41767.656863425924</v>
          </cell>
          <cell r="T1250">
            <v>41767.656863425924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  <cell r="G1251" t="str">
            <v>US</v>
          </cell>
          <cell r="H1251" t="str">
            <v>USD</v>
          </cell>
          <cell r="I1251">
            <v>1341683211</v>
          </cell>
          <cell r="J1251">
            <v>1339091211</v>
          </cell>
          <cell r="K1251" t="b">
            <v>1</v>
          </cell>
          <cell r="L1251">
            <v>81</v>
          </cell>
          <cell r="M1251" t="b">
            <v>1</v>
          </cell>
          <cell r="N1251" t="str">
            <v>music/rock</v>
          </cell>
          <cell r="O1251">
            <v>104</v>
          </cell>
          <cell r="P1251">
            <v>64.47</v>
          </cell>
          <cell r="Q1251" t="str">
            <v>music</v>
          </cell>
          <cell r="R1251" t="str">
            <v>rock</v>
          </cell>
          <cell r="S1251">
            <v>41067.74086805556</v>
          </cell>
          <cell r="T1251">
            <v>41067.74086805556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  <cell r="G1252" t="str">
            <v>US</v>
          </cell>
          <cell r="H1252" t="str">
            <v>USD</v>
          </cell>
          <cell r="I1252">
            <v>1410017131</v>
          </cell>
          <cell r="J1252">
            <v>1406129131</v>
          </cell>
          <cell r="K1252" t="b">
            <v>1</v>
          </cell>
          <cell r="L1252">
            <v>508</v>
          </cell>
          <cell r="M1252" t="b">
            <v>1</v>
          </cell>
          <cell r="N1252" t="str">
            <v>music/rock</v>
          </cell>
          <cell r="O1252">
            <v>200</v>
          </cell>
          <cell r="P1252">
            <v>118.2</v>
          </cell>
          <cell r="Q1252" t="str">
            <v>music</v>
          </cell>
          <cell r="R1252" t="str">
            <v>rock</v>
          </cell>
          <cell r="S1252">
            <v>41843.64271990741</v>
          </cell>
          <cell r="T1252">
            <v>41843.64271990741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  <cell r="G1253" t="str">
            <v>US</v>
          </cell>
          <cell r="H1253" t="str">
            <v>USD</v>
          </cell>
          <cell r="I1253">
            <v>1316979167</v>
          </cell>
          <cell r="J1253">
            <v>1311795167</v>
          </cell>
          <cell r="K1253" t="b">
            <v>1</v>
          </cell>
          <cell r="L1253">
            <v>74</v>
          </cell>
          <cell r="M1253" t="b">
            <v>1</v>
          </cell>
          <cell r="N1253" t="str">
            <v>music/rock</v>
          </cell>
          <cell r="O1253">
            <v>102</v>
          </cell>
          <cell r="P1253">
            <v>82.54</v>
          </cell>
          <cell r="Q1253" t="str">
            <v>music</v>
          </cell>
          <cell r="R1253" t="str">
            <v>rock</v>
          </cell>
          <cell r="S1253">
            <v>40751.814432870371</v>
          </cell>
          <cell r="T1253">
            <v>40751.814432870371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  <cell r="G1254" t="str">
            <v>US</v>
          </cell>
          <cell r="H1254" t="str">
            <v>USD</v>
          </cell>
          <cell r="I1254">
            <v>1382658169</v>
          </cell>
          <cell r="J1254">
            <v>1380238969</v>
          </cell>
          <cell r="K1254" t="b">
            <v>1</v>
          </cell>
          <cell r="L1254">
            <v>141</v>
          </cell>
          <cell r="M1254" t="b">
            <v>1</v>
          </cell>
          <cell r="N1254" t="str">
            <v>music/rock</v>
          </cell>
          <cell r="O1254">
            <v>138</v>
          </cell>
          <cell r="P1254">
            <v>34.17</v>
          </cell>
          <cell r="Q1254" t="str">
            <v>music</v>
          </cell>
          <cell r="R1254" t="str">
            <v>rock</v>
          </cell>
          <cell r="S1254">
            <v>41543.988067129627</v>
          </cell>
          <cell r="T1254">
            <v>41543.988067129627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  <cell r="G1255" t="str">
            <v>US</v>
          </cell>
          <cell r="H1255" t="str">
            <v>USD</v>
          </cell>
          <cell r="I1255">
            <v>1409770107</v>
          </cell>
          <cell r="J1255">
            <v>1407178107</v>
          </cell>
          <cell r="K1255" t="b">
            <v>1</v>
          </cell>
          <cell r="L1255">
            <v>711</v>
          </cell>
          <cell r="M1255" t="b">
            <v>1</v>
          </cell>
          <cell r="N1255" t="str">
            <v>music/rock</v>
          </cell>
          <cell r="O1255">
            <v>303833</v>
          </cell>
          <cell r="P1255">
            <v>42.73</v>
          </cell>
          <cell r="Q1255" t="str">
            <v>music</v>
          </cell>
          <cell r="R1255" t="str">
            <v>rock</v>
          </cell>
          <cell r="S1255">
            <v>41855.783645833333</v>
          </cell>
          <cell r="T1255">
            <v>41855.783645833333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  <cell r="G1256" t="str">
            <v>US</v>
          </cell>
          <cell r="H1256" t="str">
            <v>USD</v>
          </cell>
          <cell r="I1256">
            <v>1293857940</v>
          </cell>
          <cell r="J1256">
            <v>1288968886</v>
          </cell>
          <cell r="K1256" t="b">
            <v>1</v>
          </cell>
          <cell r="L1256">
            <v>141</v>
          </cell>
          <cell r="M1256" t="b">
            <v>1</v>
          </cell>
          <cell r="N1256" t="str">
            <v>music/rock</v>
          </cell>
          <cell r="O1256">
            <v>199</v>
          </cell>
          <cell r="P1256">
            <v>94.49</v>
          </cell>
          <cell r="Q1256" t="str">
            <v>music</v>
          </cell>
          <cell r="R1256" t="str">
            <v>rock</v>
          </cell>
          <cell r="S1256">
            <v>40487.621365740742</v>
          </cell>
          <cell r="T1256">
            <v>40487.621365740742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  <cell r="G1257" t="str">
            <v>US</v>
          </cell>
          <cell r="H1257" t="str">
            <v>USD</v>
          </cell>
          <cell r="I1257">
            <v>1385932652</v>
          </cell>
          <cell r="J1257">
            <v>1383337052</v>
          </cell>
          <cell r="K1257" t="b">
            <v>1</v>
          </cell>
          <cell r="L1257">
            <v>109</v>
          </cell>
          <cell r="M1257" t="b">
            <v>1</v>
          </cell>
          <cell r="N1257" t="str">
            <v>music/rock</v>
          </cell>
          <cell r="O1257">
            <v>202</v>
          </cell>
          <cell r="P1257">
            <v>55.7</v>
          </cell>
          <cell r="Q1257" t="str">
            <v>music</v>
          </cell>
          <cell r="R1257" t="str">
            <v>rock</v>
          </cell>
          <cell r="S1257">
            <v>41579.845509259263</v>
          </cell>
          <cell r="T1257">
            <v>41579.845509259263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  <cell r="G1258" t="str">
            <v>US</v>
          </cell>
          <cell r="H1258" t="str">
            <v>USD</v>
          </cell>
          <cell r="I1258">
            <v>1329084231</v>
          </cell>
          <cell r="J1258">
            <v>1326492231</v>
          </cell>
          <cell r="K1258" t="b">
            <v>1</v>
          </cell>
          <cell r="L1258">
            <v>361</v>
          </cell>
          <cell r="M1258" t="b">
            <v>1</v>
          </cell>
          <cell r="N1258" t="str">
            <v>music/rock</v>
          </cell>
          <cell r="O1258">
            <v>118</v>
          </cell>
          <cell r="P1258">
            <v>98.03</v>
          </cell>
          <cell r="Q1258" t="str">
            <v>music</v>
          </cell>
          <cell r="R1258" t="str">
            <v>rock</v>
          </cell>
          <cell r="S1258">
            <v>40921.919340277782</v>
          </cell>
          <cell r="T1258">
            <v>40921.919340277782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  <cell r="G1259" t="str">
            <v>US</v>
          </cell>
          <cell r="H1259" t="str">
            <v>USD</v>
          </cell>
          <cell r="I1259">
            <v>1301792590</v>
          </cell>
          <cell r="J1259">
            <v>1297562590</v>
          </cell>
          <cell r="K1259" t="b">
            <v>1</v>
          </cell>
          <cell r="L1259">
            <v>176</v>
          </cell>
          <cell r="M1259" t="b">
            <v>1</v>
          </cell>
          <cell r="N1259" t="str">
            <v>music/rock</v>
          </cell>
          <cell r="O1259">
            <v>295</v>
          </cell>
          <cell r="P1259">
            <v>92.1</v>
          </cell>
          <cell r="Q1259" t="str">
            <v>music</v>
          </cell>
          <cell r="R1259" t="str">
            <v>rock</v>
          </cell>
          <cell r="S1259">
            <v>40587.085532407407</v>
          </cell>
          <cell r="T1259">
            <v>40587.085532407407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  <cell r="G1260" t="str">
            <v>US</v>
          </cell>
          <cell r="H1260" t="str">
            <v>USD</v>
          </cell>
          <cell r="I1260">
            <v>1377960012</v>
          </cell>
          <cell r="J1260">
            <v>1375368012</v>
          </cell>
          <cell r="K1260" t="b">
            <v>1</v>
          </cell>
          <cell r="L1260">
            <v>670</v>
          </cell>
          <cell r="M1260" t="b">
            <v>1</v>
          </cell>
          <cell r="N1260" t="str">
            <v>music/rock</v>
          </cell>
          <cell r="O1260">
            <v>213</v>
          </cell>
          <cell r="P1260">
            <v>38.18</v>
          </cell>
          <cell r="Q1260" t="str">
            <v>music</v>
          </cell>
          <cell r="R1260" t="str">
            <v>rock</v>
          </cell>
          <cell r="S1260">
            <v>41487.611250000002</v>
          </cell>
          <cell r="T1260">
            <v>41487.611250000002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  <cell r="G1261" t="str">
            <v>US</v>
          </cell>
          <cell r="H1261" t="str">
            <v>USD</v>
          </cell>
          <cell r="I1261">
            <v>1402286340</v>
          </cell>
          <cell r="J1261">
            <v>1399504664</v>
          </cell>
          <cell r="K1261" t="b">
            <v>1</v>
          </cell>
          <cell r="L1261">
            <v>96</v>
          </cell>
          <cell r="M1261" t="b">
            <v>1</v>
          </cell>
          <cell r="N1261" t="str">
            <v>music/rock</v>
          </cell>
          <cell r="O1261">
            <v>104</v>
          </cell>
          <cell r="P1261">
            <v>27.15</v>
          </cell>
          <cell r="Q1261" t="str">
            <v>music</v>
          </cell>
          <cell r="R1261" t="str">
            <v>rock</v>
          </cell>
          <cell r="S1261">
            <v>41766.970648148148</v>
          </cell>
          <cell r="T1261">
            <v>41766.970648148148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  <cell r="G1262" t="str">
            <v>US</v>
          </cell>
          <cell r="H1262" t="str">
            <v>USD</v>
          </cell>
          <cell r="I1262">
            <v>1393445620</v>
          </cell>
          <cell r="J1262">
            <v>1390853620</v>
          </cell>
          <cell r="K1262" t="b">
            <v>1</v>
          </cell>
          <cell r="L1262">
            <v>74</v>
          </cell>
          <cell r="M1262" t="b">
            <v>1</v>
          </cell>
          <cell r="N1262" t="str">
            <v>music/rock</v>
          </cell>
          <cell r="O1262">
            <v>114</v>
          </cell>
          <cell r="P1262">
            <v>50.69</v>
          </cell>
          <cell r="Q1262" t="str">
            <v>music</v>
          </cell>
          <cell r="R1262" t="str">
            <v>rock</v>
          </cell>
          <cell r="S1262">
            <v>41666.842824074076</v>
          </cell>
          <cell r="T1262">
            <v>41666.842824074076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  <cell r="G1263" t="str">
            <v>US</v>
          </cell>
          <cell r="H1263" t="str">
            <v>USD</v>
          </cell>
          <cell r="I1263">
            <v>1390983227</v>
          </cell>
          <cell r="J1263">
            <v>1388391227</v>
          </cell>
          <cell r="K1263" t="b">
            <v>1</v>
          </cell>
          <cell r="L1263">
            <v>52</v>
          </cell>
          <cell r="M1263" t="b">
            <v>1</v>
          </cell>
          <cell r="N1263" t="str">
            <v>music/rock</v>
          </cell>
          <cell r="O1263">
            <v>101</v>
          </cell>
          <cell r="P1263">
            <v>38.94</v>
          </cell>
          <cell r="Q1263" t="str">
            <v>music</v>
          </cell>
          <cell r="R1263" t="str">
            <v>rock</v>
          </cell>
          <cell r="S1263">
            <v>41638.342905092592</v>
          </cell>
          <cell r="T1263">
            <v>41638.342905092592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  <cell r="G1264" t="str">
            <v>CA</v>
          </cell>
          <cell r="H1264" t="str">
            <v>CAD</v>
          </cell>
          <cell r="I1264">
            <v>1392574692</v>
          </cell>
          <cell r="J1264">
            <v>1389982692</v>
          </cell>
          <cell r="K1264" t="b">
            <v>1</v>
          </cell>
          <cell r="L1264">
            <v>105</v>
          </cell>
          <cell r="M1264" t="b">
            <v>1</v>
          </cell>
          <cell r="N1264" t="str">
            <v>music/rock</v>
          </cell>
          <cell r="O1264">
            <v>125</v>
          </cell>
          <cell r="P1264">
            <v>77.64</v>
          </cell>
          <cell r="Q1264" t="str">
            <v>music</v>
          </cell>
          <cell r="R1264" t="str">
            <v>rock</v>
          </cell>
          <cell r="S1264">
            <v>41656.762638888889</v>
          </cell>
          <cell r="T1264">
            <v>41656.762638888889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  <cell r="G1265" t="str">
            <v>US</v>
          </cell>
          <cell r="H1265" t="str">
            <v>USD</v>
          </cell>
          <cell r="I1265">
            <v>1396054800</v>
          </cell>
          <cell r="J1265">
            <v>1393034470</v>
          </cell>
          <cell r="K1265" t="b">
            <v>1</v>
          </cell>
          <cell r="L1265">
            <v>41</v>
          </cell>
          <cell r="M1265" t="b">
            <v>1</v>
          </cell>
          <cell r="N1265" t="str">
            <v>music/rock</v>
          </cell>
          <cell r="O1265">
            <v>119</v>
          </cell>
          <cell r="P1265">
            <v>43.54</v>
          </cell>
          <cell r="Q1265" t="str">
            <v>music</v>
          </cell>
          <cell r="R1265" t="str">
            <v>rock</v>
          </cell>
          <cell r="S1265">
            <v>41692.084143518521</v>
          </cell>
          <cell r="T1265">
            <v>41692.084143518521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  <cell r="G1266" t="str">
            <v>US</v>
          </cell>
          <cell r="H1266" t="str">
            <v>USD</v>
          </cell>
          <cell r="I1266">
            <v>1383062083</v>
          </cell>
          <cell r="J1266">
            <v>1380556483</v>
          </cell>
          <cell r="K1266" t="b">
            <v>1</v>
          </cell>
          <cell r="L1266">
            <v>34</v>
          </cell>
          <cell r="M1266" t="b">
            <v>1</v>
          </cell>
          <cell r="N1266" t="str">
            <v>music/rock</v>
          </cell>
          <cell r="O1266">
            <v>166</v>
          </cell>
          <cell r="P1266">
            <v>31.82</v>
          </cell>
          <cell r="Q1266" t="str">
            <v>music</v>
          </cell>
          <cell r="R1266" t="str">
            <v>rock</v>
          </cell>
          <cell r="S1266">
            <v>41547.662997685184</v>
          </cell>
          <cell r="T1266">
            <v>41547.662997685184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  <cell r="G1267" t="str">
            <v>US</v>
          </cell>
          <cell r="H1267" t="str">
            <v>USD</v>
          </cell>
          <cell r="I1267">
            <v>1291131815</v>
          </cell>
          <cell r="J1267">
            <v>1287071015</v>
          </cell>
          <cell r="K1267" t="b">
            <v>1</v>
          </cell>
          <cell r="L1267">
            <v>66</v>
          </cell>
          <cell r="M1267" t="b">
            <v>1</v>
          </cell>
          <cell r="N1267" t="str">
            <v>music/rock</v>
          </cell>
          <cell r="O1267">
            <v>119</v>
          </cell>
          <cell r="P1267">
            <v>63.18</v>
          </cell>
          <cell r="Q1267" t="str">
            <v>music</v>
          </cell>
          <cell r="R1267" t="str">
            <v>rock</v>
          </cell>
          <cell r="S1267">
            <v>40465.655266203699</v>
          </cell>
          <cell r="T1267">
            <v>40465.655266203699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  <cell r="G1268" t="str">
            <v>US</v>
          </cell>
          <cell r="H1268" t="str">
            <v>USD</v>
          </cell>
          <cell r="I1268">
            <v>1389474145</v>
          </cell>
          <cell r="J1268">
            <v>1386882145</v>
          </cell>
          <cell r="K1268" t="b">
            <v>1</v>
          </cell>
          <cell r="L1268">
            <v>50</v>
          </cell>
          <cell r="M1268" t="b">
            <v>1</v>
          </cell>
          <cell r="N1268" t="str">
            <v>music/rock</v>
          </cell>
          <cell r="O1268">
            <v>100</v>
          </cell>
          <cell r="P1268">
            <v>190.9</v>
          </cell>
          <cell r="Q1268" t="str">
            <v>music</v>
          </cell>
          <cell r="R1268" t="str">
            <v>rock</v>
          </cell>
          <cell r="S1268">
            <v>41620.87667824074</v>
          </cell>
          <cell r="T1268">
            <v>41620.87667824074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  <cell r="G1269" t="str">
            <v>US</v>
          </cell>
          <cell r="H1269" t="str">
            <v>USD</v>
          </cell>
          <cell r="I1269">
            <v>1374674558</v>
          </cell>
          <cell r="J1269">
            <v>1372082558</v>
          </cell>
          <cell r="K1269" t="b">
            <v>1</v>
          </cell>
          <cell r="L1269">
            <v>159</v>
          </cell>
          <cell r="M1269" t="b">
            <v>1</v>
          </cell>
          <cell r="N1269" t="str">
            <v>music/rock</v>
          </cell>
          <cell r="O1269">
            <v>102</v>
          </cell>
          <cell r="P1269">
            <v>140.86000000000001</v>
          </cell>
          <cell r="Q1269" t="str">
            <v>music</v>
          </cell>
          <cell r="R1269" t="str">
            <v>rock</v>
          </cell>
          <cell r="S1269">
            <v>41449.585162037038</v>
          </cell>
          <cell r="T1269">
            <v>41449.585162037038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  <cell r="G1270" t="str">
            <v>US</v>
          </cell>
          <cell r="H1270" t="str">
            <v>USD</v>
          </cell>
          <cell r="I1270">
            <v>1379708247</v>
          </cell>
          <cell r="J1270">
            <v>1377116247</v>
          </cell>
          <cell r="K1270" t="b">
            <v>1</v>
          </cell>
          <cell r="L1270">
            <v>182</v>
          </cell>
          <cell r="M1270" t="b">
            <v>1</v>
          </cell>
          <cell r="N1270" t="str">
            <v>music/rock</v>
          </cell>
          <cell r="O1270">
            <v>117</v>
          </cell>
          <cell r="P1270">
            <v>76.92</v>
          </cell>
          <cell r="Q1270" t="str">
            <v>music</v>
          </cell>
          <cell r="R1270" t="str">
            <v>rock</v>
          </cell>
          <cell r="S1270">
            <v>41507.845451388886</v>
          </cell>
          <cell r="T1270">
            <v>41507.845451388886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  <cell r="G1271" t="str">
            <v>US</v>
          </cell>
          <cell r="H1271" t="str">
            <v>USD</v>
          </cell>
          <cell r="I1271">
            <v>1460764800</v>
          </cell>
          <cell r="J1271">
            <v>1458157512</v>
          </cell>
          <cell r="K1271" t="b">
            <v>1</v>
          </cell>
          <cell r="L1271">
            <v>206</v>
          </cell>
          <cell r="M1271" t="b">
            <v>1</v>
          </cell>
          <cell r="N1271" t="str">
            <v>music/rock</v>
          </cell>
          <cell r="O1271">
            <v>109</v>
          </cell>
          <cell r="P1271">
            <v>99.16</v>
          </cell>
          <cell r="Q1271" t="str">
            <v>music</v>
          </cell>
          <cell r="R1271" t="str">
            <v>rock</v>
          </cell>
          <cell r="S1271">
            <v>42445.823055555549</v>
          </cell>
          <cell r="T1271">
            <v>42445.823055555549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  <cell r="G1272" t="str">
            <v>US</v>
          </cell>
          <cell r="H1272" t="str">
            <v>USD</v>
          </cell>
          <cell r="I1272">
            <v>1332704042</v>
          </cell>
          <cell r="J1272">
            <v>1327523642</v>
          </cell>
          <cell r="K1272" t="b">
            <v>1</v>
          </cell>
          <cell r="L1272">
            <v>169</v>
          </cell>
          <cell r="M1272" t="b">
            <v>1</v>
          </cell>
          <cell r="N1272" t="str">
            <v>music/rock</v>
          </cell>
          <cell r="O1272">
            <v>115</v>
          </cell>
          <cell r="P1272">
            <v>67.88</v>
          </cell>
          <cell r="Q1272" t="str">
            <v>music</v>
          </cell>
          <cell r="R1272" t="str">
            <v>rock</v>
          </cell>
          <cell r="S1272">
            <v>40933.856967592597</v>
          </cell>
          <cell r="T1272">
            <v>40933.856967592597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  <cell r="G1273" t="str">
            <v>US</v>
          </cell>
          <cell r="H1273" t="str">
            <v>USD</v>
          </cell>
          <cell r="I1273">
            <v>1384363459</v>
          </cell>
          <cell r="J1273">
            <v>1381767859</v>
          </cell>
          <cell r="K1273" t="b">
            <v>1</v>
          </cell>
          <cell r="L1273">
            <v>31</v>
          </cell>
          <cell r="M1273" t="b">
            <v>1</v>
          </cell>
          <cell r="N1273" t="str">
            <v>music/rock</v>
          </cell>
          <cell r="O1273">
            <v>102</v>
          </cell>
          <cell r="P1273">
            <v>246.29</v>
          </cell>
          <cell r="Q1273" t="str">
            <v>music</v>
          </cell>
          <cell r="R1273" t="str">
            <v>rock</v>
          </cell>
          <cell r="S1273">
            <v>41561.683553240742</v>
          </cell>
          <cell r="T1273">
            <v>41561.683553240742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  <cell r="G1274" t="str">
            <v>US</v>
          </cell>
          <cell r="H1274" t="str">
            <v>USD</v>
          </cell>
          <cell r="I1274">
            <v>1276574400</v>
          </cell>
          <cell r="J1274">
            <v>1270576379</v>
          </cell>
          <cell r="K1274" t="b">
            <v>1</v>
          </cell>
          <cell r="L1274">
            <v>28</v>
          </cell>
          <cell r="M1274" t="b">
            <v>1</v>
          </cell>
          <cell r="N1274" t="str">
            <v>music/rock</v>
          </cell>
          <cell r="O1274">
            <v>106</v>
          </cell>
          <cell r="P1274">
            <v>189.29</v>
          </cell>
          <cell r="Q1274" t="str">
            <v>music</v>
          </cell>
          <cell r="R1274" t="str">
            <v>rock</v>
          </cell>
          <cell r="S1274">
            <v>40274.745127314818</v>
          </cell>
          <cell r="T1274">
            <v>40274.745127314818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  <cell r="G1275" t="str">
            <v>CA</v>
          </cell>
          <cell r="H1275" t="str">
            <v>CAD</v>
          </cell>
          <cell r="I1275">
            <v>1409506291</v>
          </cell>
          <cell r="J1275">
            <v>1406914291</v>
          </cell>
          <cell r="K1275" t="b">
            <v>1</v>
          </cell>
          <cell r="L1275">
            <v>54</v>
          </cell>
          <cell r="M1275" t="b">
            <v>1</v>
          </cell>
          <cell r="N1275" t="str">
            <v>music/rock</v>
          </cell>
          <cell r="O1275">
            <v>104</v>
          </cell>
          <cell r="P1275">
            <v>76.67</v>
          </cell>
          <cell r="Q1275" t="str">
            <v>music</v>
          </cell>
          <cell r="R1275" t="str">
            <v>rock</v>
          </cell>
          <cell r="S1275">
            <v>41852.730219907404</v>
          </cell>
          <cell r="T1275">
            <v>41852.730219907404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  <cell r="G1276" t="str">
            <v>US</v>
          </cell>
          <cell r="H1276" t="str">
            <v>USD</v>
          </cell>
          <cell r="I1276">
            <v>1346344425</v>
          </cell>
          <cell r="J1276">
            <v>1343320425</v>
          </cell>
          <cell r="K1276" t="b">
            <v>1</v>
          </cell>
          <cell r="L1276">
            <v>467</v>
          </cell>
          <cell r="M1276" t="b">
            <v>1</v>
          </cell>
          <cell r="N1276" t="str">
            <v>music/rock</v>
          </cell>
          <cell r="O1276">
            <v>155</v>
          </cell>
          <cell r="P1276">
            <v>82.96</v>
          </cell>
          <cell r="Q1276" t="str">
            <v>music</v>
          </cell>
          <cell r="R1276" t="str">
            <v>rock</v>
          </cell>
          <cell r="S1276">
            <v>41116.690104166664</v>
          </cell>
          <cell r="T1276">
            <v>41116.690104166664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  <cell r="G1277" t="str">
            <v>US</v>
          </cell>
          <cell r="H1277" t="str">
            <v>USD</v>
          </cell>
          <cell r="I1277">
            <v>1375908587</v>
          </cell>
          <cell r="J1277">
            <v>1372884587</v>
          </cell>
          <cell r="K1277" t="b">
            <v>1</v>
          </cell>
          <cell r="L1277">
            <v>389</v>
          </cell>
          <cell r="M1277" t="b">
            <v>1</v>
          </cell>
          <cell r="N1277" t="str">
            <v>music/rock</v>
          </cell>
          <cell r="O1277">
            <v>162</v>
          </cell>
          <cell r="P1277">
            <v>62.52</v>
          </cell>
          <cell r="Q1277" t="str">
            <v>music</v>
          </cell>
          <cell r="R1277" t="str">
            <v>rock</v>
          </cell>
          <cell r="S1277">
            <v>41458.867905092593</v>
          </cell>
          <cell r="T1277">
            <v>41458.867905092593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  <cell r="G1278" t="str">
            <v>US</v>
          </cell>
          <cell r="H1278" t="str">
            <v>USD</v>
          </cell>
          <cell r="I1278">
            <v>1251777600</v>
          </cell>
          <cell r="J1278">
            <v>1247504047</v>
          </cell>
          <cell r="K1278" t="b">
            <v>1</v>
          </cell>
          <cell r="L1278">
            <v>68</v>
          </cell>
          <cell r="M1278" t="b">
            <v>1</v>
          </cell>
          <cell r="N1278" t="str">
            <v>music/rock</v>
          </cell>
          <cell r="O1278">
            <v>104</v>
          </cell>
          <cell r="P1278">
            <v>46.07</v>
          </cell>
          <cell r="Q1278" t="str">
            <v>music</v>
          </cell>
          <cell r="R1278" t="str">
            <v>rock</v>
          </cell>
          <cell r="S1278">
            <v>40007.704247685186</v>
          </cell>
          <cell r="T1278">
            <v>40007.704247685186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  <cell r="G1279" t="str">
            <v>US</v>
          </cell>
          <cell r="H1279" t="str">
            <v>USD</v>
          </cell>
          <cell r="I1279">
            <v>1346765347</v>
          </cell>
          <cell r="J1279">
            <v>1343741347</v>
          </cell>
          <cell r="K1279" t="b">
            <v>1</v>
          </cell>
          <cell r="L1279">
            <v>413</v>
          </cell>
          <cell r="M1279" t="b">
            <v>1</v>
          </cell>
          <cell r="N1279" t="str">
            <v>music/rock</v>
          </cell>
          <cell r="O1279">
            <v>106</v>
          </cell>
          <cell r="P1279">
            <v>38.54</v>
          </cell>
          <cell r="Q1279" t="str">
            <v>music</v>
          </cell>
          <cell r="R1279" t="str">
            <v>rock</v>
          </cell>
          <cell r="S1279">
            <v>41121.561886574076</v>
          </cell>
          <cell r="T1279">
            <v>41121.561886574076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  <cell r="G1280" t="str">
            <v>US</v>
          </cell>
          <cell r="H1280" t="str">
            <v>USD</v>
          </cell>
          <cell r="I1280">
            <v>1403661600</v>
          </cell>
          <cell r="J1280">
            <v>1401196766</v>
          </cell>
          <cell r="K1280" t="b">
            <v>1</v>
          </cell>
          <cell r="L1280">
            <v>190</v>
          </cell>
          <cell r="M1280" t="b">
            <v>1</v>
          </cell>
          <cell r="N1280" t="str">
            <v>music/rock</v>
          </cell>
          <cell r="O1280">
            <v>155</v>
          </cell>
          <cell r="P1280">
            <v>53.01</v>
          </cell>
          <cell r="Q1280" t="str">
            <v>music</v>
          </cell>
          <cell r="R1280" t="str">
            <v>rock</v>
          </cell>
          <cell r="S1280">
            <v>41786.555162037039</v>
          </cell>
          <cell r="T1280">
            <v>41786.555162037039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  <cell r="G1281" t="str">
            <v>US</v>
          </cell>
          <cell r="H1281" t="str">
            <v>USD</v>
          </cell>
          <cell r="I1281">
            <v>1395624170</v>
          </cell>
          <cell r="J1281">
            <v>1392171770</v>
          </cell>
          <cell r="K1281" t="b">
            <v>1</v>
          </cell>
          <cell r="L1281">
            <v>189</v>
          </cell>
          <cell r="M1281" t="b">
            <v>1</v>
          </cell>
          <cell r="N1281" t="str">
            <v>music/rock</v>
          </cell>
          <cell r="O1281">
            <v>111</v>
          </cell>
          <cell r="P1281">
            <v>73.36</v>
          </cell>
          <cell r="Q1281" t="str">
            <v>music</v>
          </cell>
          <cell r="R1281" t="str">
            <v>rock</v>
          </cell>
          <cell r="S1281">
            <v>41682.099189814813</v>
          </cell>
          <cell r="T1281">
            <v>41682.099189814813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  <cell r="G1282" t="str">
            <v>US</v>
          </cell>
          <cell r="H1282" t="str">
            <v>USD</v>
          </cell>
          <cell r="I1282">
            <v>1299003054</v>
          </cell>
          <cell r="J1282">
            <v>1291227054</v>
          </cell>
          <cell r="K1282" t="b">
            <v>1</v>
          </cell>
          <cell r="L1282">
            <v>130</v>
          </cell>
          <cell r="M1282" t="b">
            <v>1</v>
          </cell>
          <cell r="N1282" t="str">
            <v>music/rock</v>
          </cell>
          <cell r="O1282">
            <v>111</v>
          </cell>
          <cell r="P1282">
            <v>127.98</v>
          </cell>
          <cell r="Q1282" t="str">
            <v>music</v>
          </cell>
          <cell r="R1282" t="str">
            <v>rock</v>
          </cell>
          <cell r="S1282">
            <v>40513.757569444446</v>
          </cell>
          <cell r="T1282">
            <v>40513.757569444446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  <cell r="G1283" t="str">
            <v>US</v>
          </cell>
          <cell r="H1283" t="str">
            <v>USD</v>
          </cell>
          <cell r="I1283">
            <v>1375033836</v>
          </cell>
          <cell r="J1283">
            <v>1373305836</v>
          </cell>
          <cell r="K1283" t="b">
            <v>1</v>
          </cell>
          <cell r="L1283">
            <v>74</v>
          </cell>
          <cell r="M1283" t="b">
            <v>1</v>
          </cell>
          <cell r="N1283" t="str">
            <v>music/rock</v>
          </cell>
          <cell r="O1283">
            <v>111</v>
          </cell>
          <cell r="P1283">
            <v>104.73</v>
          </cell>
          <cell r="Q1283" t="str">
            <v>music</v>
          </cell>
          <cell r="R1283" t="str">
            <v>rock</v>
          </cell>
          <cell r="S1283">
            <v>41463.743472222224</v>
          </cell>
          <cell r="T1283">
            <v>41463.743472222224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  <cell r="G1284" t="str">
            <v>US</v>
          </cell>
          <cell r="H1284" t="str">
            <v>USD</v>
          </cell>
          <cell r="I1284">
            <v>1386565140</v>
          </cell>
          <cell r="J1284">
            <v>1383909855</v>
          </cell>
          <cell r="K1284" t="b">
            <v>1</v>
          </cell>
          <cell r="L1284">
            <v>274</v>
          </cell>
          <cell r="M1284" t="b">
            <v>1</v>
          </cell>
          <cell r="N1284" t="str">
            <v>music/rock</v>
          </cell>
          <cell r="O1284">
            <v>124</v>
          </cell>
          <cell r="P1284">
            <v>67.67</v>
          </cell>
          <cell r="Q1284" t="str">
            <v>music</v>
          </cell>
          <cell r="R1284" t="str">
            <v>rock</v>
          </cell>
          <cell r="S1284">
            <v>41586.475173611114</v>
          </cell>
          <cell r="T1284">
            <v>41586.475173611114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  <cell r="G1285" t="str">
            <v>US</v>
          </cell>
          <cell r="H1285" t="str">
            <v>USD</v>
          </cell>
          <cell r="I1285">
            <v>1362974400</v>
          </cell>
          <cell r="J1285">
            <v>1360948389</v>
          </cell>
          <cell r="K1285" t="b">
            <v>1</v>
          </cell>
          <cell r="L1285">
            <v>22</v>
          </cell>
          <cell r="M1285" t="b">
            <v>1</v>
          </cell>
          <cell r="N1285" t="str">
            <v>music/rock</v>
          </cell>
          <cell r="O1285">
            <v>211</v>
          </cell>
          <cell r="P1285">
            <v>95.93</v>
          </cell>
          <cell r="Q1285" t="str">
            <v>music</v>
          </cell>
          <cell r="R1285" t="str">
            <v>rock</v>
          </cell>
          <cell r="S1285">
            <v>41320.717465277776</v>
          </cell>
          <cell r="T1285">
            <v>41320.717465277776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  <cell r="G1286" t="str">
            <v>US</v>
          </cell>
          <cell r="H1286" t="str">
            <v>USD</v>
          </cell>
          <cell r="I1286">
            <v>1483203540</v>
          </cell>
          <cell r="J1286">
            <v>1481175482</v>
          </cell>
          <cell r="K1286" t="b">
            <v>0</v>
          </cell>
          <cell r="L1286">
            <v>31</v>
          </cell>
          <cell r="M1286" t="b">
            <v>1</v>
          </cell>
          <cell r="N1286" t="str">
            <v>theater/plays</v>
          </cell>
          <cell r="O1286">
            <v>101</v>
          </cell>
          <cell r="P1286">
            <v>65.16</v>
          </cell>
          <cell r="Q1286" t="str">
            <v>theater</v>
          </cell>
          <cell r="R1286" t="str">
            <v>plays</v>
          </cell>
          <cell r="S1286">
            <v>42712.23474537037</v>
          </cell>
          <cell r="T1286">
            <v>42712.23474537037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  <cell r="G1287" t="str">
            <v>GB</v>
          </cell>
          <cell r="H1287" t="str">
            <v>GBP</v>
          </cell>
          <cell r="I1287">
            <v>1434808775</v>
          </cell>
          <cell r="J1287">
            <v>1433512775</v>
          </cell>
          <cell r="K1287" t="b">
            <v>0</v>
          </cell>
          <cell r="L1287">
            <v>63</v>
          </cell>
          <cell r="M1287" t="b">
            <v>1</v>
          </cell>
          <cell r="N1287" t="str">
            <v>theater/plays</v>
          </cell>
          <cell r="O1287">
            <v>102</v>
          </cell>
          <cell r="P1287">
            <v>32.270000000000003</v>
          </cell>
          <cell r="Q1287" t="str">
            <v>theater</v>
          </cell>
          <cell r="R1287" t="str">
            <v>plays</v>
          </cell>
          <cell r="S1287">
            <v>42160.583043981482</v>
          </cell>
          <cell r="T1287">
            <v>42160.583043981482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  <cell r="G1288" t="str">
            <v>GB</v>
          </cell>
          <cell r="H1288" t="str">
            <v>GBP</v>
          </cell>
          <cell r="I1288">
            <v>1424181600</v>
          </cell>
          <cell r="J1288">
            <v>1423041227</v>
          </cell>
          <cell r="K1288" t="b">
            <v>0</v>
          </cell>
          <cell r="L1288">
            <v>20</v>
          </cell>
          <cell r="M1288" t="b">
            <v>1</v>
          </cell>
          <cell r="N1288" t="str">
            <v>theater/plays</v>
          </cell>
          <cell r="O1288">
            <v>108</v>
          </cell>
          <cell r="P1288">
            <v>81.25</v>
          </cell>
          <cell r="Q1288" t="str">
            <v>theater</v>
          </cell>
          <cell r="R1288" t="str">
            <v>plays</v>
          </cell>
          <cell r="S1288">
            <v>42039.384571759263</v>
          </cell>
          <cell r="T1288">
            <v>42039.384571759263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  <cell r="G1289" t="str">
            <v>GB</v>
          </cell>
          <cell r="H1289" t="str">
            <v>GBP</v>
          </cell>
          <cell r="I1289">
            <v>1434120856</v>
          </cell>
          <cell r="J1289">
            <v>1428936856</v>
          </cell>
          <cell r="K1289" t="b">
            <v>0</v>
          </cell>
          <cell r="L1289">
            <v>25</v>
          </cell>
          <cell r="M1289" t="b">
            <v>1</v>
          </cell>
          <cell r="N1289" t="str">
            <v>theater/plays</v>
          </cell>
          <cell r="O1289">
            <v>242</v>
          </cell>
          <cell r="P1289">
            <v>24.2</v>
          </cell>
          <cell r="Q1289" t="str">
            <v>theater</v>
          </cell>
          <cell r="R1289" t="str">
            <v>plays</v>
          </cell>
          <cell r="S1289">
            <v>42107.621018518519</v>
          </cell>
          <cell r="T1289">
            <v>42107.621018518519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  <cell r="G1290" t="str">
            <v>US</v>
          </cell>
          <cell r="H1290" t="str">
            <v>USD</v>
          </cell>
          <cell r="I1290">
            <v>1470801600</v>
          </cell>
          <cell r="J1290">
            <v>1468122163</v>
          </cell>
          <cell r="K1290" t="b">
            <v>0</v>
          </cell>
          <cell r="L1290">
            <v>61</v>
          </cell>
          <cell r="M1290" t="b">
            <v>1</v>
          </cell>
          <cell r="N1290" t="str">
            <v>theater/plays</v>
          </cell>
          <cell r="O1290">
            <v>100</v>
          </cell>
          <cell r="P1290">
            <v>65.87</v>
          </cell>
          <cell r="Q1290" t="str">
            <v>theater</v>
          </cell>
          <cell r="R1290" t="str">
            <v>plays</v>
          </cell>
          <cell r="S1290">
            <v>42561.154664351852</v>
          </cell>
          <cell r="T1290">
            <v>42561.154664351852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  <cell r="G1291" t="str">
            <v>US</v>
          </cell>
          <cell r="H1291" t="str">
            <v>USD</v>
          </cell>
          <cell r="I1291">
            <v>1483499645</v>
          </cell>
          <cell r="J1291">
            <v>1480907645</v>
          </cell>
          <cell r="K1291" t="b">
            <v>0</v>
          </cell>
          <cell r="L1291">
            <v>52</v>
          </cell>
          <cell r="M1291" t="b">
            <v>1</v>
          </cell>
          <cell r="N1291" t="str">
            <v>theater/plays</v>
          </cell>
          <cell r="O1291">
            <v>125</v>
          </cell>
          <cell r="P1291">
            <v>36.08</v>
          </cell>
          <cell r="Q1291" t="str">
            <v>theater</v>
          </cell>
          <cell r="R1291" t="str">
            <v>plays</v>
          </cell>
          <cell r="S1291">
            <v>42709.134780092587</v>
          </cell>
          <cell r="T1291">
            <v>42709.134780092587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  <cell r="G1292" t="str">
            <v>US</v>
          </cell>
          <cell r="H1292" t="str">
            <v>USD</v>
          </cell>
          <cell r="I1292">
            <v>1429772340</v>
          </cell>
          <cell r="J1292">
            <v>1427121931</v>
          </cell>
          <cell r="K1292" t="b">
            <v>0</v>
          </cell>
          <cell r="L1292">
            <v>86</v>
          </cell>
          <cell r="M1292" t="b">
            <v>1</v>
          </cell>
          <cell r="N1292" t="str">
            <v>theater/plays</v>
          </cell>
          <cell r="O1292">
            <v>109</v>
          </cell>
          <cell r="P1292">
            <v>44.19</v>
          </cell>
          <cell r="Q1292" t="str">
            <v>theater</v>
          </cell>
          <cell r="R1292" t="str">
            <v>plays</v>
          </cell>
          <cell r="S1292">
            <v>42086.614942129629</v>
          </cell>
          <cell r="T1292">
            <v>42086.614942129629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  <cell r="G1293" t="str">
            <v>US</v>
          </cell>
          <cell r="H1293" t="str">
            <v>USD</v>
          </cell>
          <cell r="I1293">
            <v>1428390000</v>
          </cell>
          <cell r="J1293">
            <v>1425224391</v>
          </cell>
          <cell r="K1293" t="b">
            <v>0</v>
          </cell>
          <cell r="L1293">
            <v>42</v>
          </cell>
          <cell r="M1293" t="b">
            <v>1</v>
          </cell>
          <cell r="N1293" t="str">
            <v>theater/plays</v>
          </cell>
          <cell r="O1293">
            <v>146</v>
          </cell>
          <cell r="P1293">
            <v>104.07</v>
          </cell>
          <cell r="Q1293" t="str">
            <v>theater</v>
          </cell>
          <cell r="R1293" t="str">
            <v>plays</v>
          </cell>
          <cell r="S1293">
            <v>42064.652673611112</v>
          </cell>
          <cell r="T1293">
            <v>42064.652673611112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  <cell r="G1294" t="str">
            <v>GB</v>
          </cell>
          <cell r="H1294" t="str">
            <v>GBP</v>
          </cell>
          <cell r="I1294">
            <v>1444172340</v>
          </cell>
          <cell r="J1294">
            <v>1441822828</v>
          </cell>
          <cell r="K1294" t="b">
            <v>0</v>
          </cell>
          <cell r="L1294">
            <v>52</v>
          </cell>
          <cell r="M1294" t="b">
            <v>1</v>
          </cell>
          <cell r="N1294" t="str">
            <v>theater/plays</v>
          </cell>
          <cell r="O1294">
            <v>110</v>
          </cell>
          <cell r="P1294">
            <v>35.96</v>
          </cell>
          <cell r="Q1294" t="str">
            <v>theater</v>
          </cell>
          <cell r="R1294" t="str">
            <v>plays</v>
          </cell>
          <cell r="S1294">
            <v>42256.764212962968</v>
          </cell>
          <cell r="T1294">
            <v>42256.764212962968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  <cell r="G1295" t="str">
            <v>US</v>
          </cell>
          <cell r="H1295" t="str">
            <v>USD</v>
          </cell>
          <cell r="I1295">
            <v>1447523371</v>
          </cell>
          <cell r="J1295">
            <v>1444927771</v>
          </cell>
          <cell r="K1295" t="b">
            <v>0</v>
          </cell>
          <cell r="L1295">
            <v>120</v>
          </cell>
          <cell r="M1295" t="b">
            <v>1</v>
          </cell>
          <cell r="N1295" t="str">
            <v>theater/plays</v>
          </cell>
          <cell r="O1295">
            <v>102</v>
          </cell>
          <cell r="P1295">
            <v>127.79</v>
          </cell>
          <cell r="Q1295" t="str">
            <v>theater</v>
          </cell>
          <cell r="R1295" t="str">
            <v>plays</v>
          </cell>
          <cell r="S1295">
            <v>42292.701053240744</v>
          </cell>
          <cell r="T1295">
            <v>42292.701053240744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  <cell r="G1296" t="str">
            <v>GB</v>
          </cell>
          <cell r="H1296" t="str">
            <v>GBP</v>
          </cell>
          <cell r="I1296">
            <v>1445252400</v>
          </cell>
          <cell r="J1296">
            <v>1443696797</v>
          </cell>
          <cell r="K1296" t="b">
            <v>0</v>
          </cell>
          <cell r="L1296">
            <v>22</v>
          </cell>
          <cell r="M1296" t="b">
            <v>1</v>
          </cell>
          <cell r="N1296" t="str">
            <v>theater/plays</v>
          </cell>
          <cell r="O1296">
            <v>122</v>
          </cell>
          <cell r="P1296">
            <v>27.73</v>
          </cell>
          <cell r="Q1296" t="str">
            <v>theater</v>
          </cell>
          <cell r="R1296" t="str">
            <v>plays</v>
          </cell>
          <cell r="S1296">
            <v>42278.453668981485</v>
          </cell>
          <cell r="T1296">
            <v>42278.453668981485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  <cell r="G1297" t="str">
            <v>GB</v>
          </cell>
          <cell r="H1297" t="str">
            <v>GBP</v>
          </cell>
          <cell r="I1297">
            <v>1438189200</v>
          </cell>
          <cell r="J1297">
            <v>1435585497</v>
          </cell>
          <cell r="K1297" t="b">
            <v>0</v>
          </cell>
          <cell r="L1297">
            <v>64</v>
          </cell>
          <cell r="M1297" t="b">
            <v>1</v>
          </cell>
          <cell r="N1297" t="str">
            <v>theater/plays</v>
          </cell>
          <cell r="O1297">
            <v>102</v>
          </cell>
          <cell r="P1297">
            <v>39.83</v>
          </cell>
          <cell r="Q1297" t="str">
            <v>theater</v>
          </cell>
          <cell r="R1297" t="str">
            <v>plays</v>
          </cell>
          <cell r="S1297">
            <v>42184.572881944448</v>
          </cell>
          <cell r="T1297">
            <v>42184.572881944448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  <cell r="G1298" t="str">
            <v>GB</v>
          </cell>
          <cell r="H1298" t="str">
            <v>GBP</v>
          </cell>
          <cell r="I1298">
            <v>1457914373</v>
          </cell>
          <cell r="J1298">
            <v>1456189973</v>
          </cell>
          <cell r="K1298" t="b">
            <v>0</v>
          </cell>
          <cell r="L1298">
            <v>23</v>
          </cell>
          <cell r="M1298" t="b">
            <v>1</v>
          </cell>
          <cell r="N1298" t="str">
            <v>theater/plays</v>
          </cell>
          <cell r="O1298">
            <v>141</v>
          </cell>
          <cell r="P1298">
            <v>52.17</v>
          </cell>
          <cell r="Q1298" t="str">
            <v>theater</v>
          </cell>
          <cell r="R1298" t="str">
            <v>plays</v>
          </cell>
          <cell r="S1298">
            <v>42423.050613425927</v>
          </cell>
          <cell r="T1298">
            <v>42423.050613425927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  <cell r="G1299" t="str">
            <v>US</v>
          </cell>
          <cell r="H1299" t="str">
            <v>USD</v>
          </cell>
          <cell r="I1299">
            <v>1462125358</v>
          </cell>
          <cell r="J1299">
            <v>1459533358</v>
          </cell>
          <cell r="K1299" t="b">
            <v>0</v>
          </cell>
          <cell r="L1299">
            <v>238</v>
          </cell>
          <cell r="M1299" t="b">
            <v>1</v>
          </cell>
          <cell r="N1299" t="str">
            <v>theater/plays</v>
          </cell>
          <cell r="O1299">
            <v>110</v>
          </cell>
          <cell r="P1299">
            <v>92.04</v>
          </cell>
          <cell r="Q1299" t="str">
            <v>theater</v>
          </cell>
          <cell r="R1299" t="str">
            <v>plays</v>
          </cell>
          <cell r="S1299">
            <v>42461.747199074074</v>
          </cell>
          <cell r="T1299">
            <v>42461.747199074074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  <cell r="G1300" t="str">
            <v>GB</v>
          </cell>
          <cell r="H1300" t="str">
            <v>GBP</v>
          </cell>
          <cell r="I1300">
            <v>1461860432</v>
          </cell>
          <cell r="J1300">
            <v>1459268432</v>
          </cell>
          <cell r="K1300" t="b">
            <v>0</v>
          </cell>
          <cell r="L1300">
            <v>33</v>
          </cell>
          <cell r="M1300" t="b">
            <v>1</v>
          </cell>
          <cell r="N1300" t="str">
            <v>theater/plays</v>
          </cell>
          <cell r="O1300">
            <v>105</v>
          </cell>
          <cell r="P1300">
            <v>63.42</v>
          </cell>
          <cell r="Q1300" t="str">
            <v>theater</v>
          </cell>
          <cell r="R1300" t="str">
            <v>plays</v>
          </cell>
          <cell r="S1300">
            <v>42458.680925925932</v>
          </cell>
          <cell r="T1300">
            <v>42458.680925925932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  <cell r="G1301" t="str">
            <v>US</v>
          </cell>
          <cell r="H1301" t="str">
            <v>USD</v>
          </cell>
          <cell r="I1301">
            <v>1436902359</v>
          </cell>
          <cell r="J1301">
            <v>1434310359</v>
          </cell>
          <cell r="K1301" t="b">
            <v>0</v>
          </cell>
          <cell r="L1301">
            <v>32</v>
          </cell>
          <cell r="M1301" t="b">
            <v>1</v>
          </cell>
          <cell r="N1301" t="str">
            <v>theater/plays</v>
          </cell>
          <cell r="O1301">
            <v>124</v>
          </cell>
          <cell r="P1301">
            <v>135.63</v>
          </cell>
          <cell r="Q1301" t="str">
            <v>theater</v>
          </cell>
          <cell r="R1301" t="str">
            <v>plays</v>
          </cell>
          <cell r="S1301">
            <v>42169.814340277779</v>
          </cell>
          <cell r="T1301">
            <v>42169.814340277779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  <cell r="G1302" t="str">
            <v>US</v>
          </cell>
          <cell r="H1302" t="str">
            <v>USD</v>
          </cell>
          <cell r="I1302">
            <v>1464807420</v>
          </cell>
          <cell r="J1302">
            <v>1461427938</v>
          </cell>
          <cell r="K1302" t="b">
            <v>0</v>
          </cell>
          <cell r="L1302">
            <v>24</v>
          </cell>
          <cell r="M1302" t="b">
            <v>1</v>
          </cell>
          <cell r="N1302" t="str">
            <v>theater/plays</v>
          </cell>
          <cell r="O1302">
            <v>135</v>
          </cell>
          <cell r="P1302">
            <v>168.75</v>
          </cell>
          <cell r="Q1302" t="str">
            <v>theater</v>
          </cell>
          <cell r="R1302" t="str">
            <v>plays</v>
          </cell>
          <cell r="S1302">
            <v>42483.675208333334</v>
          </cell>
          <cell r="T1302">
            <v>42483.675208333334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  <cell r="G1303" t="str">
            <v>US</v>
          </cell>
          <cell r="H1303" t="str">
            <v>USD</v>
          </cell>
          <cell r="I1303">
            <v>1437447600</v>
          </cell>
          <cell r="J1303">
            <v>1436551178</v>
          </cell>
          <cell r="K1303" t="b">
            <v>0</v>
          </cell>
          <cell r="L1303">
            <v>29</v>
          </cell>
          <cell r="M1303" t="b">
            <v>1</v>
          </cell>
          <cell r="N1303" t="str">
            <v>theater/plays</v>
          </cell>
          <cell r="O1303">
            <v>103</v>
          </cell>
          <cell r="P1303">
            <v>70.86</v>
          </cell>
          <cell r="Q1303" t="str">
            <v>theater</v>
          </cell>
          <cell r="R1303" t="str">
            <v>plays</v>
          </cell>
          <cell r="S1303">
            <v>42195.749745370369</v>
          </cell>
          <cell r="T1303">
            <v>42195.749745370369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  <cell r="G1304" t="str">
            <v>US</v>
          </cell>
          <cell r="H1304" t="str">
            <v>USD</v>
          </cell>
          <cell r="I1304">
            <v>1480559011</v>
          </cell>
          <cell r="J1304">
            <v>1477963411</v>
          </cell>
          <cell r="K1304" t="b">
            <v>0</v>
          </cell>
          <cell r="L1304">
            <v>50</v>
          </cell>
          <cell r="M1304" t="b">
            <v>1</v>
          </cell>
          <cell r="N1304" t="str">
            <v>theater/plays</v>
          </cell>
          <cell r="O1304">
            <v>100</v>
          </cell>
          <cell r="P1304">
            <v>50</v>
          </cell>
          <cell r="Q1304" t="str">
            <v>theater</v>
          </cell>
          <cell r="R1304" t="str">
            <v>plays</v>
          </cell>
          <cell r="S1304">
            <v>42675.057997685188</v>
          </cell>
          <cell r="T1304">
            <v>42675.057997685188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  <cell r="G1305" t="str">
            <v>GB</v>
          </cell>
          <cell r="H1305" t="str">
            <v>GBP</v>
          </cell>
          <cell r="I1305">
            <v>1469962800</v>
          </cell>
          <cell r="J1305">
            <v>1468578920</v>
          </cell>
          <cell r="K1305" t="b">
            <v>0</v>
          </cell>
          <cell r="L1305">
            <v>108</v>
          </cell>
          <cell r="M1305" t="b">
            <v>1</v>
          </cell>
          <cell r="N1305" t="str">
            <v>theater/plays</v>
          </cell>
          <cell r="O1305">
            <v>130</v>
          </cell>
          <cell r="P1305">
            <v>42.21</v>
          </cell>
          <cell r="Q1305" t="str">
            <v>theater</v>
          </cell>
          <cell r="R1305" t="str">
            <v>plays</v>
          </cell>
          <cell r="S1305">
            <v>42566.441203703704</v>
          </cell>
          <cell r="T1305">
            <v>42566.441203703704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  <cell r="G1306" t="str">
            <v>GB</v>
          </cell>
          <cell r="H1306" t="str">
            <v>GBP</v>
          </cell>
          <cell r="I1306">
            <v>1489376405</v>
          </cell>
          <cell r="J1306">
            <v>1484196005</v>
          </cell>
          <cell r="K1306" t="b">
            <v>0</v>
          </cell>
          <cell r="L1306">
            <v>104</v>
          </cell>
          <cell r="M1306" t="b">
            <v>0</v>
          </cell>
          <cell r="N1306" t="str">
            <v>technology/wearables</v>
          </cell>
          <cell r="O1306">
            <v>40</v>
          </cell>
          <cell r="P1306">
            <v>152.41</v>
          </cell>
          <cell r="Q1306" t="str">
            <v>technology</v>
          </cell>
          <cell r="R1306" t="str">
            <v>wearables</v>
          </cell>
          <cell r="S1306">
            <v>42747.194502314815</v>
          </cell>
          <cell r="T1306">
            <v>42747.194502314815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  <cell r="G1307" t="str">
            <v>US</v>
          </cell>
          <cell r="H1307" t="str">
            <v>USD</v>
          </cell>
          <cell r="I1307">
            <v>1469122200</v>
          </cell>
          <cell r="J1307">
            <v>1466611108</v>
          </cell>
          <cell r="K1307" t="b">
            <v>0</v>
          </cell>
          <cell r="L1307">
            <v>86</v>
          </cell>
          <cell r="M1307" t="b">
            <v>0</v>
          </cell>
          <cell r="N1307" t="str">
            <v>technology/wearables</v>
          </cell>
          <cell r="O1307">
            <v>26</v>
          </cell>
          <cell r="P1307">
            <v>90.62</v>
          </cell>
          <cell r="Q1307" t="str">
            <v>technology</v>
          </cell>
          <cell r="R1307" t="str">
            <v>wearables</v>
          </cell>
          <cell r="S1307">
            <v>42543.665601851855</v>
          </cell>
          <cell r="T1307">
            <v>42543.665601851855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  <cell r="G1308" t="str">
            <v>US</v>
          </cell>
          <cell r="H1308" t="str">
            <v>USD</v>
          </cell>
          <cell r="I1308">
            <v>1417690734</v>
          </cell>
          <cell r="J1308">
            <v>1415098734</v>
          </cell>
          <cell r="K1308" t="b">
            <v>0</v>
          </cell>
          <cell r="L1308">
            <v>356</v>
          </cell>
          <cell r="M1308" t="b">
            <v>0</v>
          </cell>
          <cell r="N1308" t="str">
            <v>technology/wearables</v>
          </cell>
          <cell r="O1308">
            <v>65</v>
          </cell>
          <cell r="P1308">
            <v>201.6</v>
          </cell>
          <cell r="Q1308" t="str">
            <v>technology</v>
          </cell>
          <cell r="R1308" t="str">
            <v>wearables</v>
          </cell>
          <cell r="S1308">
            <v>41947.457569444443</v>
          </cell>
          <cell r="T1308">
            <v>41947.457569444443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  <cell r="G1309" t="str">
            <v>US</v>
          </cell>
          <cell r="H1309" t="str">
            <v>USD</v>
          </cell>
          <cell r="I1309">
            <v>1455710679</v>
          </cell>
          <cell r="J1309">
            <v>1453118679</v>
          </cell>
          <cell r="K1309" t="b">
            <v>0</v>
          </cell>
          <cell r="L1309">
            <v>45</v>
          </cell>
          <cell r="M1309" t="b">
            <v>0</v>
          </cell>
          <cell r="N1309" t="str">
            <v>technology/wearables</v>
          </cell>
          <cell r="O1309">
            <v>12</v>
          </cell>
          <cell r="P1309">
            <v>127.93</v>
          </cell>
          <cell r="Q1309" t="str">
            <v>technology</v>
          </cell>
          <cell r="R1309" t="str">
            <v>wearables</v>
          </cell>
          <cell r="S1309">
            <v>42387.503229166665</v>
          </cell>
          <cell r="T1309">
            <v>42387.503229166665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  <cell r="G1310" t="str">
            <v>US</v>
          </cell>
          <cell r="H1310" t="str">
            <v>USD</v>
          </cell>
          <cell r="I1310">
            <v>1475937812</v>
          </cell>
          <cell r="J1310">
            <v>1472481812</v>
          </cell>
          <cell r="K1310" t="b">
            <v>0</v>
          </cell>
          <cell r="L1310">
            <v>38</v>
          </cell>
          <cell r="M1310" t="b">
            <v>0</v>
          </cell>
          <cell r="N1310" t="str">
            <v>technology/wearables</v>
          </cell>
          <cell r="O1310">
            <v>11</v>
          </cell>
          <cell r="P1310">
            <v>29.89</v>
          </cell>
          <cell r="Q1310" t="str">
            <v>technology</v>
          </cell>
          <cell r="R1310" t="str">
            <v>wearables</v>
          </cell>
          <cell r="S1310">
            <v>42611.613564814819</v>
          </cell>
          <cell r="T1310">
            <v>42611.613564814819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  <cell r="G1311" t="str">
            <v>US</v>
          </cell>
          <cell r="H1311" t="str">
            <v>USD</v>
          </cell>
          <cell r="I1311">
            <v>1444943468</v>
          </cell>
          <cell r="J1311">
            <v>1441919468</v>
          </cell>
          <cell r="K1311" t="b">
            <v>0</v>
          </cell>
          <cell r="L1311">
            <v>35</v>
          </cell>
          <cell r="M1311" t="b">
            <v>0</v>
          </cell>
          <cell r="N1311" t="str">
            <v>technology/wearables</v>
          </cell>
          <cell r="O1311">
            <v>112</v>
          </cell>
          <cell r="P1311">
            <v>367.97</v>
          </cell>
          <cell r="Q1311" t="str">
            <v>technology</v>
          </cell>
          <cell r="R1311" t="str">
            <v>wearables</v>
          </cell>
          <cell r="S1311">
            <v>42257.882731481484</v>
          </cell>
          <cell r="T1311">
            <v>42257.882731481484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  <cell r="G1312" t="str">
            <v>US</v>
          </cell>
          <cell r="H1312" t="str">
            <v>USD</v>
          </cell>
          <cell r="I1312">
            <v>1471622450</v>
          </cell>
          <cell r="J1312">
            <v>1467734450</v>
          </cell>
          <cell r="K1312" t="b">
            <v>0</v>
          </cell>
          <cell r="L1312">
            <v>24</v>
          </cell>
          <cell r="M1312" t="b">
            <v>0</v>
          </cell>
          <cell r="N1312" t="str">
            <v>technology/wearables</v>
          </cell>
          <cell r="O1312">
            <v>16</v>
          </cell>
          <cell r="P1312">
            <v>129.16999999999999</v>
          </cell>
          <cell r="Q1312" t="str">
            <v>technology</v>
          </cell>
          <cell r="R1312" t="str">
            <v>wearables</v>
          </cell>
          <cell r="S1312">
            <v>42556.667245370365</v>
          </cell>
          <cell r="T1312">
            <v>42556.667245370365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  <cell r="G1313" t="str">
            <v>US</v>
          </cell>
          <cell r="H1313" t="str">
            <v>USD</v>
          </cell>
          <cell r="I1313">
            <v>1480536919</v>
          </cell>
          <cell r="J1313">
            <v>1477509319</v>
          </cell>
          <cell r="K1313" t="b">
            <v>0</v>
          </cell>
          <cell r="L1313">
            <v>100</v>
          </cell>
          <cell r="M1313" t="b">
            <v>0</v>
          </cell>
          <cell r="N1313" t="str">
            <v>technology/wearables</v>
          </cell>
          <cell r="O1313">
            <v>32</v>
          </cell>
          <cell r="P1313">
            <v>800.7</v>
          </cell>
          <cell r="Q1313" t="str">
            <v>technology</v>
          </cell>
          <cell r="R1313" t="str">
            <v>wearables</v>
          </cell>
          <cell r="S1313">
            <v>42669.802303240736</v>
          </cell>
          <cell r="T1313">
            <v>42669.802303240736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  <cell r="G1314" t="str">
            <v>US</v>
          </cell>
          <cell r="H1314" t="str">
            <v>USD</v>
          </cell>
          <cell r="I1314">
            <v>1429375922</v>
          </cell>
          <cell r="J1314">
            <v>1426783922</v>
          </cell>
          <cell r="K1314" t="b">
            <v>0</v>
          </cell>
          <cell r="L1314">
            <v>1</v>
          </cell>
          <cell r="M1314" t="b">
            <v>0</v>
          </cell>
          <cell r="N1314" t="str">
            <v>technology/wearables</v>
          </cell>
          <cell r="O1314">
            <v>1</v>
          </cell>
          <cell r="P1314">
            <v>28</v>
          </cell>
          <cell r="Q1314" t="str">
            <v>technology</v>
          </cell>
          <cell r="R1314" t="str">
            <v>wearables</v>
          </cell>
          <cell r="S1314">
            <v>42082.702800925923</v>
          </cell>
          <cell r="T1314">
            <v>42082.702800925923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  <cell r="G1315" t="str">
            <v>US</v>
          </cell>
          <cell r="H1315" t="str">
            <v>USD</v>
          </cell>
          <cell r="I1315">
            <v>1457024514</v>
          </cell>
          <cell r="J1315">
            <v>1454432514</v>
          </cell>
          <cell r="K1315" t="b">
            <v>0</v>
          </cell>
          <cell r="L1315">
            <v>122</v>
          </cell>
          <cell r="M1315" t="b">
            <v>0</v>
          </cell>
          <cell r="N1315" t="str">
            <v>technology/wearables</v>
          </cell>
          <cell r="O1315">
            <v>31</v>
          </cell>
          <cell r="P1315">
            <v>102.02</v>
          </cell>
          <cell r="Q1315" t="str">
            <v>technology</v>
          </cell>
          <cell r="R1315" t="str">
            <v>wearables</v>
          </cell>
          <cell r="S1315">
            <v>42402.709652777776</v>
          </cell>
          <cell r="T1315">
            <v>42402.709652777776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  <cell r="G1316" t="str">
            <v>US</v>
          </cell>
          <cell r="H1316" t="str">
            <v>USD</v>
          </cell>
          <cell r="I1316">
            <v>1477065860</v>
          </cell>
          <cell r="J1316">
            <v>1471881860</v>
          </cell>
          <cell r="K1316" t="b">
            <v>0</v>
          </cell>
          <cell r="L1316">
            <v>11</v>
          </cell>
          <cell r="M1316" t="b">
            <v>0</v>
          </cell>
          <cell r="N1316" t="str">
            <v>technology/wearables</v>
          </cell>
          <cell r="O1316">
            <v>1</v>
          </cell>
          <cell r="P1316">
            <v>184.36</v>
          </cell>
          <cell r="Q1316" t="str">
            <v>technology</v>
          </cell>
          <cell r="R1316" t="str">
            <v>wearables</v>
          </cell>
          <cell r="S1316">
            <v>42604.669675925921</v>
          </cell>
          <cell r="T1316">
            <v>42604.669675925921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  <cell r="G1317" t="str">
            <v>US</v>
          </cell>
          <cell r="H1317" t="str">
            <v>USD</v>
          </cell>
          <cell r="I1317">
            <v>1446771600</v>
          </cell>
          <cell r="J1317">
            <v>1443700648</v>
          </cell>
          <cell r="K1317" t="b">
            <v>0</v>
          </cell>
          <cell r="L1317">
            <v>248</v>
          </cell>
          <cell r="M1317" t="b">
            <v>0</v>
          </cell>
          <cell r="N1317" t="str">
            <v>technology/wearables</v>
          </cell>
          <cell r="O1317">
            <v>40</v>
          </cell>
          <cell r="P1317">
            <v>162.91999999999999</v>
          </cell>
          <cell r="Q1317" t="str">
            <v>technology</v>
          </cell>
          <cell r="R1317" t="str">
            <v>wearables</v>
          </cell>
          <cell r="S1317">
            <v>42278.498240740737</v>
          </cell>
          <cell r="T1317">
            <v>42278.498240740737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  <cell r="G1318" t="str">
            <v>US</v>
          </cell>
          <cell r="H1318" t="str">
            <v>USD</v>
          </cell>
          <cell r="I1318">
            <v>1456700709</v>
          </cell>
          <cell r="J1318">
            <v>1453676709</v>
          </cell>
          <cell r="K1318" t="b">
            <v>0</v>
          </cell>
          <cell r="L1318">
            <v>1</v>
          </cell>
          <cell r="M1318" t="b">
            <v>0</v>
          </cell>
          <cell r="N1318" t="str">
            <v>technology/wearables</v>
          </cell>
          <cell r="O1318">
            <v>0</v>
          </cell>
          <cell r="P1318">
            <v>1</v>
          </cell>
          <cell r="Q1318" t="str">
            <v>technology</v>
          </cell>
          <cell r="R1318" t="str">
            <v>wearables</v>
          </cell>
          <cell r="S1318">
            <v>42393.961909722217</v>
          </cell>
          <cell r="T1318">
            <v>42393.961909722217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  <cell r="G1319" t="str">
            <v>DK</v>
          </cell>
          <cell r="H1319" t="str">
            <v>DKK</v>
          </cell>
          <cell r="I1319">
            <v>1469109600</v>
          </cell>
          <cell r="J1319">
            <v>1464586746</v>
          </cell>
          <cell r="K1319" t="b">
            <v>0</v>
          </cell>
          <cell r="L1319">
            <v>19</v>
          </cell>
          <cell r="M1319" t="b">
            <v>0</v>
          </cell>
          <cell r="N1319" t="str">
            <v>technology/wearables</v>
          </cell>
          <cell r="O1319">
            <v>6</v>
          </cell>
          <cell r="P1319">
            <v>603.53</v>
          </cell>
          <cell r="Q1319" t="str">
            <v>technology</v>
          </cell>
          <cell r="R1319" t="str">
            <v>wearables</v>
          </cell>
          <cell r="S1319">
            <v>42520.235486111109</v>
          </cell>
          <cell r="T1319">
            <v>42520.235486111109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  <cell r="G1320" t="str">
            <v>US</v>
          </cell>
          <cell r="H1320" t="str">
            <v>USD</v>
          </cell>
          <cell r="I1320">
            <v>1420938172</v>
          </cell>
          <cell r="J1320">
            <v>1418346172</v>
          </cell>
          <cell r="K1320" t="b">
            <v>0</v>
          </cell>
          <cell r="L1320">
            <v>135</v>
          </cell>
          <cell r="M1320" t="b">
            <v>0</v>
          </cell>
          <cell r="N1320" t="str">
            <v>technology/wearables</v>
          </cell>
          <cell r="O1320">
            <v>15</v>
          </cell>
          <cell r="P1320">
            <v>45.41</v>
          </cell>
          <cell r="Q1320" t="str">
            <v>technology</v>
          </cell>
          <cell r="R1320" t="str">
            <v>wearables</v>
          </cell>
          <cell r="S1320">
            <v>41985.043657407412</v>
          </cell>
          <cell r="T1320">
            <v>41985.043657407412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  <cell r="G1321" t="str">
            <v>GB</v>
          </cell>
          <cell r="H1321" t="str">
            <v>GBP</v>
          </cell>
          <cell r="I1321">
            <v>1405094400</v>
          </cell>
          <cell r="J1321">
            <v>1403810965</v>
          </cell>
          <cell r="K1321" t="b">
            <v>0</v>
          </cell>
          <cell r="L1321">
            <v>9</v>
          </cell>
          <cell r="M1321" t="b">
            <v>0</v>
          </cell>
          <cell r="N1321" t="str">
            <v>technology/wearables</v>
          </cell>
          <cell r="O1321">
            <v>15</v>
          </cell>
          <cell r="P1321">
            <v>97.33</v>
          </cell>
          <cell r="Q1321" t="str">
            <v>technology</v>
          </cell>
          <cell r="R1321" t="str">
            <v>wearables</v>
          </cell>
          <cell r="S1321">
            <v>41816.812094907407</v>
          </cell>
          <cell r="T1321">
            <v>41816.812094907407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  <cell r="G1322" t="str">
            <v>NL</v>
          </cell>
          <cell r="H1322" t="str">
            <v>EUR</v>
          </cell>
          <cell r="I1322">
            <v>1483138800</v>
          </cell>
          <cell r="J1322">
            <v>1480610046</v>
          </cell>
          <cell r="K1322" t="b">
            <v>0</v>
          </cell>
          <cell r="L1322">
            <v>3</v>
          </cell>
          <cell r="M1322" t="b">
            <v>0</v>
          </cell>
          <cell r="N1322" t="str">
            <v>technology/wearables</v>
          </cell>
          <cell r="O1322">
            <v>1</v>
          </cell>
          <cell r="P1322">
            <v>167.67</v>
          </cell>
          <cell r="Q1322" t="str">
            <v>technology</v>
          </cell>
          <cell r="R1322" t="str">
            <v>wearables</v>
          </cell>
          <cell r="S1322">
            <v>42705.690347222218</v>
          </cell>
          <cell r="T1322">
            <v>42705.690347222218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  <cell r="G1323" t="str">
            <v>SE</v>
          </cell>
          <cell r="H1323" t="str">
            <v>SEK</v>
          </cell>
          <cell r="I1323">
            <v>1482515937</v>
          </cell>
          <cell r="J1323">
            <v>1479923937</v>
          </cell>
          <cell r="K1323" t="b">
            <v>0</v>
          </cell>
          <cell r="L1323">
            <v>7</v>
          </cell>
          <cell r="M1323" t="b">
            <v>0</v>
          </cell>
          <cell r="N1323" t="str">
            <v>technology/wearables</v>
          </cell>
          <cell r="O1323">
            <v>1</v>
          </cell>
          <cell r="P1323">
            <v>859.86</v>
          </cell>
          <cell r="Q1323" t="str">
            <v>technology</v>
          </cell>
          <cell r="R1323" t="str">
            <v>wearables</v>
          </cell>
          <cell r="S1323">
            <v>42697.74927083333</v>
          </cell>
          <cell r="T1323">
            <v>42697.74927083333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  <cell r="G1324" t="str">
            <v>GB</v>
          </cell>
          <cell r="H1324" t="str">
            <v>GBP</v>
          </cell>
          <cell r="I1324">
            <v>1432223125</v>
          </cell>
          <cell r="J1324">
            <v>1429631125</v>
          </cell>
          <cell r="K1324" t="b">
            <v>0</v>
          </cell>
          <cell r="L1324">
            <v>4</v>
          </cell>
          <cell r="M1324" t="b">
            <v>0</v>
          </cell>
          <cell r="N1324" t="str">
            <v>technology/wearables</v>
          </cell>
          <cell r="O1324">
            <v>0</v>
          </cell>
          <cell r="P1324">
            <v>26.5</v>
          </cell>
          <cell r="Q1324" t="str">
            <v>technology</v>
          </cell>
          <cell r="R1324" t="str">
            <v>wearables</v>
          </cell>
          <cell r="S1324">
            <v>42115.656539351854</v>
          </cell>
          <cell r="T1324">
            <v>42115.656539351854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  <cell r="G1325" t="str">
            <v>US</v>
          </cell>
          <cell r="H1325" t="str">
            <v>USD</v>
          </cell>
          <cell r="I1325">
            <v>1461653700</v>
          </cell>
          <cell r="J1325">
            <v>1458665146</v>
          </cell>
          <cell r="K1325" t="b">
            <v>0</v>
          </cell>
          <cell r="L1325">
            <v>44</v>
          </cell>
          <cell r="M1325" t="b">
            <v>0</v>
          </cell>
          <cell r="N1325" t="str">
            <v>technology/wearables</v>
          </cell>
          <cell r="O1325">
            <v>9</v>
          </cell>
          <cell r="P1325">
            <v>30.27</v>
          </cell>
          <cell r="Q1325" t="str">
            <v>technology</v>
          </cell>
          <cell r="R1325" t="str">
            <v>wearables</v>
          </cell>
          <cell r="S1325">
            <v>42451.698449074072</v>
          </cell>
          <cell r="T1325">
            <v>42451.698449074072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  <cell r="G1326" t="str">
            <v>US</v>
          </cell>
          <cell r="H1326" t="str">
            <v>USD</v>
          </cell>
          <cell r="I1326">
            <v>1476371552</v>
          </cell>
          <cell r="J1326">
            <v>1473779552</v>
          </cell>
          <cell r="K1326" t="b">
            <v>0</v>
          </cell>
          <cell r="L1326">
            <v>90</v>
          </cell>
          <cell r="M1326" t="b">
            <v>0</v>
          </cell>
          <cell r="N1326" t="str">
            <v>technology/wearables</v>
          </cell>
          <cell r="O1326">
            <v>10</v>
          </cell>
          <cell r="P1326">
            <v>54.67</v>
          </cell>
          <cell r="Q1326" t="str">
            <v>technology</v>
          </cell>
          <cell r="R1326" t="str">
            <v>wearables</v>
          </cell>
          <cell r="S1326">
            <v>42626.633703703701</v>
          </cell>
          <cell r="T1326">
            <v>42626.633703703701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  <cell r="G1327" t="str">
            <v>US</v>
          </cell>
          <cell r="H1327" t="str">
            <v>USD</v>
          </cell>
          <cell r="I1327">
            <v>1483063435</v>
          </cell>
          <cell r="J1327">
            <v>1480471435</v>
          </cell>
          <cell r="K1327" t="b">
            <v>0</v>
          </cell>
          <cell r="L1327">
            <v>8</v>
          </cell>
          <cell r="M1327" t="b">
            <v>0</v>
          </cell>
          <cell r="N1327" t="str">
            <v>technology/wearables</v>
          </cell>
          <cell r="O1327">
            <v>2</v>
          </cell>
          <cell r="P1327">
            <v>60.75</v>
          </cell>
          <cell r="Q1327" t="str">
            <v>technology</v>
          </cell>
          <cell r="R1327" t="str">
            <v>wearables</v>
          </cell>
          <cell r="S1327">
            <v>42704.086053240739</v>
          </cell>
          <cell r="T1327">
            <v>42704.086053240739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  <cell r="G1328" t="str">
            <v>US</v>
          </cell>
          <cell r="H1328" t="str">
            <v>USD</v>
          </cell>
          <cell r="I1328">
            <v>1421348428</v>
          </cell>
          <cell r="J1328">
            <v>1417460428</v>
          </cell>
          <cell r="K1328" t="b">
            <v>0</v>
          </cell>
          <cell r="L1328">
            <v>11</v>
          </cell>
          <cell r="M1328" t="b">
            <v>0</v>
          </cell>
          <cell r="N1328" t="str">
            <v>technology/wearables</v>
          </cell>
          <cell r="O1328">
            <v>1</v>
          </cell>
          <cell r="P1328">
            <v>102.73</v>
          </cell>
          <cell r="Q1328" t="str">
            <v>technology</v>
          </cell>
          <cell r="R1328" t="str">
            <v>wearables</v>
          </cell>
          <cell r="S1328">
            <v>41974.791990740734</v>
          </cell>
          <cell r="T1328">
            <v>41974.791990740734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  <cell r="G1329" t="str">
            <v>US</v>
          </cell>
          <cell r="H1329" t="str">
            <v>USD</v>
          </cell>
          <cell r="I1329">
            <v>1432916235</v>
          </cell>
          <cell r="J1329">
            <v>1430324235</v>
          </cell>
          <cell r="K1329" t="b">
            <v>0</v>
          </cell>
          <cell r="L1329">
            <v>41</v>
          </cell>
          <cell r="M1329" t="b">
            <v>0</v>
          </cell>
          <cell r="N1329" t="str">
            <v>technology/wearables</v>
          </cell>
          <cell r="O1329">
            <v>4</v>
          </cell>
          <cell r="P1329">
            <v>41.59</v>
          </cell>
          <cell r="Q1329" t="str">
            <v>technology</v>
          </cell>
          <cell r="R1329" t="str">
            <v>wearables</v>
          </cell>
          <cell r="S1329">
            <v>42123.678645833337</v>
          </cell>
          <cell r="T1329">
            <v>42123.678645833337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  <cell r="G1330" t="str">
            <v>US</v>
          </cell>
          <cell r="H1330" t="str">
            <v>USD</v>
          </cell>
          <cell r="I1330">
            <v>1476458734</v>
          </cell>
          <cell r="J1330">
            <v>1472570734</v>
          </cell>
          <cell r="K1330" t="b">
            <v>0</v>
          </cell>
          <cell r="L1330">
            <v>15</v>
          </cell>
          <cell r="M1330" t="b">
            <v>0</v>
          </cell>
          <cell r="N1330" t="str">
            <v>technology/wearables</v>
          </cell>
          <cell r="O1330">
            <v>2</v>
          </cell>
          <cell r="P1330">
            <v>116.53</v>
          </cell>
          <cell r="Q1330" t="str">
            <v>technology</v>
          </cell>
          <cell r="R1330" t="str">
            <v>wearables</v>
          </cell>
          <cell r="S1330">
            <v>42612.642754629633</v>
          </cell>
          <cell r="T1330">
            <v>42612.642754629633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  <cell r="G1331" t="str">
            <v>US</v>
          </cell>
          <cell r="H1331" t="str">
            <v>USD</v>
          </cell>
          <cell r="I1331">
            <v>1417501145</v>
          </cell>
          <cell r="J1331">
            <v>1414041545</v>
          </cell>
          <cell r="K1331" t="b">
            <v>0</v>
          </cell>
          <cell r="L1331">
            <v>9</v>
          </cell>
          <cell r="M1331" t="b">
            <v>0</v>
          </cell>
          <cell r="N1331" t="str">
            <v>technology/wearables</v>
          </cell>
          <cell r="O1331">
            <v>1</v>
          </cell>
          <cell r="P1331">
            <v>45.33</v>
          </cell>
          <cell r="Q1331" t="str">
            <v>technology</v>
          </cell>
          <cell r="R1331" t="str">
            <v>wearables</v>
          </cell>
          <cell r="S1331">
            <v>41935.221585648149</v>
          </cell>
          <cell r="T1331">
            <v>41935.221585648149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  <cell r="G1332" t="str">
            <v>US</v>
          </cell>
          <cell r="H1332" t="str">
            <v>USD</v>
          </cell>
          <cell r="I1332">
            <v>1467432000</v>
          </cell>
          <cell r="J1332">
            <v>1464763109</v>
          </cell>
          <cell r="K1332" t="b">
            <v>0</v>
          </cell>
          <cell r="L1332">
            <v>50</v>
          </cell>
          <cell r="M1332" t="b">
            <v>0</v>
          </cell>
          <cell r="N1332" t="str">
            <v>technology/wearables</v>
          </cell>
          <cell r="O1332">
            <v>22</v>
          </cell>
          <cell r="P1332">
            <v>157.46</v>
          </cell>
          <cell r="Q1332" t="str">
            <v>technology</v>
          </cell>
          <cell r="R1332" t="str">
            <v>wearables</v>
          </cell>
          <cell r="S1332">
            <v>42522.276724537034</v>
          </cell>
          <cell r="T1332">
            <v>42522.276724537034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  <cell r="G1333" t="str">
            <v>US</v>
          </cell>
          <cell r="H1333" t="str">
            <v>USD</v>
          </cell>
          <cell r="I1333">
            <v>1471435554</v>
          </cell>
          <cell r="J1333">
            <v>1468843554</v>
          </cell>
          <cell r="K1333" t="b">
            <v>0</v>
          </cell>
          <cell r="L1333">
            <v>34</v>
          </cell>
          <cell r="M1333" t="b">
            <v>0</v>
          </cell>
          <cell r="N1333" t="str">
            <v>technology/wearables</v>
          </cell>
          <cell r="O1333">
            <v>1</v>
          </cell>
          <cell r="P1333">
            <v>100.5</v>
          </cell>
          <cell r="Q1333" t="str">
            <v>technology</v>
          </cell>
          <cell r="R1333" t="str">
            <v>wearables</v>
          </cell>
          <cell r="S1333">
            <v>42569.50409722222</v>
          </cell>
          <cell r="T1333">
            <v>42569.50409722222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  <cell r="G1334" t="str">
            <v>CH</v>
          </cell>
          <cell r="H1334" t="str">
            <v>CHF</v>
          </cell>
          <cell r="I1334">
            <v>1485480408</v>
          </cell>
          <cell r="J1334">
            <v>1482888408</v>
          </cell>
          <cell r="K1334" t="b">
            <v>0</v>
          </cell>
          <cell r="L1334">
            <v>0</v>
          </cell>
          <cell r="M1334" t="b">
            <v>0</v>
          </cell>
          <cell r="N1334" t="str">
            <v>technology/wearables</v>
          </cell>
          <cell r="O1334">
            <v>0</v>
          </cell>
          <cell r="P1334">
            <v>0</v>
          </cell>
          <cell r="Q1334" t="str">
            <v>technology</v>
          </cell>
          <cell r="R1334" t="str">
            <v>wearables</v>
          </cell>
          <cell r="S1334">
            <v>42732.060277777782</v>
          </cell>
          <cell r="T1334">
            <v>42732.060277777782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  <cell r="G1335" t="str">
            <v>AU</v>
          </cell>
          <cell r="H1335" t="str">
            <v>AUD</v>
          </cell>
          <cell r="I1335">
            <v>1405478025</v>
          </cell>
          <cell r="J1335">
            <v>1402886025</v>
          </cell>
          <cell r="K1335" t="b">
            <v>0</v>
          </cell>
          <cell r="L1335">
            <v>0</v>
          </cell>
          <cell r="M1335" t="b">
            <v>0</v>
          </cell>
          <cell r="N1335" t="str">
            <v>technology/wearables</v>
          </cell>
          <cell r="O1335">
            <v>0</v>
          </cell>
          <cell r="P1335">
            <v>0</v>
          </cell>
          <cell r="Q1335" t="str">
            <v>technology</v>
          </cell>
          <cell r="R1335" t="str">
            <v>wearables</v>
          </cell>
          <cell r="S1335">
            <v>41806.106770833336</v>
          </cell>
          <cell r="T1335">
            <v>41806.106770833336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  <cell r="G1336" t="str">
            <v>US</v>
          </cell>
          <cell r="H1336" t="str">
            <v>USD</v>
          </cell>
          <cell r="I1336">
            <v>1457721287</v>
          </cell>
          <cell r="J1336">
            <v>1455129287</v>
          </cell>
          <cell r="K1336" t="b">
            <v>0</v>
          </cell>
          <cell r="L1336">
            <v>276</v>
          </cell>
          <cell r="M1336" t="b">
            <v>0</v>
          </cell>
          <cell r="N1336" t="str">
            <v>technology/wearables</v>
          </cell>
          <cell r="O1336">
            <v>11</v>
          </cell>
          <cell r="P1336">
            <v>51.82</v>
          </cell>
          <cell r="Q1336" t="str">
            <v>technology</v>
          </cell>
          <cell r="R1336" t="str">
            <v>wearables</v>
          </cell>
          <cell r="S1336">
            <v>42410.774155092593</v>
          </cell>
          <cell r="T1336">
            <v>42410.774155092593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  <cell r="G1337" t="str">
            <v>US</v>
          </cell>
          <cell r="H1337" t="str">
            <v>USD</v>
          </cell>
          <cell r="I1337">
            <v>1449354502</v>
          </cell>
          <cell r="J1337">
            <v>1446762502</v>
          </cell>
          <cell r="K1337" t="b">
            <v>0</v>
          </cell>
          <cell r="L1337">
            <v>16</v>
          </cell>
          <cell r="M1337" t="b">
            <v>0</v>
          </cell>
          <cell r="N1337" t="str">
            <v>technology/wearables</v>
          </cell>
          <cell r="O1337">
            <v>20</v>
          </cell>
          <cell r="P1337">
            <v>308.75</v>
          </cell>
          <cell r="Q1337" t="str">
            <v>technology</v>
          </cell>
          <cell r="R1337" t="str">
            <v>wearables</v>
          </cell>
          <cell r="S1337">
            <v>42313.936365740738</v>
          </cell>
          <cell r="T1337">
            <v>42313.936365740738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  <cell r="G1338" t="str">
            <v>US</v>
          </cell>
          <cell r="H1338" t="str">
            <v>USD</v>
          </cell>
          <cell r="I1338">
            <v>1418849028</v>
          </cell>
          <cell r="J1338">
            <v>1415825028</v>
          </cell>
          <cell r="K1338" t="b">
            <v>0</v>
          </cell>
          <cell r="L1338">
            <v>224</v>
          </cell>
          <cell r="M1338" t="b">
            <v>0</v>
          </cell>
          <cell r="N1338" t="str">
            <v>technology/wearables</v>
          </cell>
          <cell r="O1338">
            <v>85</v>
          </cell>
          <cell r="P1338">
            <v>379.23</v>
          </cell>
          <cell r="Q1338" t="str">
            <v>technology</v>
          </cell>
          <cell r="R1338" t="str">
            <v>wearables</v>
          </cell>
          <cell r="S1338">
            <v>41955.863750000004</v>
          </cell>
          <cell r="T1338">
            <v>41955.863750000004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  <cell r="G1339" t="str">
            <v>US</v>
          </cell>
          <cell r="H1339" t="str">
            <v>USD</v>
          </cell>
          <cell r="I1339">
            <v>1488549079</v>
          </cell>
          <cell r="J1339">
            <v>1485957079</v>
          </cell>
          <cell r="K1339" t="b">
            <v>0</v>
          </cell>
          <cell r="L1339">
            <v>140</v>
          </cell>
          <cell r="M1339" t="b">
            <v>0</v>
          </cell>
          <cell r="N1339" t="str">
            <v>technology/wearables</v>
          </cell>
          <cell r="O1339">
            <v>49</v>
          </cell>
          <cell r="P1339">
            <v>176.36</v>
          </cell>
          <cell r="Q1339" t="str">
            <v>technology</v>
          </cell>
          <cell r="R1339" t="str">
            <v>wearables</v>
          </cell>
          <cell r="S1339">
            <v>42767.577303240745</v>
          </cell>
          <cell r="T1339">
            <v>42767.577303240745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  <cell r="G1340" t="str">
            <v>US</v>
          </cell>
          <cell r="H1340" t="str">
            <v>USD</v>
          </cell>
          <cell r="I1340">
            <v>1438543033</v>
          </cell>
          <cell r="J1340">
            <v>1435951033</v>
          </cell>
          <cell r="K1340" t="b">
            <v>0</v>
          </cell>
          <cell r="L1340">
            <v>15</v>
          </cell>
          <cell r="M1340" t="b">
            <v>0</v>
          </cell>
          <cell r="N1340" t="str">
            <v>technology/wearables</v>
          </cell>
          <cell r="O1340">
            <v>3</v>
          </cell>
          <cell r="P1340">
            <v>66.069999999999993</v>
          </cell>
          <cell r="Q1340" t="str">
            <v>technology</v>
          </cell>
          <cell r="R1340" t="str">
            <v>wearables</v>
          </cell>
          <cell r="S1340">
            <v>42188.803622685184</v>
          </cell>
          <cell r="T1340">
            <v>42188.803622685184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  <cell r="G1341" t="str">
            <v>US</v>
          </cell>
          <cell r="H1341" t="str">
            <v>USD</v>
          </cell>
          <cell r="I1341">
            <v>1418056315</v>
          </cell>
          <cell r="J1341">
            <v>1414164715</v>
          </cell>
          <cell r="K1341" t="b">
            <v>0</v>
          </cell>
          <cell r="L1341">
            <v>37</v>
          </cell>
          <cell r="M1341" t="b">
            <v>0</v>
          </cell>
          <cell r="N1341" t="str">
            <v>technology/wearables</v>
          </cell>
          <cell r="O1341">
            <v>7</v>
          </cell>
          <cell r="P1341">
            <v>89.65</v>
          </cell>
          <cell r="Q1341" t="str">
            <v>technology</v>
          </cell>
          <cell r="R1341" t="str">
            <v>wearables</v>
          </cell>
          <cell r="S1341">
            <v>41936.647164351853</v>
          </cell>
          <cell r="T1341">
            <v>41936.647164351853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  <cell r="G1342" t="str">
            <v>US</v>
          </cell>
          <cell r="H1342" t="str">
            <v>USD</v>
          </cell>
          <cell r="I1342">
            <v>1408112253</v>
          </cell>
          <cell r="J1342">
            <v>1405520253</v>
          </cell>
          <cell r="K1342" t="b">
            <v>0</v>
          </cell>
          <cell r="L1342">
            <v>0</v>
          </cell>
          <cell r="M1342" t="b">
            <v>0</v>
          </cell>
          <cell r="N1342" t="str">
            <v>technology/wearables</v>
          </cell>
          <cell r="O1342">
            <v>0</v>
          </cell>
          <cell r="P1342">
            <v>0</v>
          </cell>
          <cell r="Q1342" t="str">
            <v>technology</v>
          </cell>
          <cell r="R1342" t="str">
            <v>wearables</v>
          </cell>
          <cell r="S1342">
            <v>41836.595520833333</v>
          </cell>
          <cell r="T1342">
            <v>41836.595520833333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  <cell r="G1343" t="str">
            <v>GB</v>
          </cell>
          <cell r="H1343" t="str">
            <v>GBP</v>
          </cell>
          <cell r="I1343">
            <v>1475333917</v>
          </cell>
          <cell r="J1343">
            <v>1472569117</v>
          </cell>
          <cell r="K1343" t="b">
            <v>0</v>
          </cell>
          <cell r="L1343">
            <v>46</v>
          </cell>
          <cell r="M1343" t="b">
            <v>0</v>
          </cell>
          <cell r="N1343" t="str">
            <v>technology/wearables</v>
          </cell>
          <cell r="O1343">
            <v>70</v>
          </cell>
          <cell r="P1343">
            <v>382.39</v>
          </cell>
          <cell r="Q1343" t="str">
            <v>technology</v>
          </cell>
          <cell r="R1343" t="str">
            <v>wearables</v>
          </cell>
          <cell r="S1343">
            <v>42612.624039351853</v>
          </cell>
          <cell r="T1343">
            <v>42612.624039351853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  <cell r="G1344" t="str">
            <v>US</v>
          </cell>
          <cell r="H1344" t="str">
            <v>USD</v>
          </cell>
          <cell r="I1344">
            <v>1437161739</v>
          </cell>
          <cell r="J1344">
            <v>1434569739</v>
          </cell>
          <cell r="K1344" t="b">
            <v>0</v>
          </cell>
          <cell r="L1344">
            <v>1</v>
          </cell>
          <cell r="M1344" t="b">
            <v>0</v>
          </cell>
          <cell r="N1344" t="str">
            <v>technology/wearables</v>
          </cell>
          <cell r="O1344">
            <v>0</v>
          </cell>
          <cell r="P1344">
            <v>100</v>
          </cell>
          <cell r="Q1344" t="str">
            <v>technology</v>
          </cell>
          <cell r="R1344" t="str">
            <v>wearables</v>
          </cell>
          <cell r="S1344">
            <v>42172.816423611104</v>
          </cell>
          <cell r="T1344">
            <v>42172.816423611104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  <cell r="G1345" t="str">
            <v>US</v>
          </cell>
          <cell r="H1345" t="str">
            <v>USD</v>
          </cell>
          <cell r="I1345">
            <v>1471579140</v>
          </cell>
          <cell r="J1345">
            <v>1466512683</v>
          </cell>
          <cell r="K1345" t="b">
            <v>0</v>
          </cell>
          <cell r="L1345">
            <v>323</v>
          </cell>
          <cell r="M1345" t="b">
            <v>0</v>
          </cell>
          <cell r="N1345" t="str">
            <v>technology/wearables</v>
          </cell>
          <cell r="O1345">
            <v>102</v>
          </cell>
          <cell r="P1345">
            <v>158.36000000000001</v>
          </cell>
          <cell r="Q1345" t="str">
            <v>technology</v>
          </cell>
          <cell r="R1345" t="str">
            <v>wearables</v>
          </cell>
          <cell r="S1345">
            <v>42542.526423611111</v>
          </cell>
          <cell r="T1345">
            <v>42542.526423611111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  <cell r="G1346" t="str">
            <v>CA</v>
          </cell>
          <cell r="H1346" t="str">
            <v>CAD</v>
          </cell>
          <cell r="I1346">
            <v>1467313039</v>
          </cell>
          <cell r="J1346">
            <v>1464807439</v>
          </cell>
          <cell r="K1346" t="b">
            <v>0</v>
          </cell>
          <cell r="L1346">
            <v>139</v>
          </cell>
          <cell r="M1346" t="b">
            <v>1</v>
          </cell>
          <cell r="N1346" t="str">
            <v>publishing/nonfiction</v>
          </cell>
          <cell r="O1346">
            <v>378</v>
          </cell>
          <cell r="P1346">
            <v>40.76</v>
          </cell>
          <cell r="Q1346" t="str">
            <v>publishing</v>
          </cell>
          <cell r="R1346" t="str">
            <v>nonfiction</v>
          </cell>
          <cell r="S1346">
            <v>42522.789803240739</v>
          </cell>
          <cell r="T1346">
            <v>42522.789803240739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  <cell r="G1347" t="str">
            <v>US</v>
          </cell>
          <cell r="H1347" t="str">
            <v>USD</v>
          </cell>
          <cell r="I1347">
            <v>1405366359</v>
          </cell>
          <cell r="J1347">
            <v>1402342359</v>
          </cell>
          <cell r="K1347" t="b">
            <v>0</v>
          </cell>
          <cell r="L1347">
            <v>7</v>
          </cell>
          <cell r="M1347" t="b">
            <v>1</v>
          </cell>
          <cell r="N1347" t="str">
            <v>publishing/nonfiction</v>
          </cell>
          <cell r="O1347">
            <v>125</v>
          </cell>
          <cell r="P1347">
            <v>53.57</v>
          </cell>
          <cell r="Q1347" t="str">
            <v>publishing</v>
          </cell>
          <cell r="R1347" t="str">
            <v>nonfiction</v>
          </cell>
          <cell r="S1347">
            <v>41799.814340277779</v>
          </cell>
          <cell r="T1347">
            <v>41799.814340277779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  <cell r="G1348" t="str">
            <v>US</v>
          </cell>
          <cell r="H1348" t="str">
            <v>USD</v>
          </cell>
          <cell r="I1348">
            <v>1372297751</v>
          </cell>
          <cell r="J1348">
            <v>1369705751</v>
          </cell>
          <cell r="K1348" t="b">
            <v>0</v>
          </cell>
          <cell r="L1348">
            <v>149</v>
          </cell>
          <cell r="M1348" t="b">
            <v>1</v>
          </cell>
          <cell r="N1348" t="str">
            <v>publishing/nonfiction</v>
          </cell>
          <cell r="O1348">
            <v>147</v>
          </cell>
          <cell r="P1348">
            <v>48.45</v>
          </cell>
          <cell r="Q1348" t="str">
            <v>publishing</v>
          </cell>
          <cell r="R1348" t="str">
            <v>nonfiction</v>
          </cell>
          <cell r="S1348">
            <v>41422.075821759259</v>
          </cell>
          <cell r="T1348">
            <v>41422.075821759259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  <cell r="G1349" t="str">
            <v>US</v>
          </cell>
          <cell r="H1349" t="str">
            <v>USD</v>
          </cell>
          <cell r="I1349">
            <v>1425741525</v>
          </cell>
          <cell r="J1349">
            <v>1423149525</v>
          </cell>
          <cell r="K1349" t="b">
            <v>0</v>
          </cell>
          <cell r="L1349">
            <v>31</v>
          </cell>
          <cell r="M1349" t="b">
            <v>1</v>
          </cell>
          <cell r="N1349" t="str">
            <v>publishing/nonfiction</v>
          </cell>
          <cell r="O1349">
            <v>102</v>
          </cell>
          <cell r="P1349">
            <v>82.42</v>
          </cell>
          <cell r="Q1349" t="str">
            <v>publishing</v>
          </cell>
          <cell r="R1349" t="str">
            <v>nonfiction</v>
          </cell>
          <cell r="S1349">
            <v>42040.638020833328</v>
          </cell>
          <cell r="T1349">
            <v>42040.638020833328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  <cell r="G1350" t="str">
            <v>US</v>
          </cell>
          <cell r="H1350" t="str">
            <v>USD</v>
          </cell>
          <cell r="I1350">
            <v>1418904533</v>
          </cell>
          <cell r="J1350">
            <v>1416485333</v>
          </cell>
          <cell r="K1350" t="b">
            <v>0</v>
          </cell>
          <cell r="L1350">
            <v>26</v>
          </cell>
          <cell r="M1350" t="b">
            <v>1</v>
          </cell>
          <cell r="N1350" t="str">
            <v>publishing/nonfiction</v>
          </cell>
          <cell r="O1350">
            <v>102</v>
          </cell>
          <cell r="P1350">
            <v>230.19</v>
          </cell>
          <cell r="Q1350" t="str">
            <v>publishing</v>
          </cell>
          <cell r="R1350" t="str">
            <v>nonfiction</v>
          </cell>
          <cell r="S1350">
            <v>41963.506168981476</v>
          </cell>
          <cell r="T1350">
            <v>41963.506168981476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  <cell r="G1351" t="str">
            <v>CA</v>
          </cell>
          <cell r="H1351" t="str">
            <v>CAD</v>
          </cell>
          <cell r="I1351">
            <v>1450249140</v>
          </cell>
          <cell r="J1351">
            <v>1447055935</v>
          </cell>
          <cell r="K1351" t="b">
            <v>0</v>
          </cell>
          <cell r="L1351">
            <v>172</v>
          </cell>
          <cell r="M1351" t="b">
            <v>1</v>
          </cell>
          <cell r="N1351" t="str">
            <v>publishing/nonfiction</v>
          </cell>
          <cell r="O1351">
            <v>204</v>
          </cell>
          <cell r="P1351">
            <v>59.36</v>
          </cell>
          <cell r="Q1351" t="str">
            <v>publishing</v>
          </cell>
          <cell r="R1351" t="str">
            <v>nonfiction</v>
          </cell>
          <cell r="S1351">
            <v>42317.33258101852</v>
          </cell>
          <cell r="T1351">
            <v>42317.33258101852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  <cell r="G1352" t="str">
            <v>US</v>
          </cell>
          <cell r="H1352" t="str">
            <v>USD</v>
          </cell>
          <cell r="I1352">
            <v>1451089134</v>
          </cell>
          <cell r="J1352">
            <v>1448497134</v>
          </cell>
          <cell r="K1352" t="b">
            <v>0</v>
          </cell>
          <cell r="L1352">
            <v>78</v>
          </cell>
          <cell r="M1352" t="b">
            <v>1</v>
          </cell>
          <cell r="N1352" t="str">
            <v>publishing/nonfiction</v>
          </cell>
          <cell r="O1352">
            <v>104</v>
          </cell>
          <cell r="P1352">
            <v>66.7</v>
          </cell>
          <cell r="Q1352" t="str">
            <v>publishing</v>
          </cell>
          <cell r="R1352" t="str">
            <v>nonfiction</v>
          </cell>
          <cell r="S1352">
            <v>42334.013124999998</v>
          </cell>
          <cell r="T1352">
            <v>42334.013124999998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  <cell r="G1353" t="str">
            <v>US</v>
          </cell>
          <cell r="H1353" t="str">
            <v>USD</v>
          </cell>
          <cell r="I1353">
            <v>1455299144</v>
          </cell>
          <cell r="J1353">
            <v>1452707144</v>
          </cell>
          <cell r="K1353" t="b">
            <v>0</v>
          </cell>
          <cell r="L1353">
            <v>120</v>
          </cell>
          <cell r="M1353" t="b">
            <v>1</v>
          </cell>
          <cell r="N1353" t="str">
            <v>publishing/nonfiction</v>
          </cell>
          <cell r="O1353">
            <v>101</v>
          </cell>
          <cell r="P1353">
            <v>168.78</v>
          </cell>
          <cell r="Q1353" t="str">
            <v>publishing</v>
          </cell>
          <cell r="R1353" t="str">
            <v>nonfiction</v>
          </cell>
          <cell r="S1353">
            <v>42382.74009259259</v>
          </cell>
          <cell r="T1353">
            <v>42382.74009259259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  <cell r="G1354" t="str">
            <v>US</v>
          </cell>
          <cell r="H1354" t="str">
            <v>USD</v>
          </cell>
          <cell r="I1354">
            <v>1441425540</v>
          </cell>
          <cell r="J1354">
            <v>1436968366</v>
          </cell>
          <cell r="K1354" t="b">
            <v>0</v>
          </cell>
          <cell r="L1354">
            <v>227</v>
          </cell>
          <cell r="M1354" t="b">
            <v>1</v>
          </cell>
          <cell r="N1354" t="str">
            <v>publishing/nonfiction</v>
          </cell>
          <cell r="O1354">
            <v>136</v>
          </cell>
          <cell r="P1354">
            <v>59.97</v>
          </cell>
          <cell r="Q1354" t="str">
            <v>publishing</v>
          </cell>
          <cell r="R1354" t="str">
            <v>nonfiction</v>
          </cell>
          <cell r="S1354">
            <v>42200.578310185185</v>
          </cell>
          <cell r="T1354">
            <v>42200.578310185185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  <cell r="G1355" t="str">
            <v>US</v>
          </cell>
          <cell r="H1355" t="str">
            <v>USD</v>
          </cell>
          <cell r="I1355">
            <v>1362960000</v>
          </cell>
          <cell r="J1355">
            <v>1359946188</v>
          </cell>
          <cell r="K1355" t="b">
            <v>0</v>
          </cell>
          <cell r="L1355">
            <v>42</v>
          </cell>
          <cell r="M1355" t="b">
            <v>1</v>
          </cell>
          <cell r="N1355" t="str">
            <v>publishing/nonfiction</v>
          </cell>
          <cell r="O1355">
            <v>134</v>
          </cell>
          <cell r="P1355">
            <v>31.81</v>
          </cell>
          <cell r="Q1355" t="str">
            <v>publishing</v>
          </cell>
          <cell r="R1355" t="str">
            <v>nonfiction</v>
          </cell>
          <cell r="S1355">
            <v>41309.11791666667</v>
          </cell>
          <cell r="T1355">
            <v>41309.11791666667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  <cell r="G1356" t="str">
            <v>GB</v>
          </cell>
          <cell r="H1356" t="str">
            <v>GBP</v>
          </cell>
          <cell r="I1356">
            <v>1465672979</v>
          </cell>
          <cell r="J1356">
            <v>1463080979</v>
          </cell>
          <cell r="K1356" t="b">
            <v>0</v>
          </cell>
          <cell r="L1356">
            <v>64</v>
          </cell>
          <cell r="M1356" t="b">
            <v>1</v>
          </cell>
          <cell r="N1356" t="str">
            <v>publishing/nonfiction</v>
          </cell>
          <cell r="O1356">
            <v>130</v>
          </cell>
          <cell r="P1356">
            <v>24.42</v>
          </cell>
          <cell r="Q1356" t="str">
            <v>publishing</v>
          </cell>
          <cell r="R1356" t="str">
            <v>nonfiction</v>
          </cell>
          <cell r="S1356">
            <v>42502.807627314818</v>
          </cell>
          <cell r="T1356">
            <v>42502.807627314818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  <cell r="G1357" t="str">
            <v>GB</v>
          </cell>
          <cell r="H1357" t="str">
            <v>GBP</v>
          </cell>
          <cell r="I1357">
            <v>1354269600</v>
          </cell>
          <cell r="J1357">
            <v>1351663605</v>
          </cell>
          <cell r="K1357" t="b">
            <v>0</v>
          </cell>
          <cell r="L1357">
            <v>121</v>
          </cell>
          <cell r="M1357" t="b">
            <v>1</v>
          </cell>
          <cell r="N1357" t="str">
            <v>publishing/nonfiction</v>
          </cell>
          <cell r="O1357">
            <v>123</v>
          </cell>
          <cell r="P1357">
            <v>25.35</v>
          </cell>
          <cell r="Q1357" t="str">
            <v>publishing</v>
          </cell>
          <cell r="R1357" t="str">
            <v>nonfiction</v>
          </cell>
          <cell r="S1357">
            <v>41213.254687499997</v>
          </cell>
          <cell r="T1357">
            <v>41213.254687499997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  <cell r="G1358" t="str">
            <v>US</v>
          </cell>
          <cell r="H1358" t="str">
            <v>USD</v>
          </cell>
          <cell r="I1358">
            <v>1372985760</v>
          </cell>
          <cell r="J1358">
            <v>1370393760</v>
          </cell>
          <cell r="K1358" t="b">
            <v>0</v>
          </cell>
          <cell r="L1358">
            <v>87</v>
          </cell>
          <cell r="M1358" t="b">
            <v>1</v>
          </cell>
          <cell r="N1358" t="str">
            <v>publishing/nonfiction</v>
          </cell>
          <cell r="O1358">
            <v>183</v>
          </cell>
          <cell r="P1358">
            <v>71.44</v>
          </cell>
          <cell r="Q1358" t="str">
            <v>publishing</v>
          </cell>
          <cell r="R1358" t="str">
            <v>nonfiction</v>
          </cell>
          <cell r="S1358">
            <v>41430.038888888892</v>
          </cell>
          <cell r="T1358">
            <v>41430.038888888892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  <cell r="G1359" t="str">
            <v>US</v>
          </cell>
          <cell r="H1359" t="str">
            <v>USD</v>
          </cell>
          <cell r="I1359">
            <v>1362117540</v>
          </cell>
          <cell r="J1359">
            <v>1359587137</v>
          </cell>
          <cell r="K1359" t="b">
            <v>0</v>
          </cell>
          <cell r="L1359">
            <v>65</v>
          </cell>
          <cell r="M1359" t="b">
            <v>1</v>
          </cell>
          <cell r="N1359" t="str">
            <v>publishing/nonfiction</v>
          </cell>
          <cell r="O1359">
            <v>125</v>
          </cell>
          <cell r="P1359">
            <v>38.549999999999997</v>
          </cell>
          <cell r="Q1359" t="str">
            <v>publishing</v>
          </cell>
          <cell r="R1359" t="str">
            <v>nonfiction</v>
          </cell>
          <cell r="S1359">
            <v>41304.962233796294</v>
          </cell>
          <cell r="T1359">
            <v>41304.962233796294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  <cell r="G1360" t="str">
            <v>US</v>
          </cell>
          <cell r="H1360" t="str">
            <v>USD</v>
          </cell>
          <cell r="I1360">
            <v>1309009323</v>
          </cell>
          <cell r="J1360">
            <v>1306417323</v>
          </cell>
          <cell r="K1360" t="b">
            <v>0</v>
          </cell>
          <cell r="L1360">
            <v>49</v>
          </cell>
          <cell r="M1360" t="b">
            <v>1</v>
          </cell>
          <cell r="N1360" t="str">
            <v>publishing/nonfiction</v>
          </cell>
          <cell r="O1360">
            <v>112</v>
          </cell>
          <cell r="P1360">
            <v>68.37</v>
          </cell>
          <cell r="Q1360" t="str">
            <v>publishing</v>
          </cell>
          <cell r="R1360" t="str">
            <v>nonfiction</v>
          </cell>
          <cell r="S1360">
            <v>40689.570868055554</v>
          </cell>
          <cell r="T1360">
            <v>40689.570868055554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  <cell r="G1361" t="str">
            <v>US</v>
          </cell>
          <cell r="H1361" t="str">
            <v>USD</v>
          </cell>
          <cell r="I1361">
            <v>1309980790</v>
          </cell>
          <cell r="J1361">
            <v>1304623990</v>
          </cell>
          <cell r="K1361" t="b">
            <v>0</v>
          </cell>
          <cell r="L1361">
            <v>19</v>
          </cell>
          <cell r="M1361" t="b">
            <v>1</v>
          </cell>
          <cell r="N1361" t="str">
            <v>publishing/nonfiction</v>
          </cell>
          <cell r="O1361">
            <v>116</v>
          </cell>
          <cell r="P1361">
            <v>40.21</v>
          </cell>
          <cell r="Q1361" t="str">
            <v>publishing</v>
          </cell>
          <cell r="R1361" t="str">
            <v>nonfiction</v>
          </cell>
          <cell r="S1361">
            <v>40668.814699074072</v>
          </cell>
          <cell r="T1361">
            <v>40668.814699074072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  <cell r="G1362" t="str">
            <v>US</v>
          </cell>
          <cell r="H1362" t="str">
            <v>USD</v>
          </cell>
          <cell r="I1362">
            <v>1343943420</v>
          </cell>
          <cell r="J1362">
            <v>1341524220</v>
          </cell>
          <cell r="K1362" t="b">
            <v>0</v>
          </cell>
          <cell r="L1362">
            <v>81</v>
          </cell>
          <cell r="M1362" t="b">
            <v>1</v>
          </cell>
          <cell r="N1362" t="str">
            <v>publishing/nonfiction</v>
          </cell>
          <cell r="O1362">
            <v>173</v>
          </cell>
          <cell r="P1362">
            <v>32.07</v>
          </cell>
          <cell r="Q1362" t="str">
            <v>publishing</v>
          </cell>
          <cell r="R1362" t="str">
            <v>nonfiction</v>
          </cell>
          <cell r="S1362">
            <v>41095.900694444441</v>
          </cell>
          <cell r="T1362">
            <v>41095.900694444441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  <cell r="G1363" t="str">
            <v>GB</v>
          </cell>
          <cell r="H1363" t="str">
            <v>GBP</v>
          </cell>
          <cell r="I1363">
            <v>1403370772</v>
          </cell>
          <cell r="J1363">
            <v>1400778772</v>
          </cell>
          <cell r="K1363" t="b">
            <v>0</v>
          </cell>
          <cell r="L1363">
            <v>264</v>
          </cell>
          <cell r="M1363" t="b">
            <v>1</v>
          </cell>
          <cell r="N1363" t="str">
            <v>publishing/nonfiction</v>
          </cell>
          <cell r="O1363">
            <v>126</v>
          </cell>
          <cell r="P1363">
            <v>28.63</v>
          </cell>
          <cell r="Q1363" t="str">
            <v>publishing</v>
          </cell>
          <cell r="R1363" t="str">
            <v>nonfiction</v>
          </cell>
          <cell r="S1363">
            <v>41781.717268518521</v>
          </cell>
          <cell r="T1363">
            <v>41781.717268518521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  <cell r="G1364" t="str">
            <v>US</v>
          </cell>
          <cell r="H1364" t="str">
            <v>USD</v>
          </cell>
          <cell r="I1364">
            <v>1378592731</v>
          </cell>
          <cell r="J1364">
            <v>1373408731</v>
          </cell>
          <cell r="K1364" t="b">
            <v>0</v>
          </cell>
          <cell r="L1364">
            <v>25</v>
          </cell>
          <cell r="M1364" t="b">
            <v>1</v>
          </cell>
          <cell r="N1364" t="str">
            <v>publishing/nonfiction</v>
          </cell>
          <cell r="O1364">
            <v>109</v>
          </cell>
          <cell r="P1364">
            <v>43.64</v>
          </cell>
          <cell r="Q1364" t="str">
            <v>publishing</v>
          </cell>
          <cell r="R1364" t="str">
            <v>nonfiction</v>
          </cell>
          <cell r="S1364">
            <v>41464.934386574074</v>
          </cell>
          <cell r="T1364">
            <v>41464.934386574074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  <cell r="G1365" t="str">
            <v>US</v>
          </cell>
          <cell r="H1365" t="str">
            <v>USD</v>
          </cell>
          <cell r="I1365">
            <v>1455523140</v>
          </cell>
          <cell r="J1365">
            <v>1453925727</v>
          </cell>
          <cell r="K1365" t="b">
            <v>0</v>
          </cell>
          <cell r="L1365">
            <v>5</v>
          </cell>
          <cell r="M1365" t="b">
            <v>1</v>
          </cell>
          <cell r="N1365" t="str">
            <v>publishing/nonfiction</v>
          </cell>
          <cell r="O1365">
            <v>100</v>
          </cell>
          <cell r="P1365">
            <v>40</v>
          </cell>
          <cell r="Q1365" t="str">
            <v>publishing</v>
          </cell>
          <cell r="R1365" t="str">
            <v>nonfiction</v>
          </cell>
          <cell r="S1365">
            <v>42396.8440625</v>
          </cell>
          <cell r="T1365">
            <v>42396.8440625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  <cell r="G1366" t="str">
            <v>DK</v>
          </cell>
          <cell r="H1366" t="str">
            <v>DKK</v>
          </cell>
          <cell r="I1366">
            <v>1420648906</v>
          </cell>
          <cell r="J1366">
            <v>1415464906</v>
          </cell>
          <cell r="K1366" t="b">
            <v>0</v>
          </cell>
          <cell r="L1366">
            <v>144</v>
          </cell>
          <cell r="M1366" t="b">
            <v>1</v>
          </cell>
          <cell r="N1366" t="str">
            <v>music/rock</v>
          </cell>
          <cell r="O1366">
            <v>119</v>
          </cell>
          <cell r="P1366">
            <v>346.04</v>
          </cell>
          <cell r="Q1366" t="str">
            <v>music</v>
          </cell>
          <cell r="R1366" t="str">
            <v>rock</v>
          </cell>
          <cell r="S1366">
            <v>41951.695671296293</v>
          </cell>
          <cell r="T1366">
            <v>41951.695671296293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  <cell r="G1367" t="str">
            <v>US</v>
          </cell>
          <cell r="H1367" t="str">
            <v>USD</v>
          </cell>
          <cell r="I1367">
            <v>1426523752</v>
          </cell>
          <cell r="J1367">
            <v>1423935352</v>
          </cell>
          <cell r="K1367" t="b">
            <v>0</v>
          </cell>
          <cell r="L1367">
            <v>92</v>
          </cell>
          <cell r="M1367" t="b">
            <v>1</v>
          </cell>
          <cell r="N1367" t="str">
            <v>music/rock</v>
          </cell>
          <cell r="O1367">
            <v>100</v>
          </cell>
          <cell r="P1367">
            <v>81.739999999999995</v>
          </cell>
          <cell r="Q1367" t="str">
            <v>music</v>
          </cell>
          <cell r="R1367" t="str">
            <v>rock</v>
          </cell>
          <cell r="S1367">
            <v>42049.733240740738</v>
          </cell>
          <cell r="T1367">
            <v>42049.733240740738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  <cell r="G1368" t="str">
            <v>US</v>
          </cell>
          <cell r="H1368" t="str">
            <v>USD</v>
          </cell>
          <cell r="I1368">
            <v>1417049663</v>
          </cell>
          <cell r="J1368">
            <v>1413158063</v>
          </cell>
          <cell r="K1368" t="b">
            <v>0</v>
          </cell>
          <cell r="L1368">
            <v>147</v>
          </cell>
          <cell r="M1368" t="b">
            <v>1</v>
          </cell>
          <cell r="N1368" t="str">
            <v>music/rock</v>
          </cell>
          <cell r="O1368">
            <v>126</v>
          </cell>
          <cell r="P1368">
            <v>64.540000000000006</v>
          </cell>
          <cell r="Q1368" t="str">
            <v>music</v>
          </cell>
          <cell r="R1368" t="str">
            <v>rock</v>
          </cell>
          <cell r="S1368">
            <v>41924.996099537035</v>
          </cell>
          <cell r="T1368">
            <v>41924.996099537035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  <cell r="G1369" t="str">
            <v>US</v>
          </cell>
          <cell r="H1369" t="str">
            <v>USD</v>
          </cell>
          <cell r="I1369">
            <v>1447463050</v>
          </cell>
          <cell r="J1369">
            <v>1444867450</v>
          </cell>
          <cell r="K1369" t="b">
            <v>0</v>
          </cell>
          <cell r="L1369">
            <v>90</v>
          </cell>
          <cell r="M1369" t="b">
            <v>1</v>
          </cell>
          <cell r="N1369" t="str">
            <v>music/rock</v>
          </cell>
          <cell r="O1369">
            <v>114</v>
          </cell>
          <cell r="P1369">
            <v>63.48</v>
          </cell>
          <cell r="Q1369" t="str">
            <v>music</v>
          </cell>
          <cell r="R1369" t="str">
            <v>rock</v>
          </cell>
          <cell r="S1369">
            <v>42292.002893518518</v>
          </cell>
          <cell r="T1369">
            <v>42292.002893518518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  <cell r="G1370" t="str">
            <v>US</v>
          </cell>
          <cell r="H1370" t="str">
            <v>USD</v>
          </cell>
          <cell r="I1370">
            <v>1434342894</v>
          </cell>
          <cell r="J1370">
            <v>1432269294</v>
          </cell>
          <cell r="K1370" t="b">
            <v>0</v>
          </cell>
          <cell r="L1370">
            <v>87</v>
          </cell>
          <cell r="M1370" t="b">
            <v>1</v>
          </cell>
          <cell r="N1370" t="str">
            <v>music/rock</v>
          </cell>
          <cell r="O1370">
            <v>111</v>
          </cell>
          <cell r="P1370">
            <v>63.62</v>
          </cell>
          <cell r="Q1370" t="str">
            <v>music</v>
          </cell>
          <cell r="R1370" t="str">
            <v>rock</v>
          </cell>
          <cell r="S1370">
            <v>42146.190902777773</v>
          </cell>
          <cell r="T1370">
            <v>42146.190902777773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  <cell r="G1371" t="str">
            <v>US</v>
          </cell>
          <cell r="H1371" t="str">
            <v>USD</v>
          </cell>
          <cell r="I1371">
            <v>1397225746</v>
          </cell>
          <cell r="J1371">
            <v>1394633746</v>
          </cell>
          <cell r="K1371" t="b">
            <v>0</v>
          </cell>
          <cell r="L1371">
            <v>406</v>
          </cell>
          <cell r="M1371" t="b">
            <v>1</v>
          </cell>
          <cell r="N1371" t="str">
            <v>music/rock</v>
          </cell>
          <cell r="O1371">
            <v>105</v>
          </cell>
          <cell r="P1371">
            <v>83.97</v>
          </cell>
          <cell r="Q1371" t="str">
            <v>music</v>
          </cell>
          <cell r="R1371" t="str">
            <v>rock</v>
          </cell>
          <cell r="S1371">
            <v>41710.594282407408</v>
          </cell>
          <cell r="T1371">
            <v>41710.594282407408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  <cell r="G1372" t="str">
            <v>US</v>
          </cell>
          <cell r="H1372" t="str">
            <v>USD</v>
          </cell>
          <cell r="I1372">
            <v>1381881890</v>
          </cell>
          <cell r="J1372">
            <v>1380585890</v>
          </cell>
          <cell r="K1372" t="b">
            <v>0</v>
          </cell>
          <cell r="L1372">
            <v>20</v>
          </cell>
          <cell r="M1372" t="b">
            <v>1</v>
          </cell>
          <cell r="N1372" t="str">
            <v>music/rock</v>
          </cell>
          <cell r="O1372">
            <v>104</v>
          </cell>
          <cell r="P1372">
            <v>77.75</v>
          </cell>
          <cell r="Q1372" t="str">
            <v>music</v>
          </cell>
          <cell r="R1372" t="str">
            <v>rock</v>
          </cell>
          <cell r="S1372">
            <v>41548.00335648148</v>
          </cell>
          <cell r="T1372">
            <v>41548.00335648148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  <cell r="G1373" t="str">
            <v>US</v>
          </cell>
          <cell r="H1373" t="str">
            <v>USD</v>
          </cell>
          <cell r="I1373">
            <v>1431022342</v>
          </cell>
          <cell r="J1373">
            <v>1428430342</v>
          </cell>
          <cell r="K1373" t="b">
            <v>0</v>
          </cell>
          <cell r="L1373">
            <v>70</v>
          </cell>
          <cell r="M1373" t="b">
            <v>1</v>
          </cell>
          <cell r="N1373" t="str">
            <v>music/rock</v>
          </cell>
          <cell r="O1373">
            <v>107</v>
          </cell>
          <cell r="P1373">
            <v>107.07</v>
          </cell>
          <cell r="Q1373" t="str">
            <v>music</v>
          </cell>
          <cell r="R1373" t="str">
            <v>rock</v>
          </cell>
          <cell r="S1373">
            <v>42101.758587962962</v>
          </cell>
          <cell r="T1373">
            <v>42101.758587962962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  <cell r="G1374" t="str">
            <v>US</v>
          </cell>
          <cell r="H1374" t="str">
            <v>USD</v>
          </cell>
          <cell r="I1374">
            <v>1342115132</v>
          </cell>
          <cell r="J1374">
            <v>1339523132</v>
          </cell>
          <cell r="K1374" t="b">
            <v>0</v>
          </cell>
          <cell r="L1374">
            <v>16</v>
          </cell>
          <cell r="M1374" t="b">
            <v>1</v>
          </cell>
          <cell r="N1374" t="str">
            <v>music/rock</v>
          </cell>
          <cell r="O1374">
            <v>124</v>
          </cell>
          <cell r="P1374">
            <v>38.75</v>
          </cell>
          <cell r="Q1374" t="str">
            <v>music</v>
          </cell>
          <cell r="R1374" t="str">
            <v>rock</v>
          </cell>
          <cell r="S1374">
            <v>41072.739953703705</v>
          </cell>
          <cell r="T1374">
            <v>41072.739953703705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  <cell r="G1375" t="str">
            <v>US</v>
          </cell>
          <cell r="H1375" t="str">
            <v>USD</v>
          </cell>
          <cell r="I1375">
            <v>1483138233</v>
          </cell>
          <cell r="J1375">
            <v>1480546233</v>
          </cell>
          <cell r="K1375" t="b">
            <v>0</v>
          </cell>
          <cell r="L1375">
            <v>52</v>
          </cell>
          <cell r="M1375" t="b">
            <v>1</v>
          </cell>
          <cell r="N1375" t="str">
            <v>music/rock</v>
          </cell>
          <cell r="O1375">
            <v>105</v>
          </cell>
          <cell r="P1375">
            <v>201.94</v>
          </cell>
          <cell r="Q1375" t="str">
            <v>music</v>
          </cell>
          <cell r="R1375" t="str">
            <v>rock</v>
          </cell>
          <cell r="S1375">
            <v>42704.95177083333</v>
          </cell>
          <cell r="T1375">
            <v>42704.95177083333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  <cell r="G1376" t="str">
            <v>US</v>
          </cell>
          <cell r="H1376" t="str">
            <v>USD</v>
          </cell>
          <cell r="I1376">
            <v>1458874388</v>
          </cell>
          <cell r="J1376">
            <v>1456285988</v>
          </cell>
          <cell r="K1376" t="b">
            <v>0</v>
          </cell>
          <cell r="L1376">
            <v>66</v>
          </cell>
          <cell r="M1376" t="b">
            <v>1</v>
          </cell>
          <cell r="N1376" t="str">
            <v>music/rock</v>
          </cell>
          <cell r="O1376">
            <v>189</v>
          </cell>
          <cell r="P1376">
            <v>43.06</v>
          </cell>
          <cell r="Q1376" t="str">
            <v>music</v>
          </cell>
          <cell r="R1376" t="str">
            <v>rock</v>
          </cell>
          <cell r="S1376">
            <v>42424.161898148144</v>
          </cell>
          <cell r="T1376">
            <v>42424.161898148144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  <cell r="G1377" t="str">
            <v>FR</v>
          </cell>
          <cell r="H1377" t="str">
            <v>EUR</v>
          </cell>
          <cell r="I1377">
            <v>1484444119</v>
          </cell>
          <cell r="J1377">
            <v>1481852119</v>
          </cell>
          <cell r="K1377" t="b">
            <v>0</v>
          </cell>
          <cell r="L1377">
            <v>109</v>
          </cell>
          <cell r="M1377" t="b">
            <v>1</v>
          </cell>
          <cell r="N1377" t="str">
            <v>music/rock</v>
          </cell>
          <cell r="O1377">
            <v>171</v>
          </cell>
          <cell r="P1377">
            <v>62.87</v>
          </cell>
          <cell r="Q1377" t="str">
            <v>music</v>
          </cell>
          <cell r="R1377" t="str">
            <v>rock</v>
          </cell>
          <cell r="S1377">
            <v>42720.066192129627</v>
          </cell>
          <cell r="T1377">
            <v>42720.066192129627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  <cell r="G1378" t="str">
            <v>GB</v>
          </cell>
          <cell r="H1378" t="str">
            <v>GBP</v>
          </cell>
          <cell r="I1378">
            <v>1480784606</v>
          </cell>
          <cell r="J1378">
            <v>1478189006</v>
          </cell>
          <cell r="K1378" t="b">
            <v>0</v>
          </cell>
          <cell r="L1378">
            <v>168</v>
          </cell>
          <cell r="M1378" t="b">
            <v>1</v>
          </cell>
          <cell r="N1378" t="str">
            <v>music/rock</v>
          </cell>
          <cell r="O1378">
            <v>252</v>
          </cell>
          <cell r="P1378">
            <v>55.61</v>
          </cell>
          <cell r="Q1378" t="str">
            <v>music</v>
          </cell>
          <cell r="R1378" t="str">
            <v>rock</v>
          </cell>
          <cell r="S1378">
            <v>42677.669050925921</v>
          </cell>
          <cell r="T1378">
            <v>42677.669050925921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  <cell r="G1379" t="str">
            <v>US</v>
          </cell>
          <cell r="H1379" t="str">
            <v>USD</v>
          </cell>
          <cell r="I1379">
            <v>1486095060</v>
          </cell>
          <cell r="J1379">
            <v>1484198170</v>
          </cell>
          <cell r="K1379" t="b">
            <v>0</v>
          </cell>
          <cell r="L1379">
            <v>31</v>
          </cell>
          <cell r="M1379" t="b">
            <v>1</v>
          </cell>
          <cell r="N1379" t="str">
            <v>music/rock</v>
          </cell>
          <cell r="O1379">
            <v>116</v>
          </cell>
          <cell r="P1379">
            <v>48.71</v>
          </cell>
          <cell r="Q1379" t="str">
            <v>music</v>
          </cell>
          <cell r="R1379" t="str">
            <v>rock</v>
          </cell>
          <cell r="S1379">
            <v>42747.219560185185</v>
          </cell>
          <cell r="T1379">
            <v>42747.219560185185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  <cell r="G1380" t="str">
            <v>GB</v>
          </cell>
          <cell r="H1380" t="str">
            <v>GBP</v>
          </cell>
          <cell r="I1380">
            <v>1470075210</v>
          </cell>
          <cell r="J1380">
            <v>1468779210</v>
          </cell>
          <cell r="K1380" t="b">
            <v>0</v>
          </cell>
          <cell r="L1380">
            <v>133</v>
          </cell>
          <cell r="M1380" t="b">
            <v>1</v>
          </cell>
          <cell r="N1380" t="str">
            <v>music/rock</v>
          </cell>
          <cell r="O1380">
            <v>203</v>
          </cell>
          <cell r="P1380">
            <v>30.58</v>
          </cell>
          <cell r="Q1380" t="str">
            <v>music</v>
          </cell>
          <cell r="R1380" t="str">
            <v>rock</v>
          </cell>
          <cell r="S1380">
            <v>42568.759374999994</v>
          </cell>
          <cell r="T1380">
            <v>42568.759374999994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  <cell r="G1381" t="str">
            <v>US</v>
          </cell>
          <cell r="H1381" t="str">
            <v>USD</v>
          </cell>
          <cell r="I1381">
            <v>1433504876</v>
          </cell>
          <cell r="J1381">
            <v>1430912876</v>
          </cell>
          <cell r="K1381" t="b">
            <v>0</v>
          </cell>
          <cell r="L1381">
            <v>151</v>
          </cell>
          <cell r="M1381" t="b">
            <v>1</v>
          </cell>
          <cell r="N1381" t="str">
            <v>music/rock</v>
          </cell>
          <cell r="O1381">
            <v>112</v>
          </cell>
          <cell r="P1381">
            <v>73.91</v>
          </cell>
          <cell r="Q1381" t="str">
            <v>music</v>
          </cell>
          <cell r="R1381" t="str">
            <v>rock</v>
          </cell>
          <cell r="S1381">
            <v>42130.491620370376</v>
          </cell>
          <cell r="T1381">
            <v>42130.491620370376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  <cell r="G1382" t="str">
            <v>US</v>
          </cell>
          <cell r="H1382" t="str">
            <v>USD</v>
          </cell>
          <cell r="I1382">
            <v>1433815200</v>
          </cell>
          <cell r="J1382">
            <v>1431886706</v>
          </cell>
          <cell r="K1382" t="b">
            <v>0</v>
          </cell>
          <cell r="L1382">
            <v>5</v>
          </cell>
          <cell r="M1382" t="b">
            <v>1</v>
          </cell>
          <cell r="N1382" t="str">
            <v>music/rock</v>
          </cell>
          <cell r="O1382">
            <v>424</v>
          </cell>
          <cell r="P1382">
            <v>21.2</v>
          </cell>
          <cell r="Q1382" t="str">
            <v>music</v>
          </cell>
          <cell r="R1382" t="str">
            <v>rock</v>
          </cell>
          <cell r="S1382">
            <v>42141.762800925921</v>
          </cell>
          <cell r="T1382">
            <v>42141.762800925921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  <cell r="G1383" t="str">
            <v>US</v>
          </cell>
          <cell r="H1383" t="str">
            <v>USD</v>
          </cell>
          <cell r="I1383">
            <v>1482988125</v>
          </cell>
          <cell r="J1383">
            <v>1480396125</v>
          </cell>
          <cell r="K1383" t="b">
            <v>0</v>
          </cell>
          <cell r="L1383">
            <v>73</v>
          </cell>
          <cell r="M1383" t="b">
            <v>1</v>
          </cell>
          <cell r="N1383" t="str">
            <v>music/rock</v>
          </cell>
          <cell r="O1383">
            <v>107</v>
          </cell>
          <cell r="P1383">
            <v>73.36</v>
          </cell>
          <cell r="Q1383" t="str">
            <v>music</v>
          </cell>
          <cell r="R1383" t="str">
            <v>rock</v>
          </cell>
          <cell r="S1383">
            <v>42703.214409722219</v>
          </cell>
          <cell r="T1383">
            <v>42703.214409722219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  <cell r="G1384" t="str">
            <v>US</v>
          </cell>
          <cell r="H1384" t="str">
            <v>USD</v>
          </cell>
          <cell r="I1384">
            <v>1367867536</v>
          </cell>
          <cell r="J1384">
            <v>1365275536</v>
          </cell>
          <cell r="K1384" t="b">
            <v>0</v>
          </cell>
          <cell r="L1384">
            <v>148</v>
          </cell>
          <cell r="M1384" t="b">
            <v>1</v>
          </cell>
          <cell r="N1384" t="str">
            <v>music/rock</v>
          </cell>
          <cell r="O1384">
            <v>104</v>
          </cell>
          <cell r="P1384">
            <v>56.41</v>
          </cell>
          <cell r="Q1384" t="str">
            <v>music</v>
          </cell>
          <cell r="R1384" t="str">
            <v>rock</v>
          </cell>
          <cell r="S1384">
            <v>41370.800185185188</v>
          </cell>
          <cell r="T1384">
            <v>41370.800185185188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  <cell r="G1385" t="str">
            <v>CA</v>
          </cell>
          <cell r="H1385" t="str">
            <v>CAD</v>
          </cell>
          <cell r="I1385">
            <v>1482457678</v>
          </cell>
          <cell r="J1385">
            <v>1480729678</v>
          </cell>
          <cell r="K1385" t="b">
            <v>0</v>
          </cell>
          <cell r="L1385">
            <v>93</v>
          </cell>
          <cell r="M1385" t="b">
            <v>1</v>
          </cell>
          <cell r="N1385" t="str">
            <v>music/rock</v>
          </cell>
          <cell r="O1385">
            <v>212</v>
          </cell>
          <cell r="P1385">
            <v>50.25</v>
          </cell>
          <cell r="Q1385" t="str">
            <v>music</v>
          </cell>
          <cell r="R1385" t="str">
            <v>rock</v>
          </cell>
          <cell r="S1385">
            <v>42707.074976851851</v>
          </cell>
          <cell r="T1385">
            <v>42707.074976851851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  <cell r="G1386" t="str">
            <v>US</v>
          </cell>
          <cell r="H1386" t="str">
            <v>USD</v>
          </cell>
          <cell r="I1386">
            <v>1436117922</v>
          </cell>
          <cell r="J1386">
            <v>1433525922</v>
          </cell>
          <cell r="K1386" t="b">
            <v>0</v>
          </cell>
          <cell r="L1386">
            <v>63</v>
          </cell>
          <cell r="M1386" t="b">
            <v>1</v>
          </cell>
          <cell r="N1386" t="str">
            <v>music/rock</v>
          </cell>
          <cell r="O1386">
            <v>124</v>
          </cell>
          <cell r="P1386">
            <v>68.94</v>
          </cell>
          <cell r="Q1386" t="str">
            <v>music</v>
          </cell>
          <cell r="R1386" t="str">
            <v>rock</v>
          </cell>
          <cell r="S1386">
            <v>42160.735208333332</v>
          </cell>
          <cell r="T1386">
            <v>42160.735208333332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  <cell r="G1387" t="str">
            <v>DE</v>
          </cell>
          <cell r="H1387" t="str">
            <v>EUR</v>
          </cell>
          <cell r="I1387">
            <v>1461931860</v>
          </cell>
          <cell r="J1387">
            <v>1457109121</v>
          </cell>
          <cell r="K1387" t="b">
            <v>0</v>
          </cell>
          <cell r="L1387">
            <v>134</v>
          </cell>
          <cell r="M1387" t="b">
            <v>1</v>
          </cell>
          <cell r="N1387" t="str">
            <v>music/rock</v>
          </cell>
          <cell r="O1387">
            <v>110</v>
          </cell>
          <cell r="P1387">
            <v>65.91</v>
          </cell>
          <cell r="Q1387" t="str">
            <v>music</v>
          </cell>
          <cell r="R1387" t="str">
            <v>rock</v>
          </cell>
          <cell r="S1387">
            <v>42433.688900462963</v>
          </cell>
          <cell r="T1387">
            <v>42433.688900462963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  <cell r="G1388" t="str">
            <v>US</v>
          </cell>
          <cell r="H1388" t="str">
            <v>USD</v>
          </cell>
          <cell r="I1388">
            <v>1438183889</v>
          </cell>
          <cell r="J1388">
            <v>1435591889</v>
          </cell>
          <cell r="K1388" t="b">
            <v>0</v>
          </cell>
          <cell r="L1388">
            <v>14</v>
          </cell>
          <cell r="M1388" t="b">
            <v>1</v>
          </cell>
          <cell r="N1388" t="str">
            <v>music/rock</v>
          </cell>
          <cell r="O1388">
            <v>219</v>
          </cell>
          <cell r="P1388">
            <v>62.5</v>
          </cell>
          <cell r="Q1388" t="str">
            <v>music</v>
          </cell>
          <cell r="R1388" t="str">
            <v>rock</v>
          </cell>
          <cell r="S1388">
            <v>42184.646863425922</v>
          </cell>
          <cell r="T1388">
            <v>42184.646863425922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  <cell r="G1389" t="str">
            <v>US</v>
          </cell>
          <cell r="H1389" t="str">
            <v>USD</v>
          </cell>
          <cell r="I1389">
            <v>1433305800</v>
          </cell>
          <cell r="J1389">
            <v>1430604395</v>
          </cell>
          <cell r="K1389" t="b">
            <v>0</v>
          </cell>
          <cell r="L1389">
            <v>78</v>
          </cell>
          <cell r="M1389" t="b">
            <v>1</v>
          </cell>
          <cell r="N1389" t="str">
            <v>music/rock</v>
          </cell>
          <cell r="O1389">
            <v>137</v>
          </cell>
          <cell r="P1389">
            <v>70.06</v>
          </cell>
          <cell r="Q1389" t="str">
            <v>music</v>
          </cell>
          <cell r="R1389" t="str">
            <v>rock</v>
          </cell>
          <cell r="S1389">
            <v>42126.92123842593</v>
          </cell>
          <cell r="T1389">
            <v>42126.92123842593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  <cell r="G1390" t="str">
            <v>US</v>
          </cell>
          <cell r="H1390" t="str">
            <v>USD</v>
          </cell>
          <cell r="I1390">
            <v>1476720840</v>
          </cell>
          <cell r="J1390">
            <v>1474469117</v>
          </cell>
          <cell r="K1390" t="b">
            <v>0</v>
          </cell>
          <cell r="L1390">
            <v>112</v>
          </cell>
          <cell r="M1390" t="b">
            <v>1</v>
          </cell>
          <cell r="N1390" t="str">
            <v>music/rock</v>
          </cell>
          <cell r="O1390">
            <v>135</v>
          </cell>
          <cell r="P1390">
            <v>60.18</v>
          </cell>
          <cell r="Q1390" t="str">
            <v>music</v>
          </cell>
          <cell r="R1390" t="str">
            <v>rock</v>
          </cell>
          <cell r="S1390">
            <v>42634.614780092597</v>
          </cell>
          <cell r="T1390">
            <v>42634.614780092597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  <cell r="G1391" t="str">
            <v>GB</v>
          </cell>
          <cell r="H1391" t="str">
            <v>GBP</v>
          </cell>
          <cell r="I1391">
            <v>1471087957</v>
          </cell>
          <cell r="J1391">
            <v>1468495957</v>
          </cell>
          <cell r="K1391" t="b">
            <v>0</v>
          </cell>
          <cell r="L1391">
            <v>34</v>
          </cell>
          <cell r="M1391" t="b">
            <v>1</v>
          </cell>
          <cell r="N1391" t="str">
            <v>music/rock</v>
          </cell>
          <cell r="O1391">
            <v>145</v>
          </cell>
          <cell r="P1391">
            <v>21.38</v>
          </cell>
          <cell r="Q1391" t="str">
            <v>music</v>
          </cell>
          <cell r="R1391" t="str">
            <v>rock</v>
          </cell>
          <cell r="S1391">
            <v>42565.480983796297</v>
          </cell>
          <cell r="T1391">
            <v>42565.480983796297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  <cell r="G1392" t="str">
            <v>US</v>
          </cell>
          <cell r="H1392" t="str">
            <v>USD</v>
          </cell>
          <cell r="I1392">
            <v>1430154720</v>
          </cell>
          <cell r="J1392">
            <v>1427224606</v>
          </cell>
          <cell r="K1392" t="b">
            <v>0</v>
          </cell>
          <cell r="L1392">
            <v>19</v>
          </cell>
          <cell r="M1392" t="b">
            <v>1</v>
          </cell>
          <cell r="N1392" t="str">
            <v>music/rock</v>
          </cell>
          <cell r="O1392">
            <v>109</v>
          </cell>
          <cell r="P1392">
            <v>160.79</v>
          </cell>
          <cell r="Q1392" t="str">
            <v>music</v>
          </cell>
          <cell r="R1392" t="str">
            <v>rock</v>
          </cell>
          <cell r="S1392">
            <v>42087.803310185183</v>
          </cell>
          <cell r="T1392">
            <v>42087.803310185183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  <cell r="G1393" t="str">
            <v>US</v>
          </cell>
          <cell r="H1393" t="str">
            <v>USD</v>
          </cell>
          <cell r="I1393">
            <v>1440219540</v>
          </cell>
          <cell r="J1393">
            <v>1436369818</v>
          </cell>
          <cell r="K1393" t="b">
            <v>0</v>
          </cell>
          <cell r="L1393">
            <v>13</v>
          </cell>
          <cell r="M1393" t="b">
            <v>1</v>
          </cell>
          <cell r="N1393" t="str">
            <v>music/rock</v>
          </cell>
          <cell r="O1393">
            <v>110</v>
          </cell>
          <cell r="P1393">
            <v>42.38</v>
          </cell>
          <cell r="Q1393" t="str">
            <v>music</v>
          </cell>
          <cell r="R1393" t="str">
            <v>rock</v>
          </cell>
          <cell r="S1393">
            <v>42193.650671296295</v>
          </cell>
          <cell r="T1393">
            <v>42193.650671296295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  <cell r="G1394" t="str">
            <v>US</v>
          </cell>
          <cell r="H1394" t="str">
            <v>USD</v>
          </cell>
          <cell r="I1394">
            <v>1456976586</v>
          </cell>
          <cell r="J1394">
            <v>1454298186</v>
          </cell>
          <cell r="K1394" t="b">
            <v>0</v>
          </cell>
          <cell r="L1394">
            <v>104</v>
          </cell>
          <cell r="M1394" t="b">
            <v>1</v>
          </cell>
          <cell r="N1394" t="str">
            <v>music/rock</v>
          </cell>
          <cell r="O1394">
            <v>114</v>
          </cell>
          <cell r="P1394">
            <v>27.32</v>
          </cell>
          <cell r="Q1394" t="str">
            <v>music</v>
          </cell>
          <cell r="R1394" t="str">
            <v>rock</v>
          </cell>
          <cell r="S1394">
            <v>42401.154930555553</v>
          </cell>
          <cell r="T1394">
            <v>42401.154930555553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  <cell r="G1395" t="str">
            <v>US</v>
          </cell>
          <cell r="H1395" t="str">
            <v>USD</v>
          </cell>
          <cell r="I1395">
            <v>1470068523</v>
          </cell>
          <cell r="J1395">
            <v>1467476523</v>
          </cell>
          <cell r="K1395" t="b">
            <v>0</v>
          </cell>
          <cell r="L1395">
            <v>52</v>
          </cell>
          <cell r="M1395" t="b">
            <v>1</v>
          </cell>
          <cell r="N1395" t="str">
            <v>music/rock</v>
          </cell>
          <cell r="O1395">
            <v>102</v>
          </cell>
          <cell r="P1395">
            <v>196.83</v>
          </cell>
          <cell r="Q1395" t="str">
            <v>music</v>
          </cell>
          <cell r="R1395" t="str">
            <v>rock</v>
          </cell>
          <cell r="S1395">
            <v>42553.681979166664</v>
          </cell>
          <cell r="T1395">
            <v>42553.681979166664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  <cell r="G1396" t="str">
            <v>US</v>
          </cell>
          <cell r="H1396" t="str">
            <v>USD</v>
          </cell>
          <cell r="I1396">
            <v>1488337200</v>
          </cell>
          <cell r="J1396">
            <v>1484623726</v>
          </cell>
          <cell r="K1396" t="b">
            <v>0</v>
          </cell>
          <cell r="L1396">
            <v>17</v>
          </cell>
          <cell r="M1396" t="b">
            <v>1</v>
          </cell>
          <cell r="N1396" t="str">
            <v>music/rock</v>
          </cell>
          <cell r="O1396">
            <v>122</v>
          </cell>
          <cell r="P1396">
            <v>53.88</v>
          </cell>
          <cell r="Q1396" t="str">
            <v>music</v>
          </cell>
          <cell r="R1396" t="str">
            <v>rock</v>
          </cell>
          <cell r="S1396">
            <v>42752.144976851851</v>
          </cell>
          <cell r="T1396">
            <v>42752.144976851851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  <cell r="G1397" t="str">
            <v>US</v>
          </cell>
          <cell r="H1397" t="str">
            <v>USD</v>
          </cell>
          <cell r="I1397">
            <v>1484430481</v>
          </cell>
          <cell r="J1397">
            <v>1481838481</v>
          </cell>
          <cell r="K1397" t="b">
            <v>0</v>
          </cell>
          <cell r="L1397">
            <v>82</v>
          </cell>
          <cell r="M1397" t="b">
            <v>1</v>
          </cell>
          <cell r="N1397" t="str">
            <v>music/rock</v>
          </cell>
          <cell r="O1397">
            <v>112</v>
          </cell>
          <cell r="P1397">
            <v>47.76</v>
          </cell>
          <cell r="Q1397" t="str">
            <v>music</v>
          </cell>
          <cell r="R1397" t="str">
            <v>rock</v>
          </cell>
          <cell r="S1397">
            <v>42719.90834490741</v>
          </cell>
          <cell r="T1397">
            <v>42719.90834490741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  <cell r="G1398" t="str">
            <v>US</v>
          </cell>
          <cell r="H1398" t="str">
            <v>USD</v>
          </cell>
          <cell r="I1398">
            <v>1423871882</v>
          </cell>
          <cell r="J1398">
            <v>1421279882</v>
          </cell>
          <cell r="K1398" t="b">
            <v>0</v>
          </cell>
          <cell r="L1398">
            <v>73</v>
          </cell>
          <cell r="M1398" t="b">
            <v>1</v>
          </cell>
          <cell r="N1398" t="str">
            <v>music/rock</v>
          </cell>
          <cell r="O1398">
            <v>107</v>
          </cell>
          <cell r="P1398">
            <v>88.19</v>
          </cell>
          <cell r="Q1398" t="str">
            <v>music</v>
          </cell>
          <cell r="R1398" t="str">
            <v>rock</v>
          </cell>
          <cell r="S1398">
            <v>42018.99863425926</v>
          </cell>
          <cell r="T1398">
            <v>42018.99863425926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  <cell r="G1399" t="str">
            <v>US</v>
          </cell>
          <cell r="H1399" t="str">
            <v>USD</v>
          </cell>
          <cell r="I1399">
            <v>1477603140</v>
          </cell>
          <cell r="J1399">
            <v>1475013710</v>
          </cell>
          <cell r="K1399" t="b">
            <v>0</v>
          </cell>
          <cell r="L1399">
            <v>158</v>
          </cell>
          <cell r="M1399" t="b">
            <v>1</v>
          </cell>
          <cell r="N1399" t="str">
            <v>music/rock</v>
          </cell>
          <cell r="O1399">
            <v>114</v>
          </cell>
          <cell r="P1399">
            <v>72.06</v>
          </cell>
          <cell r="Q1399" t="str">
            <v>music</v>
          </cell>
          <cell r="R1399" t="str">
            <v>rock</v>
          </cell>
          <cell r="S1399">
            <v>42640.917939814812</v>
          </cell>
          <cell r="T1399">
            <v>42640.917939814812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  <cell r="G1400" t="str">
            <v>US</v>
          </cell>
          <cell r="H1400" t="str">
            <v>USD</v>
          </cell>
          <cell r="I1400">
            <v>1467752334</v>
          </cell>
          <cell r="J1400">
            <v>1465160334</v>
          </cell>
          <cell r="K1400" t="b">
            <v>0</v>
          </cell>
          <cell r="L1400">
            <v>65</v>
          </cell>
          <cell r="M1400" t="b">
            <v>1</v>
          </cell>
          <cell r="N1400" t="str">
            <v>music/rock</v>
          </cell>
          <cell r="O1400">
            <v>110</v>
          </cell>
          <cell r="P1400">
            <v>74.25</v>
          </cell>
          <cell r="Q1400" t="str">
            <v>music</v>
          </cell>
          <cell r="R1400" t="str">
            <v>rock</v>
          </cell>
          <cell r="S1400">
            <v>42526.874236111107</v>
          </cell>
          <cell r="T1400">
            <v>42526.874236111107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  <cell r="G1401" t="str">
            <v>US</v>
          </cell>
          <cell r="H1401" t="str">
            <v>USD</v>
          </cell>
          <cell r="I1401">
            <v>1412640373</v>
          </cell>
          <cell r="J1401">
            <v>1410048373</v>
          </cell>
          <cell r="K1401" t="b">
            <v>0</v>
          </cell>
          <cell r="L1401">
            <v>184</v>
          </cell>
          <cell r="M1401" t="b">
            <v>1</v>
          </cell>
          <cell r="N1401" t="str">
            <v>music/rock</v>
          </cell>
          <cell r="O1401">
            <v>126</v>
          </cell>
          <cell r="P1401">
            <v>61.7</v>
          </cell>
          <cell r="Q1401" t="str">
            <v>music</v>
          </cell>
          <cell r="R1401" t="str">
            <v>rock</v>
          </cell>
          <cell r="S1401">
            <v>41889.004317129627</v>
          </cell>
          <cell r="T1401">
            <v>41889.004317129627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  <cell r="G1402" t="str">
            <v>GB</v>
          </cell>
          <cell r="H1402" t="str">
            <v>GBP</v>
          </cell>
          <cell r="I1402">
            <v>1465709400</v>
          </cell>
          <cell r="J1402">
            <v>1462695073</v>
          </cell>
          <cell r="K1402" t="b">
            <v>0</v>
          </cell>
          <cell r="L1402">
            <v>34</v>
          </cell>
          <cell r="M1402" t="b">
            <v>1</v>
          </cell>
          <cell r="N1402" t="str">
            <v>music/rock</v>
          </cell>
          <cell r="O1402">
            <v>167</v>
          </cell>
          <cell r="P1402">
            <v>17.239999999999998</v>
          </cell>
          <cell r="Q1402" t="str">
            <v>music</v>
          </cell>
          <cell r="R1402" t="str">
            <v>rock</v>
          </cell>
          <cell r="S1402">
            <v>42498.341122685189</v>
          </cell>
          <cell r="T1402">
            <v>42498.341122685189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  <cell r="G1403" t="str">
            <v>US</v>
          </cell>
          <cell r="H1403" t="str">
            <v>USD</v>
          </cell>
          <cell r="I1403">
            <v>1369612474</v>
          </cell>
          <cell r="J1403">
            <v>1367798074</v>
          </cell>
          <cell r="K1403" t="b">
            <v>0</v>
          </cell>
          <cell r="L1403">
            <v>240</v>
          </cell>
          <cell r="M1403" t="b">
            <v>1</v>
          </cell>
          <cell r="N1403" t="str">
            <v>music/rock</v>
          </cell>
          <cell r="O1403">
            <v>497</v>
          </cell>
          <cell r="P1403">
            <v>51.72</v>
          </cell>
          <cell r="Q1403" t="str">
            <v>music</v>
          </cell>
          <cell r="R1403" t="str">
            <v>rock</v>
          </cell>
          <cell r="S1403">
            <v>41399.99622685185</v>
          </cell>
          <cell r="T1403">
            <v>41399.99622685185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  <cell r="G1404" t="str">
            <v>GB</v>
          </cell>
          <cell r="H1404" t="str">
            <v>GBP</v>
          </cell>
          <cell r="I1404">
            <v>1430439411</v>
          </cell>
          <cell r="J1404">
            <v>1425259011</v>
          </cell>
          <cell r="K1404" t="b">
            <v>0</v>
          </cell>
          <cell r="L1404">
            <v>113</v>
          </cell>
          <cell r="M1404" t="b">
            <v>1</v>
          </cell>
          <cell r="N1404" t="str">
            <v>music/rock</v>
          </cell>
          <cell r="O1404">
            <v>109</v>
          </cell>
          <cell r="P1404">
            <v>24.15</v>
          </cell>
          <cell r="Q1404" t="str">
            <v>music</v>
          </cell>
          <cell r="R1404" t="str">
            <v>rock</v>
          </cell>
          <cell r="S1404">
            <v>42065.053368055553</v>
          </cell>
          <cell r="T1404">
            <v>42065.053368055553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  <cell r="G1405" t="str">
            <v>US</v>
          </cell>
          <cell r="H1405" t="str">
            <v>USD</v>
          </cell>
          <cell r="I1405">
            <v>1374802235</v>
          </cell>
          <cell r="J1405">
            <v>1372210235</v>
          </cell>
          <cell r="K1405" t="b">
            <v>0</v>
          </cell>
          <cell r="L1405">
            <v>66</v>
          </cell>
          <cell r="M1405" t="b">
            <v>1</v>
          </cell>
          <cell r="N1405" t="str">
            <v>music/rock</v>
          </cell>
          <cell r="O1405">
            <v>103</v>
          </cell>
          <cell r="P1405">
            <v>62.17</v>
          </cell>
          <cell r="Q1405" t="str">
            <v>music</v>
          </cell>
          <cell r="R1405" t="str">
            <v>rock</v>
          </cell>
          <cell r="S1405">
            <v>41451.062905092593</v>
          </cell>
          <cell r="T1405">
            <v>41451.062905092593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  <cell r="G1406" t="str">
            <v>GB</v>
          </cell>
          <cell r="H1406" t="str">
            <v>GBP</v>
          </cell>
          <cell r="I1406">
            <v>1424607285</v>
          </cell>
          <cell r="J1406">
            <v>1422447285</v>
          </cell>
          <cell r="K1406" t="b">
            <v>1</v>
          </cell>
          <cell r="L1406">
            <v>5</v>
          </cell>
          <cell r="M1406" t="b">
            <v>0</v>
          </cell>
          <cell r="N1406" t="str">
            <v>publishing/translations</v>
          </cell>
          <cell r="O1406">
            <v>2</v>
          </cell>
          <cell r="P1406">
            <v>48.2</v>
          </cell>
          <cell r="Q1406" t="str">
            <v>publishing</v>
          </cell>
          <cell r="R1406" t="str">
            <v>translations</v>
          </cell>
          <cell r="S1406">
            <v>42032.510243055556</v>
          </cell>
          <cell r="T1406">
            <v>42032.510243055556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  <cell r="G1407" t="str">
            <v>US</v>
          </cell>
          <cell r="H1407" t="str">
            <v>USD</v>
          </cell>
          <cell r="I1407">
            <v>1417195201</v>
          </cell>
          <cell r="J1407">
            <v>1414599601</v>
          </cell>
          <cell r="K1407" t="b">
            <v>1</v>
          </cell>
          <cell r="L1407">
            <v>17</v>
          </cell>
          <cell r="M1407" t="b">
            <v>0</v>
          </cell>
          <cell r="N1407" t="str">
            <v>publishing/translations</v>
          </cell>
          <cell r="O1407">
            <v>0</v>
          </cell>
          <cell r="P1407">
            <v>6.18</v>
          </cell>
          <cell r="Q1407" t="str">
            <v>publishing</v>
          </cell>
          <cell r="R1407" t="str">
            <v>translations</v>
          </cell>
          <cell r="S1407">
            <v>41941.680567129632</v>
          </cell>
          <cell r="T1407">
            <v>41941.680567129632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  <cell r="G1408" t="str">
            <v>IT</v>
          </cell>
          <cell r="H1408" t="str">
            <v>EUR</v>
          </cell>
          <cell r="I1408">
            <v>1449914400</v>
          </cell>
          <cell r="J1408">
            <v>1445336607</v>
          </cell>
          <cell r="K1408" t="b">
            <v>0</v>
          </cell>
          <cell r="L1408">
            <v>3</v>
          </cell>
          <cell r="M1408" t="b">
            <v>0</v>
          </cell>
          <cell r="N1408" t="str">
            <v>publishing/translations</v>
          </cell>
          <cell r="O1408">
            <v>0</v>
          </cell>
          <cell r="P1408">
            <v>5</v>
          </cell>
          <cell r="Q1408" t="str">
            <v>publishing</v>
          </cell>
          <cell r="R1408" t="str">
            <v>translations</v>
          </cell>
          <cell r="S1408">
            <v>42297.432951388888</v>
          </cell>
          <cell r="T1408">
            <v>42297.432951388888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  <cell r="G1409" t="str">
            <v>US</v>
          </cell>
          <cell r="H1409" t="str">
            <v>USD</v>
          </cell>
          <cell r="I1409">
            <v>1407847978</v>
          </cell>
          <cell r="J1409">
            <v>1405687978</v>
          </cell>
          <cell r="K1409" t="b">
            <v>0</v>
          </cell>
          <cell r="L1409">
            <v>2</v>
          </cell>
          <cell r="M1409" t="b">
            <v>0</v>
          </cell>
          <cell r="N1409" t="str">
            <v>publishing/translations</v>
          </cell>
          <cell r="O1409">
            <v>1</v>
          </cell>
          <cell r="P1409">
            <v>7.5</v>
          </cell>
          <cell r="Q1409" t="str">
            <v>publishing</v>
          </cell>
          <cell r="R1409" t="str">
            <v>translations</v>
          </cell>
          <cell r="S1409">
            <v>41838.536782407406</v>
          </cell>
          <cell r="T1409">
            <v>41838.536782407406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  <cell r="G1410" t="str">
            <v>GB</v>
          </cell>
          <cell r="H1410" t="str">
            <v>GBP</v>
          </cell>
          <cell r="I1410">
            <v>1447451756</v>
          </cell>
          <cell r="J1410">
            <v>1444856156</v>
          </cell>
          <cell r="K1410" t="b">
            <v>0</v>
          </cell>
          <cell r="L1410">
            <v>6</v>
          </cell>
          <cell r="M1410" t="b">
            <v>0</v>
          </cell>
          <cell r="N1410" t="str">
            <v>publishing/translations</v>
          </cell>
          <cell r="O1410">
            <v>7</v>
          </cell>
          <cell r="P1410">
            <v>12</v>
          </cell>
          <cell r="Q1410" t="str">
            <v>publishing</v>
          </cell>
          <cell r="R1410" t="str">
            <v>translations</v>
          </cell>
          <cell r="S1410">
            <v>42291.872175925921</v>
          </cell>
          <cell r="T1410">
            <v>42291.872175925921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  <cell r="G1411" t="str">
            <v>US</v>
          </cell>
          <cell r="H1411" t="str">
            <v>USD</v>
          </cell>
          <cell r="I1411">
            <v>1420085535</v>
          </cell>
          <cell r="J1411">
            <v>1414897935</v>
          </cell>
          <cell r="K1411" t="b">
            <v>0</v>
          </cell>
          <cell r="L1411">
            <v>0</v>
          </cell>
          <cell r="M1411" t="b">
            <v>0</v>
          </cell>
          <cell r="N1411" t="str">
            <v>publishing/translations</v>
          </cell>
          <cell r="O1411">
            <v>0</v>
          </cell>
          <cell r="P1411">
            <v>0</v>
          </cell>
          <cell r="Q1411" t="str">
            <v>publishing</v>
          </cell>
          <cell r="R1411" t="str">
            <v>translations</v>
          </cell>
          <cell r="S1411">
            <v>41945.133506944447</v>
          </cell>
          <cell r="T1411">
            <v>41945.133506944447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  <cell r="G1412" t="str">
            <v>IT</v>
          </cell>
          <cell r="H1412" t="str">
            <v>EUR</v>
          </cell>
          <cell r="I1412">
            <v>1464939520</v>
          </cell>
          <cell r="J1412">
            <v>1461051520</v>
          </cell>
          <cell r="K1412" t="b">
            <v>0</v>
          </cell>
          <cell r="L1412">
            <v>1</v>
          </cell>
          <cell r="M1412" t="b">
            <v>0</v>
          </cell>
          <cell r="N1412" t="str">
            <v>publishing/translations</v>
          </cell>
          <cell r="O1412">
            <v>0</v>
          </cell>
          <cell r="P1412">
            <v>1</v>
          </cell>
          <cell r="Q1412" t="str">
            <v>publishing</v>
          </cell>
          <cell r="R1412" t="str">
            <v>translations</v>
          </cell>
          <cell r="S1412">
            <v>42479.318518518514</v>
          </cell>
          <cell r="T1412">
            <v>42479.318518518514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  <cell r="G1413" t="str">
            <v>GB</v>
          </cell>
          <cell r="H1413" t="str">
            <v>GBP</v>
          </cell>
          <cell r="I1413">
            <v>1423185900</v>
          </cell>
          <cell r="J1413">
            <v>1420766700</v>
          </cell>
          <cell r="K1413" t="b">
            <v>0</v>
          </cell>
          <cell r="L1413">
            <v>3</v>
          </cell>
          <cell r="M1413" t="b">
            <v>0</v>
          </cell>
          <cell r="N1413" t="str">
            <v>publishing/translations</v>
          </cell>
          <cell r="O1413">
            <v>0</v>
          </cell>
          <cell r="P1413">
            <v>2.33</v>
          </cell>
          <cell r="Q1413" t="str">
            <v>publishing</v>
          </cell>
          <cell r="R1413" t="str">
            <v>translations</v>
          </cell>
          <cell r="S1413">
            <v>42013.059027777781</v>
          </cell>
          <cell r="T1413">
            <v>42013.059027777781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  <cell r="G1414" t="str">
            <v>US</v>
          </cell>
          <cell r="H1414" t="str">
            <v>USD</v>
          </cell>
          <cell r="I1414">
            <v>1417656699</v>
          </cell>
          <cell r="J1414">
            <v>1415064699</v>
          </cell>
          <cell r="K1414" t="b">
            <v>0</v>
          </cell>
          <cell r="L1414">
            <v>13</v>
          </cell>
          <cell r="M1414" t="b">
            <v>0</v>
          </cell>
          <cell r="N1414" t="str">
            <v>publishing/translations</v>
          </cell>
          <cell r="O1414">
            <v>5</v>
          </cell>
          <cell r="P1414">
            <v>24.62</v>
          </cell>
          <cell r="Q1414" t="str">
            <v>publishing</v>
          </cell>
          <cell r="R1414" t="str">
            <v>translations</v>
          </cell>
          <cell r="S1414">
            <v>41947.063645833332</v>
          </cell>
          <cell r="T1414">
            <v>41947.063645833332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  <cell r="G1415" t="str">
            <v>IT</v>
          </cell>
          <cell r="H1415" t="str">
            <v>EUR</v>
          </cell>
          <cell r="I1415">
            <v>1455964170</v>
          </cell>
          <cell r="J1415">
            <v>1450780170</v>
          </cell>
          <cell r="K1415" t="b">
            <v>0</v>
          </cell>
          <cell r="L1415">
            <v>1</v>
          </cell>
          <cell r="M1415" t="b">
            <v>0</v>
          </cell>
          <cell r="N1415" t="str">
            <v>publishing/translations</v>
          </cell>
          <cell r="O1415">
            <v>5</v>
          </cell>
          <cell r="P1415">
            <v>100</v>
          </cell>
          <cell r="Q1415" t="str">
            <v>publishing</v>
          </cell>
          <cell r="R1415" t="str">
            <v>translations</v>
          </cell>
          <cell r="S1415">
            <v>42360.437152777777</v>
          </cell>
          <cell r="T1415">
            <v>42360.437152777777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  <cell r="G1416" t="str">
            <v>US</v>
          </cell>
          <cell r="H1416" t="str">
            <v>USD</v>
          </cell>
          <cell r="I1416">
            <v>1483423467</v>
          </cell>
          <cell r="J1416">
            <v>1480831467</v>
          </cell>
          <cell r="K1416" t="b">
            <v>0</v>
          </cell>
          <cell r="L1416">
            <v>1</v>
          </cell>
          <cell r="M1416" t="b">
            <v>0</v>
          </cell>
          <cell r="N1416" t="str">
            <v>publishing/translations</v>
          </cell>
          <cell r="O1416">
            <v>0</v>
          </cell>
          <cell r="P1416">
            <v>1</v>
          </cell>
          <cell r="Q1416" t="str">
            <v>publishing</v>
          </cell>
          <cell r="R1416" t="str">
            <v>translations</v>
          </cell>
          <cell r="S1416">
            <v>42708.25309027778</v>
          </cell>
          <cell r="T1416">
            <v>42708.25309027778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  <cell r="G1417" t="str">
            <v>US</v>
          </cell>
          <cell r="H1417" t="str">
            <v>USD</v>
          </cell>
          <cell r="I1417">
            <v>1439741591</v>
          </cell>
          <cell r="J1417">
            <v>1436285591</v>
          </cell>
          <cell r="K1417" t="b">
            <v>0</v>
          </cell>
          <cell r="L1417">
            <v>9</v>
          </cell>
          <cell r="M1417" t="b">
            <v>0</v>
          </cell>
          <cell r="N1417" t="str">
            <v>publishing/translations</v>
          </cell>
          <cell r="O1417">
            <v>18</v>
          </cell>
          <cell r="P1417">
            <v>88.89</v>
          </cell>
          <cell r="Q1417" t="str">
            <v>publishing</v>
          </cell>
          <cell r="R1417" t="str">
            <v>translations</v>
          </cell>
          <cell r="S1417">
            <v>42192.675821759258</v>
          </cell>
          <cell r="T1417">
            <v>42192.675821759258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  <cell r="G1418" t="str">
            <v>US</v>
          </cell>
          <cell r="H1418" t="str">
            <v>USD</v>
          </cell>
          <cell r="I1418">
            <v>1448147619</v>
          </cell>
          <cell r="J1418">
            <v>1445552019</v>
          </cell>
          <cell r="K1418" t="b">
            <v>0</v>
          </cell>
          <cell r="L1418">
            <v>0</v>
          </cell>
          <cell r="M1418" t="b">
            <v>0</v>
          </cell>
          <cell r="N1418" t="str">
            <v>publishing/translations</v>
          </cell>
          <cell r="O1418">
            <v>0</v>
          </cell>
          <cell r="P1418">
            <v>0</v>
          </cell>
          <cell r="Q1418" t="str">
            <v>publishing</v>
          </cell>
          <cell r="R1418" t="str">
            <v>translations</v>
          </cell>
          <cell r="S1418">
            <v>42299.926145833335</v>
          </cell>
          <cell r="T1418">
            <v>42299.926145833335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  <cell r="G1419" t="str">
            <v>US</v>
          </cell>
          <cell r="H1419" t="str">
            <v>USD</v>
          </cell>
          <cell r="I1419">
            <v>1442315460</v>
          </cell>
          <cell r="J1419">
            <v>1439696174</v>
          </cell>
          <cell r="K1419" t="b">
            <v>0</v>
          </cell>
          <cell r="L1419">
            <v>2</v>
          </cell>
          <cell r="M1419" t="b">
            <v>0</v>
          </cell>
          <cell r="N1419" t="str">
            <v>publishing/translations</v>
          </cell>
          <cell r="O1419">
            <v>1</v>
          </cell>
          <cell r="P1419">
            <v>27.5</v>
          </cell>
          <cell r="Q1419" t="str">
            <v>publishing</v>
          </cell>
          <cell r="R1419" t="str">
            <v>translations</v>
          </cell>
          <cell r="S1419">
            <v>42232.15016203704</v>
          </cell>
          <cell r="T1419">
            <v>42232.15016203704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  <cell r="G1420" t="str">
            <v>ES</v>
          </cell>
          <cell r="H1420" t="str">
            <v>EUR</v>
          </cell>
          <cell r="I1420">
            <v>1456397834</v>
          </cell>
          <cell r="J1420">
            <v>1453805834</v>
          </cell>
          <cell r="K1420" t="b">
            <v>0</v>
          </cell>
          <cell r="L1420">
            <v>1</v>
          </cell>
          <cell r="M1420" t="b">
            <v>0</v>
          </cell>
          <cell r="N1420" t="str">
            <v>publishing/translations</v>
          </cell>
          <cell r="O1420">
            <v>0</v>
          </cell>
          <cell r="P1420">
            <v>6</v>
          </cell>
          <cell r="Q1420" t="str">
            <v>publishing</v>
          </cell>
          <cell r="R1420" t="str">
            <v>translations</v>
          </cell>
          <cell r="S1420">
            <v>42395.456412037034</v>
          </cell>
          <cell r="T1420">
            <v>42395.456412037034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  <cell r="G1421" t="str">
            <v>US</v>
          </cell>
          <cell r="H1421" t="str">
            <v>USD</v>
          </cell>
          <cell r="I1421">
            <v>1476010619</v>
          </cell>
          <cell r="J1421">
            <v>1473418619</v>
          </cell>
          <cell r="K1421" t="b">
            <v>0</v>
          </cell>
          <cell r="L1421">
            <v>10</v>
          </cell>
          <cell r="M1421" t="b">
            <v>0</v>
          </cell>
          <cell r="N1421" t="str">
            <v>publishing/translations</v>
          </cell>
          <cell r="O1421">
            <v>7</v>
          </cell>
          <cell r="P1421">
            <v>44.5</v>
          </cell>
          <cell r="Q1421" t="str">
            <v>publishing</v>
          </cell>
          <cell r="R1421" t="str">
            <v>translations</v>
          </cell>
          <cell r="S1421">
            <v>42622.456238425926</v>
          </cell>
          <cell r="T1421">
            <v>42622.456238425926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  <cell r="G1422" t="str">
            <v>US</v>
          </cell>
          <cell r="H1422" t="str">
            <v>USD</v>
          </cell>
          <cell r="I1422">
            <v>1467129686</v>
          </cell>
          <cell r="J1422">
            <v>1464969686</v>
          </cell>
          <cell r="K1422" t="b">
            <v>0</v>
          </cell>
          <cell r="L1422">
            <v>3</v>
          </cell>
          <cell r="M1422" t="b">
            <v>0</v>
          </cell>
          <cell r="N1422" t="str">
            <v>publishing/translations</v>
          </cell>
          <cell r="O1422">
            <v>3</v>
          </cell>
          <cell r="P1422">
            <v>1</v>
          </cell>
          <cell r="Q1422" t="str">
            <v>publishing</v>
          </cell>
          <cell r="R1422" t="str">
            <v>translations</v>
          </cell>
          <cell r="S1422">
            <v>42524.667662037042</v>
          </cell>
          <cell r="T1422">
            <v>42524.667662037042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  <cell r="G1423" t="str">
            <v>SE</v>
          </cell>
          <cell r="H1423" t="str">
            <v>SEK</v>
          </cell>
          <cell r="I1423">
            <v>1423432709</v>
          </cell>
          <cell r="J1423">
            <v>1420840709</v>
          </cell>
          <cell r="K1423" t="b">
            <v>0</v>
          </cell>
          <cell r="L1423">
            <v>2</v>
          </cell>
          <cell r="M1423" t="b">
            <v>0</v>
          </cell>
          <cell r="N1423" t="str">
            <v>publishing/translations</v>
          </cell>
          <cell r="O1423">
            <v>0</v>
          </cell>
          <cell r="P1423">
            <v>100</v>
          </cell>
          <cell r="Q1423" t="str">
            <v>publishing</v>
          </cell>
          <cell r="R1423" t="str">
            <v>translations</v>
          </cell>
          <cell r="S1423">
            <v>42013.915613425925</v>
          </cell>
          <cell r="T1423">
            <v>42013.915613425925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  <cell r="G1424" t="str">
            <v>NZ</v>
          </cell>
          <cell r="H1424" t="str">
            <v>NZD</v>
          </cell>
          <cell r="I1424">
            <v>1474436704</v>
          </cell>
          <cell r="J1424">
            <v>1471844704</v>
          </cell>
          <cell r="K1424" t="b">
            <v>0</v>
          </cell>
          <cell r="L1424">
            <v>2</v>
          </cell>
          <cell r="M1424" t="b">
            <v>0</v>
          </cell>
          <cell r="N1424" t="str">
            <v>publishing/translations</v>
          </cell>
          <cell r="O1424">
            <v>0</v>
          </cell>
          <cell r="P1424">
            <v>13</v>
          </cell>
          <cell r="Q1424" t="str">
            <v>publishing</v>
          </cell>
          <cell r="R1424" t="str">
            <v>translations</v>
          </cell>
          <cell r="S1424">
            <v>42604.239629629628</v>
          </cell>
          <cell r="T1424">
            <v>42604.239629629628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  <cell r="G1425" t="str">
            <v>AU</v>
          </cell>
          <cell r="H1425" t="str">
            <v>AUD</v>
          </cell>
          <cell r="I1425">
            <v>1451637531</v>
          </cell>
          <cell r="J1425">
            <v>1449045531</v>
          </cell>
          <cell r="K1425" t="b">
            <v>0</v>
          </cell>
          <cell r="L1425">
            <v>1</v>
          </cell>
          <cell r="M1425" t="b">
            <v>0</v>
          </cell>
          <cell r="N1425" t="str">
            <v>publishing/translations</v>
          </cell>
          <cell r="O1425">
            <v>0</v>
          </cell>
          <cell r="P1425">
            <v>100</v>
          </cell>
          <cell r="Q1425" t="str">
            <v>publishing</v>
          </cell>
          <cell r="R1425" t="str">
            <v>translations</v>
          </cell>
          <cell r="S1425">
            <v>42340.360312500001</v>
          </cell>
          <cell r="T1425">
            <v>42340.360312500001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  <cell r="G1426" t="str">
            <v>US</v>
          </cell>
          <cell r="H1426" t="str">
            <v>USD</v>
          </cell>
          <cell r="I1426">
            <v>1479233602</v>
          </cell>
          <cell r="J1426">
            <v>1478106802</v>
          </cell>
          <cell r="K1426" t="b">
            <v>0</v>
          </cell>
          <cell r="L1426">
            <v>14</v>
          </cell>
          <cell r="M1426" t="b">
            <v>0</v>
          </cell>
          <cell r="N1426" t="str">
            <v>publishing/translations</v>
          </cell>
          <cell r="O1426">
            <v>20</v>
          </cell>
          <cell r="P1426">
            <v>109.07</v>
          </cell>
          <cell r="Q1426" t="str">
            <v>publishing</v>
          </cell>
          <cell r="R1426" t="str">
            <v>translations</v>
          </cell>
          <cell r="S1426">
            <v>42676.717615740738</v>
          </cell>
          <cell r="T1426">
            <v>42676.717615740738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  <cell r="G1427" t="str">
            <v>US</v>
          </cell>
          <cell r="H1427" t="str">
            <v>USD</v>
          </cell>
          <cell r="I1427">
            <v>1430276959</v>
          </cell>
          <cell r="J1427">
            <v>1427684959</v>
          </cell>
          <cell r="K1427" t="b">
            <v>0</v>
          </cell>
          <cell r="L1427">
            <v>0</v>
          </cell>
          <cell r="M1427" t="b">
            <v>0</v>
          </cell>
          <cell r="N1427" t="str">
            <v>publishing/translations</v>
          </cell>
          <cell r="O1427">
            <v>0</v>
          </cell>
          <cell r="P1427">
            <v>0</v>
          </cell>
          <cell r="Q1427" t="str">
            <v>publishing</v>
          </cell>
          <cell r="R1427" t="str">
            <v>translations</v>
          </cell>
          <cell r="S1427">
            <v>42093.131469907406</v>
          </cell>
          <cell r="T1427">
            <v>42093.131469907406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  <cell r="G1428" t="str">
            <v>DE</v>
          </cell>
          <cell r="H1428" t="str">
            <v>EUR</v>
          </cell>
          <cell r="I1428">
            <v>1440408120</v>
          </cell>
          <cell r="J1428">
            <v>1435224120</v>
          </cell>
          <cell r="K1428" t="b">
            <v>0</v>
          </cell>
          <cell r="L1428">
            <v>0</v>
          </cell>
          <cell r="M1428" t="b">
            <v>0</v>
          </cell>
          <cell r="N1428" t="str">
            <v>publishing/translations</v>
          </cell>
          <cell r="O1428">
            <v>0</v>
          </cell>
          <cell r="P1428">
            <v>0</v>
          </cell>
          <cell r="Q1428" t="str">
            <v>publishing</v>
          </cell>
          <cell r="R1428" t="str">
            <v>translations</v>
          </cell>
          <cell r="S1428">
            <v>42180.390277777777</v>
          </cell>
          <cell r="T1428">
            <v>42180.390277777777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  <cell r="G1429" t="str">
            <v>DE</v>
          </cell>
          <cell r="H1429" t="str">
            <v>EUR</v>
          </cell>
          <cell r="I1429">
            <v>1474230385</v>
          </cell>
          <cell r="J1429">
            <v>1471638385</v>
          </cell>
          <cell r="K1429" t="b">
            <v>0</v>
          </cell>
          <cell r="L1429">
            <v>4</v>
          </cell>
          <cell r="M1429" t="b">
            <v>0</v>
          </cell>
          <cell r="N1429" t="str">
            <v>publishing/translations</v>
          </cell>
          <cell r="O1429">
            <v>8</v>
          </cell>
          <cell r="P1429">
            <v>104.75</v>
          </cell>
          <cell r="Q1429" t="str">
            <v>publishing</v>
          </cell>
          <cell r="R1429" t="str">
            <v>translations</v>
          </cell>
          <cell r="S1429">
            <v>42601.851678240739</v>
          </cell>
          <cell r="T1429">
            <v>42601.851678240739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  <cell r="G1430" t="str">
            <v>ES</v>
          </cell>
          <cell r="H1430" t="str">
            <v>EUR</v>
          </cell>
          <cell r="I1430">
            <v>1459584417</v>
          </cell>
          <cell r="J1430">
            <v>1456996017</v>
          </cell>
          <cell r="K1430" t="b">
            <v>0</v>
          </cell>
          <cell r="L1430">
            <v>3</v>
          </cell>
          <cell r="M1430" t="b">
            <v>0</v>
          </cell>
          <cell r="N1430" t="str">
            <v>publishing/translations</v>
          </cell>
          <cell r="O1430">
            <v>5</v>
          </cell>
          <cell r="P1430">
            <v>15</v>
          </cell>
          <cell r="Q1430" t="str">
            <v>publishing</v>
          </cell>
          <cell r="R1430" t="str">
            <v>translations</v>
          </cell>
          <cell r="S1430">
            <v>42432.379826388889</v>
          </cell>
          <cell r="T1430">
            <v>42432.379826388889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  <cell r="G1431" t="str">
            <v>US</v>
          </cell>
          <cell r="H1431" t="str">
            <v>USD</v>
          </cell>
          <cell r="I1431">
            <v>1428629242</v>
          </cell>
          <cell r="J1431">
            <v>1426037242</v>
          </cell>
          <cell r="K1431" t="b">
            <v>0</v>
          </cell>
          <cell r="L1431">
            <v>0</v>
          </cell>
          <cell r="M1431" t="b">
            <v>0</v>
          </cell>
          <cell r="N1431" t="str">
            <v>publishing/translations</v>
          </cell>
          <cell r="O1431">
            <v>0</v>
          </cell>
          <cell r="P1431">
            <v>0</v>
          </cell>
          <cell r="Q1431" t="str">
            <v>publishing</v>
          </cell>
          <cell r="R1431" t="str">
            <v>translations</v>
          </cell>
          <cell r="S1431">
            <v>42074.060671296291</v>
          </cell>
          <cell r="T1431">
            <v>42074.060671296291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  <cell r="G1432" t="str">
            <v>US</v>
          </cell>
          <cell r="H1432" t="str">
            <v>USD</v>
          </cell>
          <cell r="I1432">
            <v>1419017488</v>
          </cell>
          <cell r="J1432">
            <v>1416339088</v>
          </cell>
          <cell r="K1432" t="b">
            <v>0</v>
          </cell>
          <cell r="L1432">
            <v>5</v>
          </cell>
          <cell r="M1432" t="b">
            <v>0</v>
          </cell>
          <cell r="N1432" t="str">
            <v>publishing/translations</v>
          </cell>
          <cell r="O1432">
            <v>8</v>
          </cell>
          <cell r="P1432">
            <v>80.599999999999994</v>
          </cell>
          <cell r="Q1432" t="str">
            <v>publishing</v>
          </cell>
          <cell r="R1432" t="str">
            <v>translations</v>
          </cell>
          <cell r="S1432">
            <v>41961.813518518517</v>
          </cell>
          <cell r="T1432">
            <v>41961.813518518517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  <cell r="G1433" t="str">
            <v>US</v>
          </cell>
          <cell r="H1433" t="str">
            <v>USD</v>
          </cell>
          <cell r="I1433">
            <v>1448517816</v>
          </cell>
          <cell r="J1433">
            <v>1445922216</v>
          </cell>
          <cell r="K1433" t="b">
            <v>0</v>
          </cell>
          <cell r="L1433">
            <v>47</v>
          </cell>
          <cell r="M1433" t="b">
            <v>0</v>
          </cell>
          <cell r="N1433" t="str">
            <v>publishing/translations</v>
          </cell>
          <cell r="O1433">
            <v>32</v>
          </cell>
          <cell r="P1433">
            <v>115.55</v>
          </cell>
          <cell r="Q1433" t="str">
            <v>publishing</v>
          </cell>
          <cell r="R1433" t="str">
            <v>translations</v>
          </cell>
          <cell r="S1433">
            <v>42304.210833333331</v>
          </cell>
          <cell r="T1433">
            <v>42304.210833333331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  <cell r="G1434" t="str">
            <v>US</v>
          </cell>
          <cell r="H1434" t="str">
            <v>USD</v>
          </cell>
          <cell r="I1434">
            <v>1437417828</v>
          </cell>
          <cell r="J1434">
            <v>1434825828</v>
          </cell>
          <cell r="K1434" t="b">
            <v>0</v>
          </cell>
          <cell r="L1434">
            <v>0</v>
          </cell>
          <cell r="M1434" t="b">
            <v>0</v>
          </cell>
          <cell r="N1434" t="str">
            <v>publishing/translations</v>
          </cell>
          <cell r="O1434">
            <v>0</v>
          </cell>
          <cell r="P1434">
            <v>0</v>
          </cell>
          <cell r="Q1434" t="str">
            <v>publishing</v>
          </cell>
          <cell r="R1434" t="str">
            <v>translations</v>
          </cell>
          <cell r="S1434">
            <v>42175.780416666668</v>
          </cell>
          <cell r="T1434">
            <v>42175.780416666668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  <cell r="G1435" t="str">
            <v>IT</v>
          </cell>
          <cell r="H1435" t="str">
            <v>EUR</v>
          </cell>
          <cell r="I1435">
            <v>1481367600</v>
          </cell>
          <cell r="J1435">
            <v>1477839675</v>
          </cell>
          <cell r="K1435" t="b">
            <v>0</v>
          </cell>
          <cell r="L1435">
            <v>10</v>
          </cell>
          <cell r="M1435" t="b">
            <v>0</v>
          </cell>
          <cell r="N1435" t="str">
            <v>publishing/translations</v>
          </cell>
          <cell r="O1435">
            <v>7</v>
          </cell>
          <cell r="P1435">
            <v>80.5</v>
          </cell>
          <cell r="Q1435" t="str">
            <v>publishing</v>
          </cell>
          <cell r="R1435" t="str">
            <v>translations</v>
          </cell>
          <cell r="S1435">
            <v>42673.625868055555</v>
          </cell>
          <cell r="T1435">
            <v>42673.625868055555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  <cell r="G1436" t="str">
            <v>DK</v>
          </cell>
          <cell r="H1436" t="str">
            <v>DKK</v>
          </cell>
          <cell r="I1436">
            <v>1433775600</v>
          </cell>
          <cell r="J1436">
            <v>1431973478</v>
          </cell>
          <cell r="K1436" t="b">
            <v>0</v>
          </cell>
          <cell r="L1436">
            <v>11</v>
          </cell>
          <cell r="M1436" t="b">
            <v>0</v>
          </cell>
          <cell r="N1436" t="str">
            <v>publishing/translations</v>
          </cell>
          <cell r="O1436">
            <v>10</v>
          </cell>
          <cell r="P1436">
            <v>744.55</v>
          </cell>
          <cell r="Q1436" t="str">
            <v>publishing</v>
          </cell>
          <cell r="R1436" t="str">
            <v>translations</v>
          </cell>
          <cell r="S1436">
            <v>42142.767106481479</v>
          </cell>
          <cell r="T1436">
            <v>42142.767106481479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  <cell r="G1437" t="str">
            <v>IT</v>
          </cell>
          <cell r="H1437" t="str">
            <v>EUR</v>
          </cell>
          <cell r="I1437">
            <v>1444589020</v>
          </cell>
          <cell r="J1437">
            <v>1441997020</v>
          </cell>
          <cell r="K1437" t="b">
            <v>0</v>
          </cell>
          <cell r="L1437">
            <v>2</v>
          </cell>
          <cell r="M1437" t="b">
            <v>0</v>
          </cell>
          <cell r="N1437" t="str">
            <v>publishing/translations</v>
          </cell>
          <cell r="O1437">
            <v>0</v>
          </cell>
          <cell r="P1437">
            <v>7.5</v>
          </cell>
          <cell r="Q1437" t="str">
            <v>publishing</v>
          </cell>
          <cell r="R1437" t="str">
            <v>translations</v>
          </cell>
          <cell r="S1437">
            <v>42258.780324074076</v>
          </cell>
          <cell r="T1437">
            <v>42258.780324074076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  <cell r="G1438" t="str">
            <v>DE</v>
          </cell>
          <cell r="H1438" t="str">
            <v>EUR</v>
          </cell>
          <cell r="I1438">
            <v>1456043057</v>
          </cell>
          <cell r="J1438">
            <v>1453451057</v>
          </cell>
          <cell r="K1438" t="b">
            <v>0</v>
          </cell>
          <cell r="L1438">
            <v>2</v>
          </cell>
          <cell r="M1438" t="b">
            <v>0</v>
          </cell>
          <cell r="N1438" t="str">
            <v>publishing/translations</v>
          </cell>
          <cell r="O1438">
            <v>1</v>
          </cell>
          <cell r="P1438">
            <v>38.5</v>
          </cell>
          <cell r="Q1438" t="str">
            <v>publishing</v>
          </cell>
          <cell r="R1438" t="str">
            <v>translations</v>
          </cell>
          <cell r="S1438">
            <v>42391.35019675926</v>
          </cell>
          <cell r="T1438">
            <v>42391.35019675926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  <cell r="G1439" t="str">
            <v>US</v>
          </cell>
          <cell r="H1439" t="str">
            <v>USD</v>
          </cell>
          <cell r="I1439">
            <v>1405227540</v>
          </cell>
          <cell r="J1439">
            <v>1402058739</v>
          </cell>
          <cell r="K1439" t="b">
            <v>0</v>
          </cell>
          <cell r="L1439">
            <v>22</v>
          </cell>
          <cell r="M1439" t="b">
            <v>0</v>
          </cell>
          <cell r="N1439" t="str">
            <v>publishing/translations</v>
          </cell>
          <cell r="O1439">
            <v>27</v>
          </cell>
          <cell r="P1439">
            <v>36.68</v>
          </cell>
          <cell r="Q1439" t="str">
            <v>publishing</v>
          </cell>
          <cell r="R1439" t="str">
            <v>translations</v>
          </cell>
          <cell r="S1439">
            <v>41796.531701388885</v>
          </cell>
          <cell r="T1439">
            <v>41796.531701388885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  <cell r="G1440" t="str">
            <v>DK</v>
          </cell>
          <cell r="H1440" t="str">
            <v>DKK</v>
          </cell>
          <cell r="I1440">
            <v>1461765300</v>
          </cell>
          <cell r="J1440">
            <v>1459198499</v>
          </cell>
          <cell r="K1440" t="b">
            <v>0</v>
          </cell>
          <cell r="L1440">
            <v>8</v>
          </cell>
          <cell r="M1440" t="b">
            <v>0</v>
          </cell>
          <cell r="N1440" t="str">
            <v>publishing/translations</v>
          </cell>
          <cell r="O1440">
            <v>3</v>
          </cell>
          <cell r="P1440">
            <v>75</v>
          </cell>
          <cell r="Q1440" t="str">
            <v>publishing</v>
          </cell>
          <cell r="R1440" t="str">
            <v>translations</v>
          </cell>
          <cell r="S1440">
            <v>42457.871516203704</v>
          </cell>
          <cell r="T1440">
            <v>42457.871516203704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  <cell r="G1441" t="str">
            <v>CA</v>
          </cell>
          <cell r="H1441" t="str">
            <v>CAD</v>
          </cell>
          <cell r="I1441">
            <v>1425758101</v>
          </cell>
          <cell r="J1441">
            <v>1423166101</v>
          </cell>
          <cell r="K1441" t="b">
            <v>0</v>
          </cell>
          <cell r="L1441">
            <v>6</v>
          </cell>
          <cell r="M1441" t="b">
            <v>0</v>
          </cell>
          <cell r="N1441" t="str">
            <v>publishing/translations</v>
          </cell>
          <cell r="O1441">
            <v>7</v>
          </cell>
          <cell r="P1441">
            <v>30</v>
          </cell>
          <cell r="Q1441" t="str">
            <v>publishing</v>
          </cell>
          <cell r="R1441" t="str">
            <v>translations</v>
          </cell>
          <cell r="S1441">
            <v>42040.829872685179</v>
          </cell>
          <cell r="T1441">
            <v>42040.829872685179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  <cell r="G1442" t="str">
            <v>IT</v>
          </cell>
          <cell r="H1442" t="str">
            <v>EUR</v>
          </cell>
          <cell r="I1442">
            <v>1464285463</v>
          </cell>
          <cell r="J1442">
            <v>1461693463</v>
          </cell>
          <cell r="K1442" t="b">
            <v>0</v>
          </cell>
          <cell r="L1442">
            <v>1</v>
          </cell>
          <cell r="M1442" t="b">
            <v>0</v>
          </cell>
          <cell r="N1442" t="str">
            <v>publishing/translations</v>
          </cell>
          <cell r="O1442">
            <v>0</v>
          </cell>
          <cell r="P1442">
            <v>1</v>
          </cell>
          <cell r="Q1442" t="str">
            <v>publishing</v>
          </cell>
          <cell r="R1442" t="str">
            <v>translations</v>
          </cell>
          <cell r="S1442">
            <v>42486.748414351852</v>
          </cell>
          <cell r="T1442">
            <v>42486.748414351852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  <cell r="G1443" t="str">
            <v>GB</v>
          </cell>
          <cell r="H1443" t="str">
            <v>GBP</v>
          </cell>
          <cell r="I1443">
            <v>1441995769</v>
          </cell>
          <cell r="J1443">
            <v>1436811769</v>
          </cell>
          <cell r="K1443" t="b">
            <v>0</v>
          </cell>
          <cell r="L1443">
            <v>3</v>
          </cell>
          <cell r="M1443" t="b">
            <v>0</v>
          </cell>
          <cell r="N1443" t="str">
            <v>publishing/translations</v>
          </cell>
          <cell r="O1443">
            <v>1</v>
          </cell>
          <cell r="P1443">
            <v>673.33</v>
          </cell>
          <cell r="Q1443" t="str">
            <v>publishing</v>
          </cell>
          <cell r="R1443" t="str">
            <v>translations</v>
          </cell>
          <cell r="S1443">
            <v>42198.765844907408</v>
          </cell>
          <cell r="T1443">
            <v>42198.765844907408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  <cell r="G1444" t="str">
            <v>US</v>
          </cell>
          <cell r="H1444" t="str">
            <v>USD</v>
          </cell>
          <cell r="I1444">
            <v>1464190158</v>
          </cell>
          <cell r="J1444">
            <v>1461598158</v>
          </cell>
          <cell r="K1444" t="b">
            <v>0</v>
          </cell>
          <cell r="L1444">
            <v>0</v>
          </cell>
          <cell r="M1444" t="b">
            <v>0</v>
          </cell>
          <cell r="N1444" t="str">
            <v>publishing/translations</v>
          </cell>
          <cell r="O1444">
            <v>0</v>
          </cell>
          <cell r="P1444">
            <v>0</v>
          </cell>
          <cell r="Q1444" t="str">
            <v>publishing</v>
          </cell>
          <cell r="R1444" t="str">
            <v>translations</v>
          </cell>
          <cell r="S1444">
            <v>42485.64534722222</v>
          </cell>
          <cell r="T1444">
            <v>42485.64534722222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  <cell r="G1445" t="str">
            <v>FR</v>
          </cell>
          <cell r="H1445" t="str">
            <v>EUR</v>
          </cell>
          <cell r="I1445">
            <v>1483395209</v>
          </cell>
          <cell r="J1445">
            <v>1480803209</v>
          </cell>
          <cell r="K1445" t="b">
            <v>0</v>
          </cell>
          <cell r="L1445">
            <v>0</v>
          </cell>
          <cell r="M1445" t="b">
            <v>0</v>
          </cell>
          <cell r="N1445" t="str">
            <v>publishing/translations</v>
          </cell>
          <cell r="O1445">
            <v>0</v>
          </cell>
          <cell r="P1445">
            <v>0</v>
          </cell>
          <cell r="Q1445" t="str">
            <v>publishing</v>
          </cell>
          <cell r="R1445" t="str">
            <v>translations</v>
          </cell>
          <cell r="S1445">
            <v>42707.926030092596</v>
          </cell>
          <cell r="T1445">
            <v>42707.926030092596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  <cell r="G1446" t="str">
            <v>DE</v>
          </cell>
          <cell r="H1446" t="str">
            <v>EUR</v>
          </cell>
          <cell r="I1446">
            <v>1442091462</v>
          </cell>
          <cell r="J1446">
            <v>1436907462</v>
          </cell>
          <cell r="K1446" t="b">
            <v>0</v>
          </cell>
          <cell r="L1446">
            <v>0</v>
          </cell>
          <cell r="M1446" t="b">
            <v>0</v>
          </cell>
          <cell r="N1446" t="str">
            <v>publishing/translations</v>
          </cell>
          <cell r="O1446">
            <v>0</v>
          </cell>
          <cell r="P1446">
            <v>0</v>
          </cell>
          <cell r="Q1446" t="str">
            <v>publishing</v>
          </cell>
          <cell r="R1446" t="str">
            <v>translations</v>
          </cell>
          <cell r="S1446">
            <v>42199.873402777783</v>
          </cell>
          <cell r="T1446">
            <v>42199.873402777783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  <cell r="G1447" t="str">
            <v>DE</v>
          </cell>
          <cell r="H1447" t="str">
            <v>EUR</v>
          </cell>
          <cell r="I1447">
            <v>1434286855</v>
          </cell>
          <cell r="J1447">
            <v>1431694855</v>
          </cell>
          <cell r="K1447" t="b">
            <v>0</v>
          </cell>
          <cell r="L1447">
            <v>0</v>
          </cell>
          <cell r="M1447" t="b">
            <v>0</v>
          </cell>
          <cell r="N1447" t="str">
            <v>publishing/translations</v>
          </cell>
          <cell r="O1447">
            <v>0</v>
          </cell>
          <cell r="P1447">
            <v>0</v>
          </cell>
          <cell r="Q1447" t="str">
            <v>publishing</v>
          </cell>
          <cell r="R1447" t="str">
            <v>translations</v>
          </cell>
          <cell r="S1447">
            <v>42139.542303240742</v>
          </cell>
          <cell r="T1447">
            <v>42139.542303240742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  <cell r="G1448" t="str">
            <v>IT</v>
          </cell>
          <cell r="H1448" t="str">
            <v>EUR</v>
          </cell>
          <cell r="I1448">
            <v>1461235478</v>
          </cell>
          <cell r="J1448">
            <v>1459507478</v>
          </cell>
          <cell r="K1448" t="b">
            <v>0</v>
          </cell>
          <cell r="L1448">
            <v>0</v>
          </cell>
          <cell r="M1448" t="b">
            <v>0</v>
          </cell>
          <cell r="N1448" t="str">
            <v>publishing/translations</v>
          </cell>
          <cell r="O1448">
            <v>0</v>
          </cell>
          <cell r="P1448">
            <v>0</v>
          </cell>
          <cell r="Q1448" t="str">
            <v>publishing</v>
          </cell>
          <cell r="R1448" t="str">
            <v>translations</v>
          </cell>
          <cell r="S1448">
            <v>42461.447662037041</v>
          </cell>
          <cell r="T1448">
            <v>42461.447662037041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  <cell r="G1449" t="str">
            <v>US</v>
          </cell>
          <cell r="H1449" t="str">
            <v>USD</v>
          </cell>
          <cell r="I1449">
            <v>1467999134</v>
          </cell>
          <cell r="J1449">
            <v>1465407134</v>
          </cell>
          <cell r="K1449" t="b">
            <v>0</v>
          </cell>
          <cell r="L1449">
            <v>3</v>
          </cell>
          <cell r="M1449" t="b">
            <v>0</v>
          </cell>
          <cell r="N1449" t="str">
            <v>publishing/translations</v>
          </cell>
          <cell r="O1449">
            <v>0</v>
          </cell>
          <cell r="P1449">
            <v>25</v>
          </cell>
          <cell r="Q1449" t="str">
            <v>publishing</v>
          </cell>
          <cell r="R1449" t="str">
            <v>translations</v>
          </cell>
          <cell r="S1449">
            <v>42529.730717592596</v>
          </cell>
          <cell r="T1449">
            <v>42529.730717592596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  <cell r="G1450" t="str">
            <v>AU</v>
          </cell>
          <cell r="H1450" t="str">
            <v>AUD</v>
          </cell>
          <cell r="I1450">
            <v>1432272300</v>
          </cell>
          <cell r="J1450">
            <v>1429655318</v>
          </cell>
          <cell r="K1450" t="b">
            <v>0</v>
          </cell>
          <cell r="L1450">
            <v>0</v>
          </cell>
          <cell r="M1450" t="b">
            <v>0</v>
          </cell>
          <cell r="N1450" t="str">
            <v>publishing/translations</v>
          </cell>
          <cell r="O1450">
            <v>0</v>
          </cell>
          <cell r="P1450">
            <v>0</v>
          </cell>
          <cell r="Q1450" t="str">
            <v>publishing</v>
          </cell>
          <cell r="R1450" t="str">
            <v>translations</v>
          </cell>
          <cell r="S1450">
            <v>42115.936550925922</v>
          </cell>
          <cell r="T1450">
            <v>42115.936550925922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  <cell r="G1451" t="str">
            <v>US</v>
          </cell>
          <cell r="H1451" t="str">
            <v>USD</v>
          </cell>
          <cell r="I1451">
            <v>1431286105</v>
          </cell>
          <cell r="J1451">
            <v>1427138905</v>
          </cell>
          <cell r="K1451" t="b">
            <v>0</v>
          </cell>
          <cell r="L1451">
            <v>0</v>
          </cell>
          <cell r="M1451" t="b">
            <v>0</v>
          </cell>
          <cell r="N1451" t="str">
            <v>publishing/translations</v>
          </cell>
          <cell r="O1451">
            <v>0</v>
          </cell>
          <cell r="P1451">
            <v>0</v>
          </cell>
          <cell r="Q1451" t="str">
            <v>publishing</v>
          </cell>
          <cell r="R1451" t="str">
            <v>translations</v>
          </cell>
          <cell r="S1451">
            <v>42086.811400462961</v>
          </cell>
          <cell r="T1451">
            <v>42086.811400462961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  <cell r="G1452" t="str">
            <v>US</v>
          </cell>
          <cell r="H1452" t="str">
            <v>USD</v>
          </cell>
          <cell r="I1452">
            <v>1455941197</v>
          </cell>
          <cell r="J1452">
            <v>1453349197</v>
          </cell>
          <cell r="K1452" t="b">
            <v>0</v>
          </cell>
          <cell r="L1452">
            <v>1</v>
          </cell>
          <cell r="M1452" t="b">
            <v>0</v>
          </cell>
          <cell r="N1452" t="str">
            <v>publishing/translations</v>
          </cell>
          <cell r="O1452">
            <v>0</v>
          </cell>
          <cell r="P1452">
            <v>1</v>
          </cell>
          <cell r="Q1452" t="str">
            <v>publishing</v>
          </cell>
          <cell r="R1452" t="str">
            <v>translations</v>
          </cell>
          <cell r="S1452">
            <v>42390.171261574069</v>
          </cell>
          <cell r="T1452">
            <v>42390.171261574069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  <cell r="G1453" t="str">
            <v>US</v>
          </cell>
          <cell r="H1453" t="str">
            <v>USD</v>
          </cell>
          <cell r="I1453">
            <v>1416355259</v>
          </cell>
          <cell r="J1453">
            <v>1413759659</v>
          </cell>
          <cell r="K1453" t="b">
            <v>0</v>
          </cell>
          <cell r="L1453">
            <v>2</v>
          </cell>
          <cell r="M1453" t="b">
            <v>0</v>
          </cell>
          <cell r="N1453" t="str">
            <v>publishing/translations</v>
          </cell>
          <cell r="O1453">
            <v>0</v>
          </cell>
          <cell r="P1453">
            <v>1</v>
          </cell>
          <cell r="Q1453" t="str">
            <v>publishing</v>
          </cell>
          <cell r="R1453" t="str">
            <v>translations</v>
          </cell>
          <cell r="S1453">
            <v>41931.959016203706</v>
          </cell>
          <cell r="T1453">
            <v>41931.959016203706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  <cell r="G1454" t="str">
            <v>US</v>
          </cell>
          <cell r="H1454" t="str">
            <v>USD</v>
          </cell>
          <cell r="I1454">
            <v>1406566363</v>
          </cell>
          <cell r="J1454">
            <v>1403974363</v>
          </cell>
          <cell r="K1454" t="b">
            <v>0</v>
          </cell>
          <cell r="L1454">
            <v>0</v>
          </cell>
          <cell r="M1454" t="b">
            <v>0</v>
          </cell>
          <cell r="N1454" t="str">
            <v>publishing/translations</v>
          </cell>
          <cell r="O1454">
            <v>0</v>
          </cell>
          <cell r="P1454">
            <v>0</v>
          </cell>
          <cell r="Q1454" t="str">
            <v>publishing</v>
          </cell>
          <cell r="R1454" t="str">
            <v>translations</v>
          </cell>
          <cell r="S1454">
            <v>41818.703275462962</v>
          </cell>
          <cell r="T1454">
            <v>41818.703275462962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  <cell r="G1455" t="str">
            <v>FR</v>
          </cell>
          <cell r="H1455" t="str">
            <v>EUR</v>
          </cell>
          <cell r="I1455">
            <v>1492270947</v>
          </cell>
          <cell r="J1455">
            <v>1488386547</v>
          </cell>
          <cell r="K1455" t="b">
            <v>0</v>
          </cell>
          <cell r="L1455">
            <v>0</v>
          </cell>
          <cell r="M1455" t="b">
            <v>0</v>
          </cell>
          <cell r="N1455" t="str">
            <v>publishing/translations</v>
          </cell>
          <cell r="O1455">
            <v>0</v>
          </cell>
          <cell r="P1455">
            <v>0</v>
          </cell>
          <cell r="Q1455" t="str">
            <v>publishing</v>
          </cell>
          <cell r="R1455" t="str">
            <v>translations</v>
          </cell>
          <cell r="S1455">
            <v>42795.696145833332</v>
          </cell>
          <cell r="T1455">
            <v>42795.696145833332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  <cell r="G1456" t="str">
            <v>ES</v>
          </cell>
          <cell r="H1456" t="str">
            <v>EUR</v>
          </cell>
          <cell r="I1456">
            <v>1461535140</v>
          </cell>
          <cell r="J1456">
            <v>1459716480</v>
          </cell>
          <cell r="K1456" t="b">
            <v>0</v>
          </cell>
          <cell r="L1456">
            <v>1</v>
          </cell>
          <cell r="M1456" t="b">
            <v>0</v>
          </cell>
          <cell r="N1456" t="str">
            <v>publishing/translations</v>
          </cell>
          <cell r="O1456">
            <v>1</v>
          </cell>
          <cell r="P1456">
            <v>15</v>
          </cell>
          <cell r="Q1456" t="str">
            <v>publishing</v>
          </cell>
          <cell r="R1456" t="str">
            <v>translations</v>
          </cell>
          <cell r="S1456">
            <v>42463.866666666669</v>
          </cell>
          <cell r="T1456">
            <v>42463.866666666669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  <cell r="G1457" t="str">
            <v>US</v>
          </cell>
          <cell r="H1457" t="str">
            <v>USD</v>
          </cell>
          <cell r="I1457">
            <v>1409924340</v>
          </cell>
          <cell r="J1457">
            <v>1405181320</v>
          </cell>
          <cell r="K1457" t="b">
            <v>0</v>
          </cell>
          <cell r="L1457">
            <v>7</v>
          </cell>
          <cell r="M1457" t="b">
            <v>0</v>
          </cell>
          <cell r="N1457" t="str">
            <v>publishing/translations</v>
          </cell>
          <cell r="O1457">
            <v>11</v>
          </cell>
          <cell r="P1457">
            <v>225</v>
          </cell>
          <cell r="Q1457" t="str">
            <v>publishing</v>
          </cell>
          <cell r="R1457" t="str">
            <v>translations</v>
          </cell>
          <cell r="S1457">
            <v>41832.672685185185</v>
          </cell>
          <cell r="T1457">
            <v>41832.672685185185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  <cell r="G1458" t="str">
            <v>IT</v>
          </cell>
          <cell r="H1458" t="str">
            <v>EUR</v>
          </cell>
          <cell r="I1458">
            <v>1483459365</v>
          </cell>
          <cell r="J1458">
            <v>1480867365</v>
          </cell>
          <cell r="K1458" t="b">
            <v>0</v>
          </cell>
          <cell r="L1458">
            <v>3</v>
          </cell>
          <cell r="M1458" t="b">
            <v>0</v>
          </cell>
          <cell r="N1458" t="str">
            <v>publishing/translations</v>
          </cell>
          <cell r="O1458">
            <v>3</v>
          </cell>
          <cell r="P1458">
            <v>48.33</v>
          </cell>
          <cell r="Q1458" t="str">
            <v>publishing</v>
          </cell>
          <cell r="R1458" t="str">
            <v>translations</v>
          </cell>
          <cell r="S1458">
            <v>42708.668576388889</v>
          </cell>
          <cell r="T1458">
            <v>42708.668576388889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  <cell r="G1459" t="str">
            <v>US</v>
          </cell>
          <cell r="H1459" t="str">
            <v>USD</v>
          </cell>
          <cell r="I1459">
            <v>1447281044</v>
          </cell>
          <cell r="J1459">
            <v>1444685444</v>
          </cell>
          <cell r="K1459" t="b">
            <v>0</v>
          </cell>
          <cell r="L1459">
            <v>0</v>
          </cell>
          <cell r="M1459" t="b">
            <v>0</v>
          </cell>
          <cell r="N1459" t="str">
            <v>publishing/translations</v>
          </cell>
          <cell r="O1459">
            <v>0</v>
          </cell>
          <cell r="P1459">
            <v>0</v>
          </cell>
          <cell r="Q1459" t="str">
            <v>publishing</v>
          </cell>
          <cell r="R1459" t="str">
            <v>translations</v>
          </cell>
          <cell r="S1459">
            <v>42289.89634259259</v>
          </cell>
          <cell r="T1459">
            <v>42289.89634259259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  <cell r="G1460" t="str">
            <v>US</v>
          </cell>
          <cell r="H1460" t="str">
            <v>USD</v>
          </cell>
          <cell r="I1460">
            <v>1407729600</v>
          </cell>
          <cell r="J1460">
            <v>1405097760</v>
          </cell>
          <cell r="K1460" t="b">
            <v>0</v>
          </cell>
          <cell r="L1460">
            <v>0</v>
          </cell>
          <cell r="M1460" t="b">
            <v>0</v>
          </cell>
          <cell r="N1460" t="str">
            <v>publishing/translations</v>
          </cell>
          <cell r="O1460">
            <v>0</v>
          </cell>
          <cell r="P1460">
            <v>0</v>
          </cell>
          <cell r="Q1460" t="str">
            <v>publishing</v>
          </cell>
          <cell r="R1460" t="str">
            <v>translations</v>
          </cell>
          <cell r="S1460">
            <v>41831.705555555556</v>
          </cell>
          <cell r="T1460">
            <v>41831.705555555556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  <cell r="G1461" t="str">
            <v>DK</v>
          </cell>
          <cell r="H1461" t="str">
            <v>DKK</v>
          </cell>
          <cell r="I1461">
            <v>1449077100</v>
          </cell>
          <cell r="J1461">
            <v>1446612896</v>
          </cell>
          <cell r="K1461" t="b">
            <v>0</v>
          </cell>
          <cell r="L1461">
            <v>0</v>
          </cell>
          <cell r="M1461" t="b">
            <v>0</v>
          </cell>
          <cell r="N1461" t="str">
            <v>publishing/translations</v>
          </cell>
          <cell r="O1461">
            <v>0</v>
          </cell>
          <cell r="P1461">
            <v>0</v>
          </cell>
          <cell r="Q1461" t="str">
            <v>publishing</v>
          </cell>
          <cell r="R1461" t="str">
            <v>translations</v>
          </cell>
          <cell r="S1461">
            <v>42312.204814814817</v>
          </cell>
          <cell r="T1461">
            <v>42312.204814814817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  <cell r="G1462" t="str">
            <v>US</v>
          </cell>
          <cell r="H1462" t="str">
            <v>USD</v>
          </cell>
          <cell r="I1462">
            <v>1417391100</v>
          </cell>
          <cell r="J1462">
            <v>1412371898</v>
          </cell>
          <cell r="K1462" t="b">
            <v>0</v>
          </cell>
          <cell r="L1462">
            <v>0</v>
          </cell>
          <cell r="M1462" t="b">
            <v>0</v>
          </cell>
          <cell r="N1462" t="str">
            <v>publishing/translations</v>
          </cell>
          <cell r="O1462">
            <v>0</v>
          </cell>
          <cell r="P1462">
            <v>0</v>
          </cell>
          <cell r="Q1462" t="str">
            <v>publishing</v>
          </cell>
          <cell r="R1462" t="str">
            <v>translations</v>
          </cell>
          <cell r="S1462">
            <v>41915.896967592591</v>
          </cell>
          <cell r="T1462">
            <v>41915.896967592591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  <cell r="G1463" t="str">
            <v>US</v>
          </cell>
          <cell r="H1463" t="str">
            <v>USD</v>
          </cell>
          <cell r="I1463">
            <v>1413849600</v>
          </cell>
          <cell r="J1463">
            <v>1410967754</v>
          </cell>
          <cell r="K1463" t="b">
            <v>1</v>
          </cell>
          <cell r="L1463">
            <v>340</v>
          </cell>
          <cell r="M1463" t="b">
            <v>1</v>
          </cell>
          <cell r="N1463" t="str">
            <v>publishing/radio &amp; podcasts</v>
          </cell>
          <cell r="O1463">
            <v>101</v>
          </cell>
          <cell r="P1463">
            <v>44.67</v>
          </cell>
          <cell r="Q1463" t="str">
            <v>publishing</v>
          </cell>
          <cell r="R1463" t="str">
            <v>radio &amp; podcasts</v>
          </cell>
          <cell r="S1463">
            <v>41899.645300925928</v>
          </cell>
          <cell r="T1463">
            <v>41899.645300925928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  <cell r="G1464" t="str">
            <v>US</v>
          </cell>
          <cell r="H1464" t="str">
            <v>USD</v>
          </cell>
          <cell r="I1464">
            <v>1365609271</v>
          </cell>
          <cell r="J1464">
            <v>1363017271</v>
          </cell>
          <cell r="K1464" t="b">
            <v>1</v>
          </cell>
          <cell r="L1464">
            <v>150</v>
          </cell>
          <cell r="M1464" t="b">
            <v>1</v>
          </cell>
          <cell r="N1464" t="str">
            <v>publishing/radio &amp; podcasts</v>
          </cell>
          <cell r="O1464">
            <v>109</v>
          </cell>
          <cell r="P1464">
            <v>28.94</v>
          </cell>
          <cell r="Q1464" t="str">
            <v>publishing</v>
          </cell>
          <cell r="R1464" t="str">
            <v>radio &amp; podcasts</v>
          </cell>
          <cell r="S1464">
            <v>41344.662858796299</v>
          </cell>
          <cell r="T1464">
            <v>41344.662858796299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  <cell r="G1465" t="str">
            <v>US</v>
          </cell>
          <cell r="H1465" t="str">
            <v>USD</v>
          </cell>
          <cell r="I1465">
            <v>1365367938</v>
          </cell>
          <cell r="J1465">
            <v>1361483538</v>
          </cell>
          <cell r="K1465" t="b">
            <v>1</v>
          </cell>
          <cell r="L1465">
            <v>25</v>
          </cell>
          <cell r="M1465" t="b">
            <v>1</v>
          </cell>
          <cell r="N1465" t="str">
            <v>publishing/radio &amp; podcasts</v>
          </cell>
          <cell r="O1465">
            <v>148</v>
          </cell>
          <cell r="P1465">
            <v>35.44</v>
          </cell>
          <cell r="Q1465" t="str">
            <v>publishing</v>
          </cell>
          <cell r="R1465" t="str">
            <v>radio &amp; podcasts</v>
          </cell>
          <cell r="S1465">
            <v>41326.911319444444</v>
          </cell>
          <cell r="T1465">
            <v>41326.911319444444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  <cell r="G1466" t="str">
            <v>US</v>
          </cell>
          <cell r="H1466" t="str">
            <v>USD</v>
          </cell>
          <cell r="I1466">
            <v>1361029958</v>
          </cell>
          <cell r="J1466">
            <v>1358437958</v>
          </cell>
          <cell r="K1466" t="b">
            <v>1</v>
          </cell>
          <cell r="L1466">
            <v>234</v>
          </cell>
          <cell r="M1466" t="b">
            <v>1</v>
          </cell>
          <cell r="N1466" t="str">
            <v>publishing/radio &amp; podcasts</v>
          </cell>
          <cell r="O1466">
            <v>163</v>
          </cell>
          <cell r="P1466">
            <v>34.869999999999997</v>
          </cell>
          <cell r="Q1466" t="str">
            <v>publishing</v>
          </cell>
          <cell r="R1466" t="str">
            <v>radio &amp; podcasts</v>
          </cell>
          <cell r="S1466">
            <v>41291.661550925928</v>
          </cell>
          <cell r="T1466">
            <v>41291.661550925928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  <cell r="G1467" t="str">
            <v>US</v>
          </cell>
          <cell r="H1467" t="str">
            <v>USD</v>
          </cell>
          <cell r="I1467">
            <v>1332385200</v>
          </cell>
          <cell r="J1467">
            <v>1329759452</v>
          </cell>
          <cell r="K1467" t="b">
            <v>1</v>
          </cell>
          <cell r="L1467">
            <v>2602</v>
          </cell>
          <cell r="M1467" t="b">
            <v>1</v>
          </cell>
          <cell r="N1467" t="str">
            <v>publishing/radio &amp; podcasts</v>
          </cell>
          <cell r="O1467">
            <v>456</v>
          </cell>
          <cell r="P1467">
            <v>52.62</v>
          </cell>
          <cell r="Q1467" t="str">
            <v>publishing</v>
          </cell>
          <cell r="R1467" t="str">
            <v>radio &amp; podcasts</v>
          </cell>
          <cell r="S1467">
            <v>40959.734398148146</v>
          </cell>
          <cell r="T1467">
            <v>40959.734398148146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  <cell r="G1468" t="str">
            <v>US</v>
          </cell>
          <cell r="H1468" t="str">
            <v>USD</v>
          </cell>
          <cell r="I1468">
            <v>1452574800</v>
          </cell>
          <cell r="J1468">
            <v>1449029266</v>
          </cell>
          <cell r="K1468" t="b">
            <v>1</v>
          </cell>
          <cell r="L1468">
            <v>248</v>
          </cell>
          <cell r="M1468" t="b">
            <v>1</v>
          </cell>
          <cell r="N1468" t="str">
            <v>publishing/radio &amp; podcasts</v>
          </cell>
          <cell r="O1468">
            <v>108</v>
          </cell>
          <cell r="P1468">
            <v>69.599999999999994</v>
          </cell>
          <cell r="Q1468" t="str">
            <v>publishing</v>
          </cell>
          <cell r="R1468" t="str">
            <v>radio &amp; podcasts</v>
          </cell>
          <cell r="S1468">
            <v>42340.172060185185</v>
          </cell>
          <cell r="T1468">
            <v>42340.172060185185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  <cell r="G1469" t="str">
            <v>US</v>
          </cell>
          <cell r="H1469" t="str">
            <v>USD</v>
          </cell>
          <cell r="I1469">
            <v>1332699285</v>
          </cell>
          <cell r="J1469">
            <v>1327518885</v>
          </cell>
          <cell r="K1469" t="b">
            <v>1</v>
          </cell>
          <cell r="L1469">
            <v>600</v>
          </cell>
          <cell r="M1469" t="b">
            <v>1</v>
          </cell>
          <cell r="N1469" t="str">
            <v>publishing/radio &amp; podcasts</v>
          </cell>
          <cell r="O1469">
            <v>115</v>
          </cell>
          <cell r="P1469">
            <v>76.72</v>
          </cell>
          <cell r="Q1469" t="str">
            <v>publishing</v>
          </cell>
          <cell r="R1469" t="str">
            <v>radio &amp; podcasts</v>
          </cell>
          <cell r="S1469">
            <v>40933.80190972222</v>
          </cell>
          <cell r="T1469">
            <v>40933.80190972222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  <cell r="G1470" t="str">
            <v>US</v>
          </cell>
          <cell r="H1470" t="str">
            <v>USD</v>
          </cell>
          <cell r="I1470">
            <v>1307838049</v>
          </cell>
          <cell r="J1470">
            <v>1302654049</v>
          </cell>
          <cell r="K1470" t="b">
            <v>1</v>
          </cell>
          <cell r="L1470">
            <v>293</v>
          </cell>
          <cell r="M1470" t="b">
            <v>1</v>
          </cell>
          <cell r="N1470" t="str">
            <v>publishing/radio &amp; podcasts</v>
          </cell>
          <cell r="O1470">
            <v>102</v>
          </cell>
          <cell r="P1470">
            <v>33.19</v>
          </cell>
          <cell r="Q1470" t="str">
            <v>publishing</v>
          </cell>
          <cell r="R1470" t="str">
            <v>radio &amp; podcasts</v>
          </cell>
          <cell r="S1470">
            <v>40646.014456018522</v>
          </cell>
          <cell r="T1470">
            <v>40646.014456018522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  <cell r="G1471" t="str">
            <v>US</v>
          </cell>
          <cell r="H1471" t="str">
            <v>USD</v>
          </cell>
          <cell r="I1471">
            <v>1360938109</v>
          </cell>
          <cell r="J1471">
            <v>1358346109</v>
          </cell>
          <cell r="K1471" t="b">
            <v>1</v>
          </cell>
          <cell r="L1471">
            <v>321</v>
          </cell>
          <cell r="M1471" t="b">
            <v>1</v>
          </cell>
          <cell r="N1471" t="str">
            <v>publishing/radio &amp; podcasts</v>
          </cell>
          <cell r="O1471">
            <v>108</v>
          </cell>
          <cell r="P1471">
            <v>149.46</v>
          </cell>
          <cell r="Q1471" t="str">
            <v>publishing</v>
          </cell>
          <cell r="R1471" t="str">
            <v>radio &amp; podcasts</v>
          </cell>
          <cell r="S1471">
            <v>41290.598483796297</v>
          </cell>
          <cell r="T1471">
            <v>41290.598483796297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  <cell r="G1472" t="str">
            <v>US</v>
          </cell>
          <cell r="H1472" t="str">
            <v>USD</v>
          </cell>
          <cell r="I1472">
            <v>1356724263</v>
          </cell>
          <cell r="J1472">
            <v>1354909863</v>
          </cell>
          <cell r="K1472" t="b">
            <v>1</v>
          </cell>
          <cell r="L1472">
            <v>81</v>
          </cell>
          <cell r="M1472" t="b">
            <v>1</v>
          </cell>
          <cell r="N1472" t="str">
            <v>publishing/radio &amp; podcasts</v>
          </cell>
          <cell r="O1472">
            <v>125</v>
          </cell>
          <cell r="P1472">
            <v>23.17</v>
          </cell>
          <cell r="Q1472" t="str">
            <v>publishing</v>
          </cell>
          <cell r="R1472" t="str">
            <v>radio &amp; podcasts</v>
          </cell>
          <cell r="S1472">
            <v>41250.827118055553</v>
          </cell>
          <cell r="T1472">
            <v>41250.827118055553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  <cell r="G1473" t="str">
            <v>US</v>
          </cell>
          <cell r="H1473" t="str">
            <v>USD</v>
          </cell>
          <cell r="I1473">
            <v>1428620334</v>
          </cell>
          <cell r="J1473">
            <v>1426028334</v>
          </cell>
          <cell r="K1473" t="b">
            <v>1</v>
          </cell>
          <cell r="L1473">
            <v>343</v>
          </cell>
          <cell r="M1473" t="b">
            <v>1</v>
          </cell>
          <cell r="N1473" t="str">
            <v>publishing/radio &amp; podcasts</v>
          </cell>
          <cell r="O1473">
            <v>104</v>
          </cell>
          <cell r="P1473">
            <v>96.88</v>
          </cell>
          <cell r="Q1473" t="str">
            <v>publishing</v>
          </cell>
          <cell r="R1473" t="str">
            <v>radio &amp; podcasts</v>
          </cell>
          <cell r="S1473">
            <v>42073.957569444443</v>
          </cell>
          <cell r="T1473">
            <v>42073.957569444443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  <cell r="G1474" t="str">
            <v>US</v>
          </cell>
          <cell r="H1474" t="str">
            <v>USD</v>
          </cell>
          <cell r="I1474">
            <v>1381928503</v>
          </cell>
          <cell r="J1474">
            <v>1379336503</v>
          </cell>
          <cell r="K1474" t="b">
            <v>1</v>
          </cell>
          <cell r="L1474">
            <v>336</v>
          </cell>
          <cell r="M1474" t="b">
            <v>1</v>
          </cell>
          <cell r="N1474" t="str">
            <v>publishing/radio &amp; podcasts</v>
          </cell>
          <cell r="O1474">
            <v>139</v>
          </cell>
          <cell r="P1474">
            <v>103.2</v>
          </cell>
          <cell r="Q1474" t="str">
            <v>publishing</v>
          </cell>
          <cell r="R1474" t="str">
            <v>radio &amp; podcasts</v>
          </cell>
          <cell r="S1474">
            <v>41533.542858796296</v>
          </cell>
          <cell r="T1474">
            <v>41533.542858796296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  <cell r="G1475" t="str">
            <v>US</v>
          </cell>
          <cell r="H1475" t="str">
            <v>USD</v>
          </cell>
          <cell r="I1475">
            <v>1330644639</v>
          </cell>
          <cell r="J1475">
            <v>1328052639</v>
          </cell>
          <cell r="K1475" t="b">
            <v>1</v>
          </cell>
          <cell r="L1475">
            <v>47</v>
          </cell>
          <cell r="M1475" t="b">
            <v>1</v>
          </cell>
          <cell r="N1475" t="str">
            <v>publishing/radio &amp; podcasts</v>
          </cell>
          <cell r="O1475">
            <v>121</v>
          </cell>
          <cell r="P1475">
            <v>38.46</v>
          </cell>
          <cell r="Q1475" t="str">
            <v>publishing</v>
          </cell>
          <cell r="R1475" t="str">
            <v>radio &amp; podcasts</v>
          </cell>
          <cell r="S1475">
            <v>40939.979618055557</v>
          </cell>
          <cell r="T1475">
            <v>40939.979618055557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  <cell r="G1476" t="str">
            <v>US</v>
          </cell>
          <cell r="H1476" t="str">
            <v>USD</v>
          </cell>
          <cell r="I1476">
            <v>1379093292</v>
          </cell>
          <cell r="J1476">
            <v>1376501292</v>
          </cell>
          <cell r="K1476" t="b">
            <v>1</v>
          </cell>
          <cell r="L1476">
            <v>76</v>
          </cell>
          <cell r="M1476" t="b">
            <v>1</v>
          </cell>
          <cell r="N1476" t="str">
            <v>publishing/radio &amp; podcasts</v>
          </cell>
          <cell r="O1476">
            <v>112</v>
          </cell>
          <cell r="P1476">
            <v>44.32</v>
          </cell>
          <cell r="Q1476" t="str">
            <v>publishing</v>
          </cell>
          <cell r="R1476" t="str">
            <v>radio &amp; podcasts</v>
          </cell>
          <cell r="S1476">
            <v>41500.727916666663</v>
          </cell>
          <cell r="T1476">
            <v>41500.727916666663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  <cell r="G1477" t="str">
            <v>US</v>
          </cell>
          <cell r="H1477" t="str">
            <v>USD</v>
          </cell>
          <cell r="I1477">
            <v>1419051540</v>
          </cell>
          <cell r="J1477">
            <v>1416244863</v>
          </cell>
          <cell r="K1477" t="b">
            <v>1</v>
          </cell>
          <cell r="L1477">
            <v>441</v>
          </cell>
          <cell r="M1477" t="b">
            <v>1</v>
          </cell>
          <cell r="N1477" t="str">
            <v>publishing/radio &amp; podcasts</v>
          </cell>
          <cell r="O1477">
            <v>189</v>
          </cell>
          <cell r="P1477">
            <v>64.17</v>
          </cell>
          <cell r="Q1477" t="str">
            <v>publishing</v>
          </cell>
          <cell r="R1477" t="str">
            <v>radio &amp; podcasts</v>
          </cell>
          <cell r="S1477">
            <v>41960.722951388889</v>
          </cell>
          <cell r="T1477">
            <v>41960.722951388889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  <cell r="G1478" t="str">
            <v>US</v>
          </cell>
          <cell r="H1478" t="str">
            <v>USD</v>
          </cell>
          <cell r="I1478">
            <v>1315616422</v>
          </cell>
          <cell r="J1478">
            <v>1313024422</v>
          </cell>
          <cell r="K1478" t="b">
            <v>1</v>
          </cell>
          <cell r="L1478">
            <v>916</v>
          </cell>
          <cell r="M1478" t="b">
            <v>1</v>
          </cell>
          <cell r="N1478" t="str">
            <v>publishing/radio &amp; podcasts</v>
          </cell>
          <cell r="O1478">
            <v>662</v>
          </cell>
          <cell r="P1478">
            <v>43.33</v>
          </cell>
          <cell r="Q1478" t="str">
            <v>publishing</v>
          </cell>
          <cell r="R1478" t="str">
            <v>radio &amp; podcasts</v>
          </cell>
          <cell r="S1478">
            <v>40766.041921296295</v>
          </cell>
          <cell r="T1478">
            <v>40766.041921296295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  <cell r="G1479" t="str">
            <v>US</v>
          </cell>
          <cell r="H1479" t="str">
            <v>USD</v>
          </cell>
          <cell r="I1479">
            <v>1324609200</v>
          </cell>
          <cell r="J1479">
            <v>1319467604</v>
          </cell>
          <cell r="K1479" t="b">
            <v>1</v>
          </cell>
          <cell r="L1479">
            <v>369</v>
          </cell>
          <cell r="M1479" t="b">
            <v>1</v>
          </cell>
          <cell r="N1479" t="str">
            <v>publishing/radio &amp; podcasts</v>
          </cell>
          <cell r="O1479">
            <v>111</v>
          </cell>
          <cell r="P1479">
            <v>90.5</v>
          </cell>
          <cell r="Q1479" t="str">
            <v>publishing</v>
          </cell>
          <cell r="R1479" t="str">
            <v>radio &amp; podcasts</v>
          </cell>
          <cell r="S1479">
            <v>40840.615787037037</v>
          </cell>
          <cell r="T1479">
            <v>40840.615787037037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  <cell r="G1480" t="str">
            <v>US</v>
          </cell>
          <cell r="H1480" t="str">
            <v>USD</v>
          </cell>
          <cell r="I1480">
            <v>1368564913</v>
          </cell>
          <cell r="J1480">
            <v>1367355313</v>
          </cell>
          <cell r="K1480" t="b">
            <v>1</v>
          </cell>
          <cell r="L1480">
            <v>20242</v>
          </cell>
          <cell r="M1480" t="b">
            <v>1</v>
          </cell>
          <cell r="N1480" t="str">
            <v>publishing/radio &amp; podcasts</v>
          </cell>
          <cell r="O1480">
            <v>1182</v>
          </cell>
          <cell r="P1480">
            <v>29.19</v>
          </cell>
          <cell r="Q1480" t="str">
            <v>publishing</v>
          </cell>
          <cell r="R1480" t="str">
            <v>radio &amp; podcasts</v>
          </cell>
          <cell r="S1480">
            <v>41394.871678240743</v>
          </cell>
          <cell r="T1480">
            <v>41394.871678240743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  <cell r="G1481" t="str">
            <v>US</v>
          </cell>
          <cell r="H1481" t="str">
            <v>USD</v>
          </cell>
          <cell r="I1481">
            <v>1399694340</v>
          </cell>
          <cell r="J1481">
            <v>1398448389</v>
          </cell>
          <cell r="K1481" t="b">
            <v>1</v>
          </cell>
          <cell r="L1481">
            <v>71</v>
          </cell>
          <cell r="M1481" t="b">
            <v>1</v>
          </cell>
          <cell r="N1481" t="str">
            <v>publishing/radio &amp; podcasts</v>
          </cell>
          <cell r="O1481">
            <v>137</v>
          </cell>
          <cell r="P1481">
            <v>30.96</v>
          </cell>
          <cell r="Q1481" t="str">
            <v>publishing</v>
          </cell>
          <cell r="R1481" t="str">
            <v>radio &amp; podcasts</v>
          </cell>
          <cell r="S1481">
            <v>41754.745243055557</v>
          </cell>
          <cell r="T1481">
            <v>41754.745243055557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  <cell r="G1482" t="str">
            <v>US</v>
          </cell>
          <cell r="H1482" t="str">
            <v>USD</v>
          </cell>
          <cell r="I1482">
            <v>1374858000</v>
          </cell>
          <cell r="J1482">
            <v>1373408699</v>
          </cell>
          <cell r="K1482" t="b">
            <v>1</v>
          </cell>
          <cell r="L1482">
            <v>635</v>
          </cell>
          <cell r="M1482" t="b">
            <v>1</v>
          </cell>
          <cell r="N1482" t="str">
            <v>publishing/radio &amp; podcasts</v>
          </cell>
          <cell r="O1482">
            <v>117</v>
          </cell>
          <cell r="P1482">
            <v>92.16</v>
          </cell>
          <cell r="Q1482" t="str">
            <v>publishing</v>
          </cell>
          <cell r="R1482" t="str">
            <v>radio &amp; podcasts</v>
          </cell>
          <cell r="S1482">
            <v>41464.934016203704</v>
          </cell>
          <cell r="T1482">
            <v>41464.934016203704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  <cell r="G1483" t="str">
            <v>CA</v>
          </cell>
          <cell r="H1483" t="str">
            <v>CAD</v>
          </cell>
          <cell r="I1483">
            <v>1383430145</v>
          </cell>
          <cell r="J1483">
            <v>1380838145</v>
          </cell>
          <cell r="K1483" t="b">
            <v>0</v>
          </cell>
          <cell r="L1483">
            <v>6</v>
          </cell>
          <cell r="M1483" t="b">
            <v>0</v>
          </cell>
          <cell r="N1483" t="str">
            <v>publishing/fiction</v>
          </cell>
          <cell r="O1483">
            <v>2</v>
          </cell>
          <cell r="P1483">
            <v>17.5</v>
          </cell>
          <cell r="Q1483" t="str">
            <v>publishing</v>
          </cell>
          <cell r="R1483" t="str">
            <v>fiction</v>
          </cell>
          <cell r="S1483">
            <v>41550.922974537039</v>
          </cell>
          <cell r="T1483">
            <v>41550.922974537039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  <cell r="G1484" t="str">
            <v>US</v>
          </cell>
          <cell r="H1484" t="str">
            <v>USD</v>
          </cell>
          <cell r="I1484">
            <v>1347004260</v>
          </cell>
          <cell r="J1484">
            <v>1345062936</v>
          </cell>
          <cell r="K1484" t="b">
            <v>0</v>
          </cell>
          <cell r="L1484">
            <v>1</v>
          </cell>
          <cell r="M1484" t="b">
            <v>0</v>
          </cell>
          <cell r="N1484" t="str">
            <v>publishing/fiction</v>
          </cell>
          <cell r="O1484">
            <v>0</v>
          </cell>
          <cell r="P1484">
            <v>5</v>
          </cell>
          <cell r="Q1484" t="str">
            <v>publishing</v>
          </cell>
          <cell r="R1484" t="str">
            <v>fiction</v>
          </cell>
          <cell r="S1484">
            <v>41136.85805555556</v>
          </cell>
          <cell r="T1484">
            <v>41136.85805555556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  <cell r="G1485" t="str">
            <v>US</v>
          </cell>
          <cell r="H1485" t="str">
            <v>USD</v>
          </cell>
          <cell r="I1485">
            <v>1469162275</v>
          </cell>
          <cell r="J1485">
            <v>1467002275</v>
          </cell>
          <cell r="K1485" t="b">
            <v>0</v>
          </cell>
          <cell r="L1485">
            <v>2</v>
          </cell>
          <cell r="M1485" t="b">
            <v>0</v>
          </cell>
          <cell r="N1485" t="str">
            <v>publishing/fiction</v>
          </cell>
          <cell r="O1485">
            <v>1</v>
          </cell>
          <cell r="P1485">
            <v>25</v>
          </cell>
          <cell r="Q1485" t="str">
            <v>publishing</v>
          </cell>
          <cell r="R1485" t="str">
            <v>fiction</v>
          </cell>
          <cell r="S1485">
            <v>42548.192997685182</v>
          </cell>
          <cell r="T1485">
            <v>42548.192997685182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  <cell r="G1486" t="str">
            <v>US</v>
          </cell>
          <cell r="H1486" t="str">
            <v>USD</v>
          </cell>
          <cell r="I1486">
            <v>1342882260</v>
          </cell>
          <cell r="J1486">
            <v>1337834963</v>
          </cell>
          <cell r="K1486" t="b">
            <v>0</v>
          </cell>
          <cell r="L1486">
            <v>0</v>
          </cell>
          <cell r="M1486" t="b">
            <v>0</v>
          </cell>
          <cell r="N1486" t="str">
            <v>publishing/fiction</v>
          </cell>
          <cell r="O1486">
            <v>0</v>
          </cell>
          <cell r="P1486">
            <v>0</v>
          </cell>
          <cell r="Q1486" t="str">
            <v>publishing</v>
          </cell>
          <cell r="R1486" t="str">
            <v>fiction</v>
          </cell>
          <cell r="S1486">
            <v>41053.200960648144</v>
          </cell>
          <cell r="T1486">
            <v>41053.200960648144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  <cell r="G1487" t="str">
            <v>US</v>
          </cell>
          <cell r="H1487" t="str">
            <v>USD</v>
          </cell>
          <cell r="I1487">
            <v>1434827173</v>
          </cell>
          <cell r="J1487">
            <v>1430939173</v>
          </cell>
          <cell r="K1487" t="b">
            <v>0</v>
          </cell>
          <cell r="L1487">
            <v>3</v>
          </cell>
          <cell r="M1487" t="b">
            <v>0</v>
          </cell>
          <cell r="N1487" t="str">
            <v>publishing/fiction</v>
          </cell>
          <cell r="O1487">
            <v>2</v>
          </cell>
          <cell r="P1487">
            <v>50</v>
          </cell>
          <cell r="Q1487" t="str">
            <v>publishing</v>
          </cell>
          <cell r="R1487" t="str">
            <v>fiction</v>
          </cell>
          <cell r="S1487">
            <v>42130.795983796299</v>
          </cell>
          <cell r="T1487">
            <v>42130.795983796299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  <cell r="G1488" t="str">
            <v>US</v>
          </cell>
          <cell r="H1488" t="str">
            <v>USD</v>
          </cell>
          <cell r="I1488">
            <v>1425009761</v>
          </cell>
          <cell r="J1488">
            <v>1422417761</v>
          </cell>
          <cell r="K1488" t="b">
            <v>0</v>
          </cell>
          <cell r="L1488">
            <v>3</v>
          </cell>
          <cell r="M1488" t="b">
            <v>0</v>
          </cell>
          <cell r="N1488" t="str">
            <v>publishing/fiction</v>
          </cell>
          <cell r="O1488">
            <v>0</v>
          </cell>
          <cell r="P1488">
            <v>16</v>
          </cell>
          <cell r="Q1488" t="str">
            <v>publishing</v>
          </cell>
          <cell r="R1488" t="str">
            <v>fiction</v>
          </cell>
          <cell r="S1488">
            <v>42032.168530092589</v>
          </cell>
          <cell r="T1488">
            <v>42032.168530092589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  <cell r="G1489" t="str">
            <v>US</v>
          </cell>
          <cell r="H1489" t="str">
            <v>USD</v>
          </cell>
          <cell r="I1489">
            <v>1470175271</v>
          </cell>
          <cell r="J1489">
            <v>1467583271</v>
          </cell>
          <cell r="K1489" t="b">
            <v>0</v>
          </cell>
          <cell r="L1489">
            <v>0</v>
          </cell>
          <cell r="M1489" t="b">
            <v>0</v>
          </cell>
          <cell r="N1489" t="str">
            <v>publishing/fiction</v>
          </cell>
          <cell r="O1489">
            <v>0</v>
          </cell>
          <cell r="P1489">
            <v>0</v>
          </cell>
          <cell r="Q1489" t="str">
            <v>publishing</v>
          </cell>
          <cell r="R1489" t="str">
            <v>fiction</v>
          </cell>
          <cell r="S1489">
            <v>42554.917488425926</v>
          </cell>
          <cell r="T1489">
            <v>42554.917488425926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  <cell r="G1490" t="str">
            <v>AU</v>
          </cell>
          <cell r="H1490" t="str">
            <v>AUD</v>
          </cell>
          <cell r="I1490">
            <v>1388928660</v>
          </cell>
          <cell r="J1490">
            <v>1386336660</v>
          </cell>
          <cell r="K1490" t="b">
            <v>0</v>
          </cell>
          <cell r="L1490">
            <v>6</v>
          </cell>
          <cell r="M1490" t="b">
            <v>0</v>
          </cell>
          <cell r="N1490" t="str">
            <v>publishing/fiction</v>
          </cell>
          <cell r="O1490">
            <v>2</v>
          </cell>
          <cell r="P1490">
            <v>60</v>
          </cell>
          <cell r="Q1490" t="str">
            <v>publishing</v>
          </cell>
          <cell r="R1490" t="str">
            <v>fiction</v>
          </cell>
          <cell r="S1490">
            <v>41614.563194444447</v>
          </cell>
          <cell r="T1490">
            <v>41614.563194444447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  <cell r="G1491" t="str">
            <v>US</v>
          </cell>
          <cell r="H1491" t="str">
            <v>USD</v>
          </cell>
          <cell r="I1491">
            <v>1352994052</v>
          </cell>
          <cell r="J1491">
            <v>1350398452</v>
          </cell>
          <cell r="K1491" t="b">
            <v>0</v>
          </cell>
          <cell r="L1491">
            <v>0</v>
          </cell>
          <cell r="M1491" t="b">
            <v>0</v>
          </cell>
          <cell r="N1491" t="str">
            <v>publishing/fiction</v>
          </cell>
          <cell r="O1491">
            <v>0</v>
          </cell>
          <cell r="P1491">
            <v>0</v>
          </cell>
          <cell r="Q1491" t="str">
            <v>publishing</v>
          </cell>
          <cell r="R1491" t="str">
            <v>fiction</v>
          </cell>
          <cell r="S1491">
            <v>41198.611712962964</v>
          </cell>
          <cell r="T1491">
            <v>41198.611712962964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  <cell r="G1492" t="str">
            <v>US</v>
          </cell>
          <cell r="H1492" t="str">
            <v>USD</v>
          </cell>
          <cell r="I1492">
            <v>1380720474</v>
          </cell>
          <cell r="J1492">
            <v>1378214874</v>
          </cell>
          <cell r="K1492" t="b">
            <v>0</v>
          </cell>
          <cell r="L1492">
            <v>19</v>
          </cell>
          <cell r="M1492" t="b">
            <v>0</v>
          </cell>
          <cell r="N1492" t="str">
            <v>publishing/fiction</v>
          </cell>
          <cell r="O1492">
            <v>31</v>
          </cell>
          <cell r="P1492">
            <v>47.11</v>
          </cell>
          <cell r="Q1492" t="str">
            <v>publishing</v>
          </cell>
          <cell r="R1492" t="str">
            <v>fiction</v>
          </cell>
          <cell r="S1492">
            <v>41520.561041666668</v>
          </cell>
          <cell r="T1492">
            <v>41520.561041666668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  <cell r="G1493" t="str">
            <v>US</v>
          </cell>
          <cell r="H1493" t="str">
            <v>USD</v>
          </cell>
          <cell r="I1493">
            <v>1424014680</v>
          </cell>
          <cell r="J1493">
            <v>1418922443</v>
          </cell>
          <cell r="K1493" t="b">
            <v>0</v>
          </cell>
          <cell r="L1493">
            <v>1</v>
          </cell>
          <cell r="M1493" t="b">
            <v>0</v>
          </cell>
          <cell r="N1493" t="str">
            <v>publishing/fiction</v>
          </cell>
          <cell r="O1493">
            <v>8</v>
          </cell>
          <cell r="P1493">
            <v>100</v>
          </cell>
          <cell r="Q1493" t="str">
            <v>publishing</v>
          </cell>
          <cell r="R1493" t="str">
            <v>fiction</v>
          </cell>
          <cell r="S1493">
            <v>41991.713460648149</v>
          </cell>
          <cell r="T1493">
            <v>41991.713460648149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  <cell r="G1494" t="str">
            <v>US</v>
          </cell>
          <cell r="H1494" t="str">
            <v>USD</v>
          </cell>
          <cell r="I1494">
            <v>1308431646</v>
          </cell>
          <cell r="J1494">
            <v>1305839646</v>
          </cell>
          <cell r="K1494" t="b">
            <v>0</v>
          </cell>
          <cell r="L1494">
            <v>2</v>
          </cell>
          <cell r="M1494" t="b">
            <v>0</v>
          </cell>
          <cell r="N1494" t="str">
            <v>publishing/fiction</v>
          </cell>
          <cell r="O1494">
            <v>1</v>
          </cell>
          <cell r="P1494">
            <v>15</v>
          </cell>
          <cell r="Q1494" t="str">
            <v>publishing</v>
          </cell>
          <cell r="R1494" t="str">
            <v>fiction</v>
          </cell>
          <cell r="S1494">
            <v>40682.884791666671</v>
          </cell>
          <cell r="T1494">
            <v>40682.884791666671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  <cell r="G1495" t="str">
            <v>US</v>
          </cell>
          <cell r="H1495" t="str">
            <v>USD</v>
          </cell>
          <cell r="I1495">
            <v>1371415675</v>
          </cell>
          <cell r="J1495">
            <v>1368823675</v>
          </cell>
          <cell r="K1495" t="b">
            <v>0</v>
          </cell>
          <cell r="L1495">
            <v>0</v>
          </cell>
          <cell r="M1495" t="b">
            <v>0</v>
          </cell>
          <cell r="N1495" t="str">
            <v>publishing/fiction</v>
          </cell>
          <cell r="O1495">
            <v>0</v>
          </cell>
          <cell r="P1495">
            <v>0</v>
          </cell>
          <cell r="Q1495" t="str">
            <v>publishing</v>
          </cell>
          <cell r="R1495" t="str">
            <v>fiction</v>
          </cell>
          <cell r="S1495">
            <v>41411.866608796299</v>
          </cell>
          <cell r="T1495">
            <v>41411.866608796299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  <cell r="G1496" t="str">
            <v>US</v>
          </cell>
          <cell r="H1496" t="str">
            <v>USD</v>
          </cell>
          <cell r="I1496">
            <v>1428075480</v>
          </cell>
          <cell r="J1496">
            <v>1425489613</v>
          </cell>
          <cell r="K1496" t="b">
            <v>0</v>
          </cell>
          <cell r="L1496">
            <v>11</v>
          </cell>
          <cell r="M1496" t="b">
            <v>0</v>
          </cell>
          <cell r="N1496" t="str">
            <v>publishing/fiction</v>
          </cell>
          <cell r="O1496">
            <v>9</v>
          </cell>
          <cell r="P1496">
            <v>40.450000000000003</v>
          </cell>
          <cell r="Q1496" t="str">
            <v>publishing</v>
          </cell>
          <cell r="R1496" t="str">
            <v>fiction</v>
          </cell>
          <cell r="S1496">
            <v>42067.722372685181</v>
          </cell>
          <cell r="T1496">
            <v>42067.722372685181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  <cell r="G1497" t="str">
            <v>US</v>
          </cell>
          <cell r="H1497" t="str">
            <v>USD</v>
          </cell>
          <cell r="I1497">
            <v>1314471431</v>
          </cell>
          <cell r="J1497">
            <v>1311879431</v>
          </cell>
          <cell r="K1497" t="b">
            <v>0</v>
          </cell>
          <cell r="L1497">
            <v>0</v>
          </cell>
          <cell r="M1497" t="b">
            <v>0</v>
          </cell>
          <cell r="N1497" t="str">
            <v>publishing/fiction</v>
          </cell>
          <cell r="O1497">
            <v>0</v>
          </cell>
          <cell r="P1497">
            <v>0</v>
          </cell>
          <cell r="Q1497" t="str">
            <v>publishing</v>
          </cell>
          <cell r="R1497" t="str">
            <v>fiction</v>
          </cell>
          <cell r="S1497">
            <v>40752.789710648147</v>
          </cell>
          <cell r="T1497">
            <v>40752.789710648147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  <cell r="G1498" t="str">
            <v>US</v>
          </cell>
          <cell r="H1498" t="str">
            <v>USD</v>
          </cell>
          <cell r="I1498">
            <v>1410866659</v>
          </cell>
          <cell r="J1498">
            <v>1405682659</v>
          </cell>
          <cell r="K1498" t="b">
            <v>0</v>
          </cell>
          <cell r="L1498">
            <v>0</v>
          </cell>
          <cell r="M1498" t="b">
            <v>0</v>
          </cell>
          <cell r="N1498" t="str">
            <v>publishing/fiction</v>
          </cell>
          <cell r="O1498">
            <v>0</v>
          </cell>
          <cell r="P1498">
            <v>0</v>
          </cell>
          <cell r="Q1498" t="str">
            <v>publishing</v>
          </cell>
          <cell r="R1498" t="str">
            <v>fiction</v>
          </cell>
          <cell r="S1498">
            <v>41838.475219907406</v>
          </cell>
          <cell r="T1498">
            <v>41838.475219907406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  <cell r="G1499" t="str">
            <v>US</v>
          </cell>
          <cell r="H1499" t="str">
            <v>USD</v>
          </cell>
          <cell r="I1499">
            <v>1375299780</v>
          </cell>
          <cell r="J1499">
            <v>1371655522</v>
          </cell>
          <cell r="K1499" t="b">
            <v>0</v>
          </cell>
          <cell r="L1499">
            <v>1</v>
          </cell>
          <cell r="M1499" t="b">
            <v>0</v>
          </cell>
          <cell r="N1499" t="str">
            <v>publishing/fiction</v>
          </cell>
          <cell r="O1499">
            <v>0</v>
          </cell>
          <cell r="P1499">
            <v>1</v>
          </cell>
          <cell r="Q1499" t="str">
            <v>publishing</v>
          </cell>
          <cell r="R1499" t="str">
            <v>fiction</v>
          </cell>
          <cell r="S1499">
            <v>41444.64261574074</v>
          </cell>
          <cell r="T1499">
            <v>41444.64261574074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  <cell r="G1500" t="str">
            <v>US</v>
          </cell>
          <cell r="H1500" t="str">
            <v>USD</v>
          </cell>
          <cell r="I1500">
            <v>1409787378</v>
          </cell>
          <cell r="J1500">
            <v>1405899378</v>
          </cell>
          <cell r="K1500" t="b">
            <v>0</v>
          </cell>
          <cell r="L1500">
            <v>3</v>
          </cell>
          <cell r="M1500" t="b">
            <v>0</v>
          </cell>
          <cell r="N1500" t="str">
            <v>publishing/fiction</v>
          </cell>
          <cell r="O1500">
            <v>2</v>
          </cell>
          <cell r="P1500">
            <v>19</v>
          </cell>
          <cell r="Q1500" t="str">
            <v>publishing</v>
          </cell>
          <cell r="R1500" t="str">
            <v>fiction</v>
          </cell>
          <cell r="S1500">
            <v>41840.983541666668</v>
          </cell>
          <cell r="T1500">
            <v>41840.983541666668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  <cell r="G1501" t="str">
            <v>US</v>
          </cell>
          <cell r="H1501" t="str">
            <v>USD</v>
          </cell>
          <cell r="I1501">
            <v>1470355833</v>
          </cell>
          <cell r="J1501">
            <v>1465171833</v>
          </cell>
          <cell r="K1501" t="b">
            <v>0</v>
          </cell>
          <cell r="L1501">
            <v>1</v>
          </cell>
          <cell r="M1501" t="b">
            <v>0</v>
          </cell>
          <cell r="N1501" t="str">
            <v>publishing/fiction</v>
          </cell>
          <cell r="O1501">
            <v>0</v>
          </cell>
          <cell r="P1501">
            <v>5</v>
          </cell>
          <cell r="Q1501" t="str">
            <v>publishing</v>
          </cell>
          <cell r="R1501" t="str">
            <v>fiction</v>
          </cell>
          <cell r="S1501">
            <v>42527.007326388892</v>
          </cell>
          <cell r="T1501">
            <v>42527.007326388892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  <cell r="G1502" t="str">
            <v>US</v>
          </cell>
          <cell r="H1502" t="str">
            <v>USD</v>
          </cell>
          <cell r="I1502">
            <v>1367444557</v>
          </cell>
          <cell r="J1502">
            <v>1364852557</v>
          </cell>
          <cell r="K1502" t="b">
            <v>0</v>
          </cell>
          <cell r="L1502">
            <v>15</v>
          </cell>
          <cell r="M1502" t="b">
            <v>0</v>
          </cell>
          <cell r="N1502" t="str">
            <v>publishing/fiction</v>
          </cell>
          <cell r="O1502">
            <v>25</v>
          </cell>
          <cell r="P1502">
            <v>46.73</v>
          </cell>
          <cell r="Q1502" t="str">
            <v>publishing</v>
          </cell>
          <cell r="R1502" t="str">
            <v>fiction</v>
          </cell>
          <cell r="S1502">
            <v>41365.904594907406</v>
          </cell>
          <cell r="T1502">
            <v>41365.904594907406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  <cell r="G1503" t="str">
            <v>CA</v>
          </cell>
          <cell r="H1503" t="str">
            <v>CAD</v>
          </cell>
          <cell r="I1503">
            <v>1436364023</v>
          </cell>
          <cell r="J1503">
            <v>1433772023</v>
          </cell>
          <cell r="K1503" t="b">
            <v>1</v>
          </cell>
          <cell r="L1503">
            <v>885</v>
          </cell>
          <cell r="M1503" t="b">
            <v>1</v>
          </cell>
          <cell r="N1503" t="str">
            <v>photography/photobooks</v>
          </cell>
          <cell r="O1503">
            <v>166</v>
          </cell>
          <cell r="P1503">
            <v>97.73</v>
          </cell>
          <cell r="Q1503" t="str">
            <v>photography</v>
          </cell>
          <cell r="R1503" t="str">
            <v>photobooks</v>
          </cell>
          <cell r="S1503">
            <v>42163.583599537036</v>
          </cell>
          <cell r="T1503">
            <v>42163.583599537036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  <cell r="G1504" t="str">
            <v>GB</v>
          </cell>
          <cell r="H1504" t="str">
            <v>GBP</v>
          </cell>
          <cell r="I1504">
            <v>1458943200</v>
          </cell>
          <cell r="J1504">
            <v>1456491680</v>
          </cell>
          <cell r="K1504" t="b">
            <v>1</v>
          </cell>
          <cell r="L1504">
            <v>329</v>
          </cell>
          <cell r="M1504" t="b">
            <v>1</v>
          </cell>
          <cell r="N1504" t="str">
            <v>photography/photobooks</v>
          </cell>
          <cell r="O1504">
            <v>101</v>
          </cell>
          <cell r="P1504">
            <v>67.84</v>
          </cell>
          <cell r="Q1504" t="str">
            <v>photography</v>
          </cell>
          <cell r="R1504" t="str">
            <v>photobooks</v>
          </cell>
          <cell r="S1504">
            <v>42426.542592592596</v>
          </cell>
          <cell r="T1504">
            <v>42426.542592592596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  <cell r="G1505" t="str">
            <v>BE</v>
          </cell>
          <cell r="H1505" t="str">
            <v>EUR</v>
          </cell>
          <cell r="I1505">
            <v>1477210801</v>
          </cell>
          <cell r="J1505">
            <v>1472026801</v>
          </cell>
          <cell r="K1505" t="b">
            <v>1</v>
          </cell>
          <cell r="L1505">
            <v>71</v>
          </cell>
          <cell r="M1505" t="b">
            <v>1</v>
          </cell>
          <cell r="N1505" t="str">
            <v>photography/photobooks</v>
          </cell>
          <cell r="O1505">
            <v>108</v>
          </cell>
          <cell r="P1505">
            <v>56.98</v>
          </cell>
          <cell r="Q1505" t="str">
            <v>photography</v>
          </cell>
          <cell r="R1505" t="str">
            <v>photobooks</v>
          </cell>
          <cell r="S1505">
            <v>42606.347233796296</v>
          </cell>
          <cell r="T1505">
            <v>42606.347233796296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  <cell r="G1506" t="str">
            <v>GB</v>
          </cell>
          <cell r="H1506" t="str">
            <v>GBP</v>
          </cell>
          <cell r="I1506">
            <v>1402389180</v>
          </cell>
          <cell r="J1506">
            <v>1399996024</v>
          </cell>
          <cell r="K1506" t="b">
            <v>1</v>
          </cell>
          <cell r="L1506">
            <v>269</v>
          </cell>
          <cell r="M1506" t="b">
            <v>1</v>
          </cell>
          <cell r="N1506" t="str">
            <v>photography/photobooks</v>
          </cell>
          <cell r="O1506">
            <v>278</v>
          </cell>
          <cell r="P1506">
            <v>67.16</v>
          </cell>
          <cell r="Q1506" t="str">
            <v>photography</v>
          </cell>
          <cell r="R1506" t="str">
            <v>photobooks</v>
          </cell>
          <cell r="S1506">
            <v>41772.657685185186</v>
          </cell>
          <cell r="T1506">
            <v>41772.657685185186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  <cell r="G1507" t="str">
            <v>DE</v>
          </cell>
          <cell r="H1507" t="str">
            <v>EUR</v>
          </cell>
          <cell r="I1507">
            <v>1458676860</v>
          </cell>
          <cell r="J1507">
            <v>1455446303</v>
          </cell>
          <cell r="K1507" t="b">
            <v>1</v>
          </cell>
          <cell r="L1507">
            <v>345</v>
          </cell>
          <cell r="M1507" t="b">
            <v>1</v>
          </cell>
          <cell r="N1507" t="str">
            <v>photography/photobooks</v>
          </cell>
          <cell r="O1507">
            <v>104</v>
          </cell>
          <cell r="P1507">
            <v>48.04</v>
          </cell>
          <cell r="Q1507" t="str">
            <v>photography</v>
          </cell>
          <cell r="R1507" t="str">
            <v>photobooks</v>
          </cell>
          <cell r="S1507">
            <v>42414.44332175926</v>
          </cell>
          <cell r="T1507">
            <v>42414.44332175926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  <cell r="G1508" t="str">
            <v>GB</v>
          </cell>
          <cell r="H1508" t="str">
            <v>GBP</v>
          </cell>
          <cell r="I1508">
            <v>1406227904</v>
          </cell>
          <cell r="J1508">
            <v>1403635904</v>
          </cell>
          <cell r="K1508" t="b">
            <v>1</v>
          </cell>
          <cell r="L1508">
            <v>43</v>
          </cell>
          <cell r="M1508" t="b">
            <v>1</v>
          </cell>
          <cell r="N1508" t="str">
            <v>photography/photobooks</v>
          </cell>
          <cell r="O1508">
            <v>111</v>
          </cell>
          <cell r="P1508">
            <v>38.86</v>
          </cell>
          <cell r="Q1508" t="str">
            <v>photography</v>
          </cell>
          <cell r="R1508" t="str">
            <v>photobooks</v>
          </cell>
          <cell r="S1508">
            <v>41814.785925925928</v>
          </cell>
          <cell r="T1508">
            <v>41814.785925925928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  <cell r="G1509" t="str">
            <v>US</v>
          </cell>
          <cell r="H1509" t="str">
            <v>USD</v>
          </cell>
          <cell r="I1509">
            <v>1273911000</v>
          </cell>
          <cell r="J1509">
            <v>1268822909</v>
          </cell>
          <cell r="K1509" t="b">
            <v>1</v>
          </cell>
          <cell r="L1509">
            <v>33</v>
          </cell>
          <cell r="M1509" t="b">
            <v>1</v>
          </cell>
          <cell r="N1509" t="str">
            <v>photography/photobooks</v>
          </cell>
          <cell r="O1509">
            <v>215</v>
          </cell>
          <cell r="P1509">
            <v>78.180000000000007</v>
          </cell>
          <cell r="Q1509" t="str">
            <v>photography</v>
          </cell>
          <cell r="R1509" t="str">
            <v>photobooks</v>
          </cell>
          <cell r="S1509">
            <v>40254.450335648151</v>
          </cell>
          <cell r="T1509">
            <v>40254.450335648151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  <cell r="G1510" t="str">
            <v>US</v>
          </cell>
          <cell r="H1510" t="str">
            <v>USD</v>
          </cell>
          <cell r="I1510">
            <v>1403880281</v>
          </cell>
          <cell r="J1510">
            <v>1401201881</v>
          </cell>
          <cell r="K1510" t="b">
            <v>1</v>
          </cell>
          <cell r="L1510">
            <v>211</v>
          </cell>
          <cell r="M1510" t="b">
            <v>1</v>
          </cell>
          <cell r="N1510" t="str">
            <v>photography/photobooks</v>
          </cell>
          <cell r="O1510">
            <v>111</v>
          </cell>
          <cell r="P1510">
            <v>97.11</v>
          </cell>
          <cell r="Q1510" t="str">
            <v>photography</v>
          </cell>
          <cell r="R1510" t="str">
            <v>photobooks</v>
          </cell>
          <cell r="S1510">
            <v>41786.614363425928</v>
          </cell>
          <cell r="T1510">
            <v>41786.614363425928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  <cell r="G1511" t="str">
            <v>DE</v>
          </cell>
          <cell r="H1511" t="str">
            <v>EUR</v>
          </cell>
          <cell r="I1511">
            <v>1487113140</v>
          </cell>
          <cell r="J1511">
            <v>1484570885</v>
          </cell>
          <cell r="K1511" t="b">
            <v>1</v>
          </cell>
          <cell r="L1511">
            <v>196</v>
          </cell>
          <cell r="M1511" t="b">
            <v>1</v>
          </cell>
          <cell r="N1511" t="str">
            <v>photography/photobooks</v>
          </cell>
          <cell r="O1511">
            <v>124</v>
          </cell>
          <cell r="P1511">
            <v>110.39</v>
          </cell>
          <cell r="Q1511" t="str">
            <v>photography</v>
          </cell>
          <cell r="R1511" t="str">
            <v>photobooks</v>
          </cell>
          <cell r="S1511">
            <v>42751.533391203702</v>
          </cell>
          <cell r="T1511">
            <v>42751.533391203702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  <cell r="G1512" t="str">
            <v>GB</v>
          </cell>
          <cell r="H1512" t="str">
            <v>GBP</v>
          </cell>
          <cell r="I1512">
            <v>1405761278</v>
          </cell>
          <cell r="J1512">
            <v>1403169278</v>
          </cell>
          <cell r="K1512" t="b">
            <v>1</v>
          </cell>
          <cell r="L1512">
            <v>405</v>
          </cell>
          <cell r="M1512" t="b">
            <v>1</v>
          </cell>
          <cell r="N1512" t="str">
            <v>photography/photobooks</v>
          </cell>
          <cell r="O1512">
            <v>101</v>
          </cell>
          <cell r="P1512">
            <v>39.92</v>
          </cell>
          <cell r="Q1512" t="str">
            <v>photography</v>
          </cell>
          <cell r="R1512" t="str">
            <v>photobooks</v>
          </cell>
          <cell r="S1512">
            <v>41809.385162037033</v>
          </cell>
          <cell r="T1512">
            <v>41809.385162037033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  <cell r="G1513" t="str">
            <v>US</v>
          </cell>
          <cell r="H1513" t="str">
            <v>USD</v>
          </cell>
          <cell r="I1513">
            <v>1447858804</v>
          </cell>
          <cell r="J1513">
            <v>1445263204</v>
          </cell>
          <cell r="K1513" t="b">
            <v>1</v>
          </cell>
          <cell r="L1513">
            <v>206</v>
          </cell>
          <cell r="M1513" t="b">
            <v>1</v>
          </cell>
          <cell r="N1513" t="str">
            <v>photography/photobooks</v>
          </cell>
          <cell r="O1513">
            <v>112</v>
          </cell>
          <cell r="P1513">
            <v>75.98</v>
          </cell>
          <cell r="Q1513" t="str">
            <v>photography</v>
          </cell>
          <cell r="R1513" t="str">
            <v>photobooks</v>
          </cell>
          <cell r="S1513">
            <v>42296.583379629628</v>
          </cell>
          <cell r="T1513">
            <v>42296.583379629628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  <cell r="G1514" t="str">
            <v>US</v>
          </cell>
          <cell r="H1514" t="str">
            <v>USD</v>
          </cell>
          <cell r="I1514">
            <v>1486311939</v>
          </cell>
          <cell r="J1514">
            <v>1483719939</v>
          </cell>
          <cell r="K1514" t="b">
            <v>1</v>
          </cell>
          <cell r="L1514">
            <v>335</v>
          </cell>
          <cell r="M1514" t="b">
            <v>1</v>
          </cell>
          <cell r="N1514" t="str">
            <v>photography/photobooks</v>
          </cell>
          <cell r="O1514">
            <v>559</v>
          </cell>
          <cell r="P1514">
            <v>58.38</v>
          </cell>
          <cell r="Q1514" t="str">
            <v>photography</v>
          </cell>
          <cell r="R1514" t="str">
            <v>photobooks</v>
          </cell>
          <cell r="S1514">
            <v>42741.684479166666</v>
          </cell>
          <cell r="T1514">
            <v>42741.684479166666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  <cell r="G1515" t="str">
            <v>GB</v>
          </cell>
          <cell r="H1515" t="str">
            <v>GBP</v>
          </cell>
          <cell r="I1515">
            <v>1405523866</v>
          </cell>
          <cell r="J1515">
            <v>1402931866</v>
          </cell>
          <cell r="K1515" t="b">
            <v>1</v>
          </cell>
          <cell r="L1515">
            <v>215</v>
          </cell>
          <cell r="M1515" t="b">
            <v>1</v>
          </cell>
          <cell r="N1515" t="str">
            <v>photography/photobooks</v>
          </cell>
          <cell r="O1515">
            <v>150</v>
          </cell>
          <cell r="P1515">
            <v>55.82</v>
          </cell>
          <cell r="Q1515" t="str">
            <v>photography</v>
          </cell>
          <cell r="R1515" t="str">
            <v>photobooks</v>
          </cell>
          <cell r="S1515">
            <v>41806.637337962966</v>
          </cell>
          <cell r="T1515">
            <v>41806.637337962966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  <cell r="G1516" t="str">
            <v>US</v>
          </cell>
          <cell r="H1516" t="str">
            <v>USD</v>
          </cell>
          <cell r="I1516">
            <v>1443363640</v>
          </cell>
          <cell r="J1516">
            <v>1439907640</v>
          </cell>
          <cell r="K1516" t="b">
            <v>1</v>
          </cell>
          <cell r="L1516">
            <v>176</v>
          </cell>
          <cell r="M1516" t="b">
            <v>1</v>
          </cell>
          <cell r="N1516" t="str">
            <v>photography/photobooks</v>
          </cell>
          <cell r="O1516">
            <v>106</v>
          </cell>
          <cell r="P1516">
            <v>151.24</v>
          </cell>
          <cell r="Q1516" t="str">
            <v>photography</v>
          </cell>
          <cell r="R1516" t="str">
            <v>photobooks</v>
          </cell>
          <cell r="S1516">
            <v>42234.597685185188</v>
          </cell>
          <cell r="T1516">
            <v>42234.597685185188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  <cell r="G1517" t="str">
            <v>NO</v>
          </cell>
          <cell r="H1517" t="str">
            <v>NOK</v>
          </cell>
          <cell r="I1517">
            <v>1458104697</v>
          </cell>
          <cell r="J1517">
            <v>1455516297</v>
          </cell>
          <cell r="K1517" t="b">
            <v>1</v>
          </cell>
          <cell r="L1517">
            <v>555</v>
          </cell>
          <cell r="M1517" t="b">
            <v>1</v>
          </cell>
          <cell r="N1517" t="str">
            <v>photography/photobooks</v>
          </cell>
          <cell r="O1517">
            <v>157</v>
          </cell>
          <cell r="P1517">
            <v>849.67</v>
          </cell>
          <cell r="Q1517" t="str">
            <v>photography</v>
          </cell>
          <cell r="R1517" t="str">
            <v>photobooks</v>
          </cell>
          <cell r="S1517">
            <v>42415.253437499996</v>
          </cell>
          <cell r="T1517">
            <v>42415.253437499996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  <cell r="G1518" t="str">
            <v>US</v>
          </cell>
          <cell r="H1518" t="str">
            <v>USD</v>
          </cell>
          <cell r="I1518">
            <v>1475762400</v>
          </cell>
          <cell r="J1518">
            <v>1473160292</v>
          </cell>
          <cell r="K1518" t="b">
            <v>1</v>
          </cell>
          <cell r="L1518">
            <v>116</v>
          </cell>
          <cell r="M1518" t="b">
            <v>1</v>
          </cell>
          <cell r="N1518" t="str">
            <v>photography/photobooks</v>
          </cell>
          <cell r="O1518">
            <v>109</v>
          </cell>
          <cell r="P1518">
            <v>159.24</v>
          </cell>
          <cell r="Q1518" t="str">
            <v>photography</v>
          </cell>
          <cell r="R1518" t="str">
            <v>photobooks</v>
          </cell>
          <cell r="S1518">
            <v>42619.466342592597</v>
          </cell>
          <cell r="T1518">
            <v>42619.466342592597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  <cell r="G1519" t="str">
            <v>US</v>
          </cell>
          <cell r="H1519" t="str">
            <v>USD</v>
          </cell>
          <cell r="I1519">
            <v>1417845600</v>
          </cell>
          <cell r="J1519">
            <v>1415194553</v>
          </cell>
          <cell r="K1519" t="b">
            <v>1</v>
          </cell>
          <cell r="L1519">
            <v>615</v>
          </cell>
          <cell r="M1519" t="b">
            <v>1</v>
          </cell>
          <cell r="N1519" t="str">
            <v>photography/photobooks</v>
          </cell>
          <cell r="O1519">
            <v>162</v>
          </cell>
          <cell r="P1519">
            <v>39.51</v>
          </cell>
          <cell r="Q1519" t="str">
            <v>photography</v>
          </cell>
          <cell r="R1519" t="str">
            <v>photobooks</v>
          </cell>
          <cell r="S1519">
            <v>41948.56658564815</v>
          </cell>
          <cell r="T1519">
            <v>41948.56658564815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  <cell r="G1520" t="str">
            <v>US</v>
          </cell>
          <cell r="H1520" t="str">
            <v>USD</v>
          </cell>
          <cell r="I1520">
            <v>1401565252</v>
          </cell>
          <cell r="J1520">
            <v>1398973252</v>
          </cell>
          <cell r="K1520" t="b">
            <v>1</v>
          </cell>
          <cell r="L1520">
            <v>236</v>
          </cell>
          <cell r="M1520" t="b">
            <v>1</v>
          </cell>
          <cell r="N1520" t="str">
            <v>photography/photobooks</v>
          </cell>
          <cell r="O1520">
            <v>205</v>
          </cell>
          <cell r="P1520">
            <v>130.53</v>
          </cell>
          <cell r="Q1520" t="str">
            <v>photography</v>
          </cell>
          <cell r="R1520" t="str">
            <v>photobooks</v>
          </cell>
          <cell r="S1520">
            <v>41760.8200462963</v>
          </cell>
          <cell r="T1520">
            <v>41760.8200462963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  <cell r="G1521" t="str">
            <v>US</v>
          </cell>
          <cell r="H1521" t="str">
            <v>USD</v>
          </cell>
          <cell r="I1521">
            <v>1403301540</v>
          </cell>
          <cell r="J1521">
            <v>1400867283</v>
          </cell>
          <cell r="K1521" t="b">
            <v>1</v>
          </cell>
          <cell r="L1521">
            <v>145</v>
          </cell>
          <cell r="M1521" t="b">
            <v>1</v>
          </cell>
          <cell r="N1521" t="str">
            <v>photography/photobooks</v>
          </cell>
          <cell r="O1521">
            <v>103</v>
          </cell>
          <cell r="P1521">
            <v>64.16</v>
          </cell>
          <cell r="Q1521" t="str">
            <v>photography</v>
          </cell>
          <cell r="R1521" t="str">
            <v>photobooks</v>
          </cell>
          <cell r="S1521">
            <v>41782.741701388892</v>
          </cell>
          <cell r="T1521">
            <v>41782.741701388892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  <cell r="G1522" t="str">
            <v>US</v>
          </cell>
          <cell r="H1522" t="str">
            <v>USD</v>
          </cell>
          <cell r="I1522">
            <v>1418961600</v>
          </cell>
          <cell r="J1522">
            <v>1415824513</v>
          </cell>
          <cell r="K1522" t="b">
            <v>1</v>
          </cell>
          <cell r="L1522">
            <v>167</v>
          </cell>
          <cell r="M1522" t="b">
            <v>1</v>
          </cell>
          <cell r="N1522" t="str">
            <v>photography/photobooks</v>
          </cell>
          <cell r="O1522">
            <v>103</v>
          </cell>
          <cell r="P1522">
            <v>111.53</v>
          </cell>
          <cell r="Q1522" t="str">
            <v>photography</v>
          </cell>
          <cell r="R1522" t="str">
            <v>photobooks</v>
          </cell>
          <cell r="S1522">
            <v>41955.857789351852</v>
          </cell>
          <cell r="T1522">
            <v>41955.857789351852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  <cell r="G1523" t="str">
            <v>US</v>
          </cell>
          <cell r="H1523" t="str">
            <v>USD</v>
          </cell>
          <cell r="I1523">
            <v>1465272091</v>
          </cell>
          <cell r="J1523">
            <v>1462248091</v>
          </cell>
          <cell r="K1523" t="b">
            <v>1</v>
          </cell>
          <cell r="L1523">
            <v>235</v>
          </cell>
          <cell r="M1523" t="b">
            <v>1</v>
          </cell>
          <cell r="N1523" t="str">
            <v>photography/photobooks</v>
          </cell>
          <cell r="O1523">
            <v>107</v>
          </cell>
          <cell r="P1523">
            <v>170.45</v>
          </cell>
          <cell r="Q1523" t="str">
            <v>photography</v>
          </cell>
          <cell r="R1523" t="str">
            <v>photobooks</v>
          </cell>
          <cell r="S1523">
            <v>42493.167719907404</v>
          </cell>
          <cell r="T1523">
            <v>42493.167719907404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  <cell r="G1524" t="str">
            <v>US</v>
          </cell>
          <cell r="H1524" t="str">
            <v>USD</v>
          </cell>
          <cell r="I1524">
            <v>1413575739</v>
          </cell>
          <cell r="J1524">
            <v>1410983739</v>
          </cell>
          <cell r="K1524" t="b">
            <v>1</v>
          </cell>
          <cell r="L1524">
            <v>452</v>
          </cell>
          <cell r="M1524" t="b">
            <v>1</v>
          </cell>
          <cell r="N1524" t="str">
            <v>photography/photobooks</v>
          </cell>
          <cell r="O1524">
            <v>139</v>
          </cell>
          <cell r="P1524">
            <v>133.74</v>
          </cell>
          <cell r="Q1524" t="str">
            <v>photography</v>
          </cell>
          <cell r="R1524" t="str">
            <v>photobooks</v>
          </cell>
          <cell r="S1524">
            <v>41899.830312500002</v>
          </cell>
          <cell r="T1524">
            <v>41899.830312500002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  <cell r="G1525" t="str">
            <v>US</v>
          </cell>
          <cell r="H1525" t="str">
            <v>USD</v>
          </cell>
          <cell r="I1525">
            <v>1419292800</v>
          </cell>
          <cell r="J1525">
            <v>1416592916</v>
          </cell>
          <cell r="K1525" t="b">
            <v>1</v>
          </cell>
          <cell r="L1525">
            <v>241</v>
          </cell>
          <cell r="M1525" t="b">
            <v>1</v>
          </cell>
          <cell r="N1525" t="str">
            <v>photography/photobooks</v>
          </cell>
          <cell r="O1525">
            <v>125</v>
          </cell>
          <cell r="P1525">
            <v>95.83</v>
          </cell>
          <cell r="Q1525" t="str">
            <v>photography</v>
          </cell>
          <cell r="R1525" t="str">
            <v>photobooks</v>
          </cell>
          <cell r="S1525">
            <v>41964.751342592594</v>
          </cell>
          <cell r="T1525">
            <v>41964.751342592594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  <cell r="G1526" t="str">
            <v>SE</v>
          </cell>
          <cell r="H1526" t="str">
            <v>SEK</v>
          </cell>
          <cell r="I1526">
            <v>1487592090</v>
          </cell>
          <cell r="J1526">
            <v>1485000090</v>
          </cell>
          <cell r="K1526" t="b">
            <v>1</v>
          </cell>
          <cell r="L1526">
            <v>28</v>
          </cell>
          <cell r="M1526" t="b">
            <v>1</v>
          </cell>
          <cell r="N1526" t="str">
            <v>photography/photobooks</v>
          </cell>
          <cell r="O1526">
            <v>207</v>
          </cell>
          <cell r="P1526">
            <v>221.79</v>
          </cell>
          <cell r="Q1526" t="str">
            <v>photography</v>
          </cell>
          <cell r="R1526" t="str">
            <v>photobooks</v>
          </cell>
          <cell r="S1526">
            <v>42756.501041666663</v>
          </cell>
          <cell r="T1526">
            <v>42756.501041666663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  <cell r="G1527" t="str">
            <v>US</v>
          </cell>
          <cell r="H1527" t="str">
            <v>USD</v>
          </cell>
          <cell r="I1527">
            <v>1471539138</v>
          </cell>
          <cell r="J1527">
            <v>1468947138</v>
          </cell>
          <cell r="K1527" t="b">
            <v>1</v>
          </cell>
          <cell r="L1527">
            <v>140</v>
          </cell>
          <cell r="M1527" t="b">
            <v>1</v>
          </cell>
          <cell r="N1527" t="str">
            <v>photography/photobooks</v>
          </cell>
          <cell r="O1527">
            <v>174</v>
          </cell>
          <cell r="P1527">
            <v>32.32</v>
          </cell>
          <cell r="Q1527" t="str">
            <v>photography</v>
          </cell>
          <cell r="R1527" t="str">
            <v>photobooks</v>
          </cell>
          <cell r="S1527">
            <v>42570.702986111108</v>
          </cell>
          <cell r="T1527">
            <v>42570.702986111108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  <cell r="G1528" t="str">
            <v>US</v>
          </cell>
          <cell r="H1528" t="str">
            <v>USD</v>
          </cell>
          <cell r="I1528">
            <v>1453185447</v>
          </cell>
          <cell r="J1528">
            <v>1448951847</v>
          </cell>
          <cell r="K1528" t="b">
            <v>1</v>
          </cell>
          <cell r="L1528">
            <v>280</v>
          </cell>
          <cell r="M1528" t="b">
            <v>1</v>
          </cell>
          <cell r="N1528" t="str">
            <v>photography/photobooks</v>
          </cell>
          <cell r="O1528">
            <v>120</v>
          </cell>
          <cell r="P1528">
            <v>98.84</v>
          </cell>
          <cell r="Q1528" t="str">
            <v>photography</v>
          </cell>
          <cell r="R1528" t="str">
            <v>photobooks</v>
          </cell>
          <cell r="S1528">
            <v>42339.276006944448</v>
          </cell>
          <cell r="T1528">
            <v>42339.276006944448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  <cell r="G1529" t="str">
            <v>US</v>
          </cell>
          <cell r="H1529" t="str">
            <v>USD</v>
          </cell>
          <cell r="I1529">
            <v>1489497886</v>
          </cell>
          <cell r="J1529">
            <v>1487082286</v>
          </cell>
          <cell r="K1529" t="b">
            <v>1</v>
          </cell>
          <cell r="L1529">
            <v>70</v>
          </cell>
          <cell r="M1529" t="b">
            <v>1</v>
          </cell>
          <cell r="N1529" t="str">
            <v>photography/photobooks</v>
          </cell>
          <cell r="O1529">
            <v>110</v>
          </cell>
          <cell r="P1529">
            <v>55.22</v>
          </cell>
          <cell r="Q1529" t="str">
            <v>photography</v>
          </cell>
          <cell r="R1529" t="str">
            <v>photobooks</v>
          </cell>
          <cell r="S1529">
            <v>42780.600532407407</v>
          </cell>
          <cell r="T1529">
            <v>42780.600532407407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  <cell r="G1530" t="str">
            <v>US</v>
          </cell>
          <cell r="H1530" t="str">
            <v>USD</v>
          </cell>
          <cell r="I1530">
            <v>1485907200</v>
          </cell>
          <cell r="J1530">
            <v>1483292122</v>
          </cell>
          <cell r="K1530" t="b">
            <v>1</v>
          </cell>
          <cell r="L1530">
            <v>160</v>
          </cell>
          <cell r="M1530" t="b">
            <v>1</v>
          </cell>
          <cell r="N1530" t="str">
            <v>photography/photobooks</v>
          </cell>
          <cell r="O1530">
            <v>282</v>
          </cell>
          <cell r="P1530">
            <v>52.79</v>
          </cell>
          <cell r="Q1530" t="str">
            <v>photography</v>
          </cell>
          <cell r="R1530" t="str">
            <v>photobooks</v>
          </cell>
          <cell r="S1530">
            <v>42736.732893518521</v>
          </cell>
          <cell r="T1530">
            <v>42736.732893518521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  <cell r="G1531" t="str">
            <v>US</v>
          </cell>
          <cell r="H1531" t="str">
            <v>USD</v>
          </cell>
          <cell r="I1531">
            <v>1426773920</v>
          </cell>
          <cell r="J1531">
            <v>1424185520</v>
          </cell>
          <cell r="K1531" t="b">
            <v>1</v>
          </cell>
          <cell r="L1531">
            <v>141</v>
          </cell>
          <cell r="M1531" t="b">
            <v>1</v>
          </cell>
          <cell r="N1531" t="str">
            <v>photography/photobooks</v>
          </cell>
          <cell r="O1531">
            <v>101</v>
          </cell>
          <cell r="P1531">
            <v>135.66999999999999</v>
          </cell>
          <cell r="Q1531" t="str">
            <v>photography</v>
          </cell>
          <cell r="R1531" t="str">
            <v>photobooks</v>
          </cell>
          <cell r="S1531">
            <v>42052.628703703704</v>
          </cell>
          <cell r="T1531">
            <v>42052.628703703704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  <cell r="G1532" t="str">
            <v>US</v>
          </cell>
          <cell r="H1532" t="str">
            <v>USD</v>
          </cell>
          <cell r="I1532">
            <v>1445624695</v>
          </cell>
          <cell r="J1532">
            <v>1443464695</v>
          </cell>
          <cell r="K1532" t="b">
            <v>1</v>
          </cell>
          <cell r="L1532">
            <v>874</v>
          </cell>
          <cell r="M1532" t="b">
            <v>1</v>
          </cell>
          <cell r="N1532" t="str">
            <v>photography/photobooks</v>
          </cell>
          <cell r="O1532">
            <v>135</v>
          </cell>
          <cell r="P1532">
            <v>53.99</v>
          </cell>
          <cell r="Q1532" t="str">
            <v>photography</v>
          </cell>
          <cell r="R1532" t="str">
            <v>photobooks</v>
          </cell>
          <cell r="S1532">
            <v>42275.767303240747</v>
          </cell>
          <cell r="T1532">
            <v>42275.767303240747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  <cell r="G1533" t="str">
            <v>US</v>
          </cell>
          <cell r="H1533" t="str">
            <v>USD</v>
          </cell>
          <cell r="I1533">
            <v>1417402800</v>
          </cell>
          <cell r="J1533">
            <v>1414610126</v>
          </cell>
          <cell r="K1533" t="b">
            <v>1</v>
          </cell>
          <cell r="L1533">
            <v>73</v>
          </cell>
          <cell r="M1533" t="b">
            <v>1</v>
          </cell>
          <cell r="N1533" t="str">
            <v>photography/photobooks</v>
          </cell>
          <cell r="O1533">
            <v>176</v>
          </cell>
          <cell r="P1533">
            <v>56.64</v>
          </cell>
          <cell r="Q1533" t="str">
            <v>photography</v>
          </cell>
          <cell r="R1533" t="str">
            <v>photobooks</v>
          </cell>
          <cell r="S1533">
            <v>41941.802384259259</v>
          </cell>
          <cell r="T1533">
            <v>41941.802384259259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  <cell r="G1534" t="str">
            <v>AU</v>
          </cell>
          <cell r="H1534" t="str">
            <v>AUD</v>
          </cell>
          <cell r="I1534">
            <v>1455548400</v>
          </cell>
          <cell r="J1534">
            <v>1453461865</v>
          </cell>
          <cell r="K1534" t="b">
            <v>1</v>
          </cell>
          <cell r="L1534">
            <v>294</v>
          </cell>
          <cell r="M1534" t="b">
            <v>1</v>
          </cell>
          <cell r="N1534" t="str">
            <v>photography/photobooks</v>
          </cell>
          <cell r="O1534">
            <v>484</v>
          </cell>
          <cell r="P1534">
            <v>82.32</v>
          </cell>
          <cell r="Q1534" t="str">
            <v>photography</v>
          </cell>
          <cell r="R1534" t="str">
            <v>photobooks</v>
          </cell>
          <cell r="S1534">
            <v>42391.475289351853</v>
          </cell>
          <cell r="T1534">
            <v>42391.475289351853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  <cell r="G1535" t="str">
            <v>US</v>
          </cell>
          <cell r="H1535" t="str">
            <v>USD</v>
          </cell>
          <cell r="I1535">
            <v>1462161540</v>
          </cell>
          <cell r="J1535">
            <v>1457913777</v>
          </cell>
          <cell r="K1535" t="b">
            <v>1</v>
          </cell>
          <cell r="L1535">
            <v>740</v>
          </cell>
          <cell r="M1535" t="b">
            <v>1</v>
          </cell>
          <cell r="N1535" t="str">
            <v>photography/photobooks</v>
          </cell>
          <cell r="O1535">
            <v>145</v>
          </cell>
          <cell r="P1535">
            <v>88.26</v>
          </cell>
          <cell r="Q1535" t="str">
            <v>photography</v>
          </cell>
          <cell r="R1535" t="str">
            <v>photobooks</v>
          </cell>
          <cell r="S1535">
            <v>42443.00204861111</v>
          </cell>
          <cell r="T1535">
            <v>42443.00204861111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  <cell r="G1536" t="str">
            <v>US</v>
          </cell>
          <cell r="H1536" t="str">
            <v>USD</v>
          </cell>
          <cell r="I1536">
            <v>1441383062</v>
          </cell>
          <cell r="J1536">
            <v>1438791062</v>
          </cell>
          <cell r="K1536" t="b">
            <v>1</v>
          </cell>
          <cell r="L1536">
            <v>369</v>
          </cell>
          <cell r="M1536" t="b">
            <v>1</v>
          </cell>
          <cell r="N1536" t="str">
            <v>photography/photobooks</v>
          </cell>
          <cell r="O1536">
            <v>418</v>
          </cell>
          <cell r="P1536">
            <v>84.91</v>
          </cell>
          <cell r="Q1536" t="str">
            <v>photography</v>
          </cell>
          <cell r="R1536" t="str">
            <v>photobooks</v>
          </cell>
          <cell r="S1536">
            <v>42221.67432870371</v>
          </cell>
          <cell r="T1536">
            <v>42221.67432870371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  <cell r="G1537" t="str">
            <v>US</v>
          </cell>
          <cell r="H1537" t="str">
            <v>USD</v>
          </cell>
          <cell r="I1537">
            <v>1464040800</v>
          </cell>
          <cell r="J1537">
            <v>1461527631</v>
          </cell>
          <cell r="K1537" t="b">
            <v>1</v>
          </cell>
          <cell r="L1537">
            <v>110</v>
          </cell>
          <cell r="M1537" t="b">
            <v>1</v>
          </cell>
          <cell r="N1537" t="str">
            <v>photography/photobooks</v>
          </cell>
          <cell r="O1537">
            <v>132</v>
          </cell>
          <cell r="P1537">
            <v>48.15</v>
          </cell>
          <cell r="Q1537" t="str">
            <v>photography</v>
          </cell>
          <cell r="R1537" t="str">
            <v>photobooks</v>
          </cell>
          <cell r="S1537">
            <v>42484.829062500001</v>
          </cell>
          <cell r="T1537">
            <v>42484.829062500001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  <cell r="G1538" t="str">
            <v>US</v>
          </cell>
          <cell r="H1538" t="str">
            <v>USD</v>
          </cell>
          <cell r="I1538">
            <v>1440702910</v>
          </cell>
          <cell r="J1538">
            <v>1438110910</v>
          </cell>
          <cell r="K1538" t="b">
            <v>1</v>
          </cell>
          <cell r="L1538">
            <v>455</v>
          </cell>
          <cell r="M1538" t="b">
            <v>1</v>
          </cell>
          <cell r="N1538" t="str">
            <v>photography/photobooks</v>
          </cell>
          <cell r="O1538">
            <v>250</v>
          </cell>
          <cell r="P1538">
            <v>66.02</v>
          </cell>
          <cell r="Q1538" t="str">
            <v>photography</v>
          </cell>
          <cell r="R1538" t="str">
            <v>photobooks</v>
          </cell>
          <cell r="S1538">
            <v>42213.802199074074</v>
          </cell>
          <cell r="T1538">
            <v>42213.802199074074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  <cell r="G1539" t="str">
            <v>DE</v>
          </cell>
          <cell r="H1539" t="str">
            <v>EUR</v>
          </cell>
          <cell r="I1539">
            <v>1470506400</v>
          </cell>
          <cell r="J1539">
            <v>1467358427</v>
          </cell>
          <cell r="K1539" t="b">
            <v>1</v>
          </cell>
          <cell r="L1539">
            <v>224</v>
          </cell>
          <cell r="M1539" t="b">
            <v>1</v>
          </cell>
          <cell r="N1539" t="str">
            <v>photography/photobooks</v>
          </cell>
          <cell r="O1539">
            <v>180</v>
          </cell>
          <cell r="P1539">
            <v>96.38</v>
          </cell>
          <cell r="Q1539" t="str">
            <v>photography</v>
          </cell>
          <cell r="R1539" t="str">
            <v>photobooks</v>
          </cell>
          <cell r="S1539">
            <v>42552.315127314811</v>
          </cell>
          <cell r="T1539">
            <v>42552.315127314811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  <cell r="G1540" t="str">
            <v>US</v>
          </cell>
          <cell r="H1540" t="str">
            <v>USD</v>
          </cell>
          <cell r="I1540">
            <v>1421952370</v>
          </cell>
          <cell r="J1540">
            <v>1418064370</v>
          </cell>
          <cell r="K1540" t="b">
            <v>1</v>
          </cell>
          <cell r="L1540">
            <v>46</v>
          </cell>
          <cell r="M1540" t="b">
            <v>1</v>
          </cell>
          <cell r="N1540" t="str">
            <v>photography/photobooks</v>
          </cell>
          <cell r="O1540">
            <v>103</v>
          </cell>
          <cell r="P1540">
            <v>156.16999999999999</v>
          </cell>
          <cell r="Q1540" t="str">
            <v>photography</v>
          </cell>
          <cell r="R1540" t="str">
            <v>photobooks</v>
          </cell>
          <cell r="S1540">
            <v>41981.782060185185</v>
          </cell>
          <cell r="T1540">
            <v>41981.782060185185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  <cell r="G1541" t="str">
            <v>US</v>
          </cell>
          <cell r="H1541" t="str">
            <v>USD</v>
          </cell>
          <cell r="I1541">
            <v>1483481019</v>
          </cell>
          <cell r="J1541">
            <v>1480629819</v>
          </cell>
          <cell r="K1541" t="b">
            <v>0</v>
          </cell>
          <cell r="L1541">
            <v>284</v>
          </cell>
          <cell r="M1541" t="b">
            <v>1</v>
          </cell>
          <cell r="N1541" t="str">
            <v>photography/photobooks</v>
          </cell>
          <cell r="O1541">
            <v>136</v>
          </cell>
          <cell r="P1541">
            <v>95.76</v>
          </cell>
          <cell r="Q1541" t="str">
            <v>photography</v>
          </cell>
          <cell r="R1541" t="str">
            <v>photobooks</v>
          </cell>
          <cell r="S1541">
            <v>42705.919201388882</v>
          </cell>
          <cell r="T1541">
            <v>42705.919201388882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  <cell r="G1542" t="str">
            <v>US</v>
          </cell>
          <cell r="H1542" t="str">
            <v>USD</v>
          </cell>
          <cell r="I1542">
            <v>1416964500</v>
          </cell>
          <cell r="J1542">
            <v>1414368616</v>
          </cell>
          <cell r="K1542" t="b">
            <v>1</v>
          </cell>
          <cell r="L1542">
            <v>98</v>
          </cell>
          <cell r="M1542" t="b">
            <v>1</v>
          </cell>
          <cell r="N1542" t="str">
            <v>photography/photobooks</v>
          </cell>
          <cell r="O1542">
            <v>118</v>
          </cell>
          <cell r="P1542">
            <v>180.41</v>
          </cell>
          <cell r="Q1542" t="str">
            <v>photography</v>
          </cell>
          <cell r="R1542" t="str">
            <v>photobooks</v>
          </cell>
          <cell r="S1542">
            <v>41939.00712962963</v>
          </cell>
          <cell r="T1542">
            <v>41939.00712962963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  <cell r="G1543" t="str">
            <v>US</v>
          </cell>
          <cell r="H1543" t="str">
            <v>USD</v>
          </cell>
          <cell r="I1543">
            <v>1420045538</v>
          </cell>
          <cell r="J1543">
            <v>1417453538</v>
          </cell>
          <cell r="K1543" t="b">
            <v>0</v>
          </cell>
          <cell r="L1543">
            <v>2</v>
          </cell>
          <cell r="M1543" t="b">
            <v>0</v>
          </cell>
          <cell r="N1543" t="str">
            <v>photography/nature</v>
          </cell>
          <cell r="O1543">
            <v>0</v>
          </cell>
          <cell r="P1543">
            <v>3</v>
          </cell>
          <cell r="Q1543" t="str">
            <v>photography</v>
          </cell>
          <cell r="R1543" t="str">
            <v>nature</v>
          </cell>
          <cell r="S1543">
            <v>41974.712245370371</v>
          </cell>
          <cell r="T1543">
            <v>41974.712245370371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  <cell r="G1544" t="str">
            <v>CA</v>
          </cell>
          <cell r="H1544" t="str">
            <v>CAD</v>
          </cell>
          <cell r="I1544">
            <v>1435708500</v>
          </cell>
          <cell r="J1544">
            <v>1434412500</v>
          </cell>
          <cell r="K1544" t="b">
            <v>0</v>
          </cell>
          <cell r="L1544">
            <v>1</v>
          </cell>
          <cell r="M1544" t="b">
            <v>0</v>
          </cell>
          <cell r="N1544" t="str">
            <v>photography/nature</v>
          </cell>
          <cell r="O1544">
            <v>4</v>
          </cell>
          <cell r="P1544">
            <v>20</v>
          </cell>
          <cell r="Q1544" t="str">
            <v>photography</v>
          </cell>
          <cell r="R1544" t="str">
            <v>nature</v>
          </cell>
          <cell r="S1544">
            <v>42170.996527777781</v>
          </cell>
          <cell r="T1544">
            <v>42170.996527777781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  <cell r="G1545" t="str">
            <v>US</v>
          </cell>
          <cell r="H1545" t="str">
            <v>USD</v>
          </cell>
          <cell r="I1545">
            <v>1416662034</v>
          </cell>
          <cell r="J1545">
            <v>1414066434</v>
          </cell>
          <cell r="K1545" t="b">
            <v>0</v>
          </cell>
          <cell r="L1545">
            <v>1</v>
          </cell>
          <cell r="M1545" t="b">
            <v>0</v>
          </cell>
          <cell r="N1545" t="str">
            <v>photography/nature</v>
          </cell>
          <cell r="O1545">
            <v>0</v>
          </cell>
          <cell r="P1545">
            <v>10</v>
          </cell>
          <cell r="Q1545" t="str">
            <v>photography</v>
          </cell>
          <cell r="R1545" t="str">
            <v>nature</v>
          </cell>
          <cell r="S1545">
            <v>41935.509652777779</v>
          </cell>
          <cell r="T1545">
            <v>41935.509652777779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  <cell r="G1546" t="str">
            <v>US</v>
          </cell>
          <cell r="H1546" t="str">
            <v>USD</v>
          </cell>
          <cell r="I1546">
            <v>1427847480</v>
          </cell>
          <cell r="J1546">
            <v>1424222024</v>
          </cell>
          <cell r="K1546" t="b">
            <v>0</v>
          </cell>
          <cell r="L1546">
            <v>0</v>
          </cell>
          <cell r="M1546" t="b">
            <v>0</v>
          </cell>
          <cell r="N1546" t="str">
            <v>photography/nature</v>
          </cell>
          <cell r="O1546">
            <v>0</v>
          </cell>
          <cell r="P1546">
            <v>0</v>
          </cell>
          <cell r="Q1546" t="str">
            <v>photography</v>
          </cell>
          <cell r="R1546" t="str">
            <v>nature</v>
          </cell>
          <cell r="S1546">
            <v>42053.051203703704</v>
          </cell>
          <cell r="T1546">
            <v>42053.051203703704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  <cell r="G1547" t="str">
            <v>US</v>
          </cell>
          <cell r="H1547" t="str">
            <v>USD</v>
          </cell>
          <cell r="I1547">
            <v>1425330960</v>
          </cell>
          <cell r="J1547">
            <v>1422393234</v>
          </cell>
          <cell r="K1547" t="b">
            <v>0</v>
          </cell>
          <cell r="L1547">
            <v>1</v>
          </cell>
          <cell r="M1547" t="b">
            <v>0</v>
          </cell>
          <cell r="N1547" t="str">
            <v>photography/nature</v>
          </cell>
          <cell r="O1547">
            <v>0</v>
          </cell>
          <cell r="P1547">
            <v>1</v>
          </cell>
          <cell r="Q1547" t="str">
            <v>photography</v>
          </cell>
          <cell r="R1547" t="str">
            <v>nature</v>
          </cell>
          <cell r="S1547">
            <v>42031.884652777779</v>
          </cell>
          <cell r="T1547">
            <v>42031.884652777779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  <cell r="G1548" t="str">
            <v>GB</v>
          </cell>
          <cell r="H1548" t="str">
            <v>GBP</v>
          </cell>
          <cell r="I1548">
            <v>1410930399</v>
          </cell>
          <cell r="J1548">
            <v>1405746399</v>
          </cell>
          <cell r="K1548" t="b">
            <v>0</v>
          </cell>
          <cell r="L1548">
            <v>11</v>
          </cell>
          <cell r="M1548" t="b">
            <v>0</v>
          </cell>
          <cell r="N1548" t="str">
            <v>photography/nature</v>
          </cell>
          <cell r="O1548">
            <v>29</v>
          </cell>
          <cell r="P1548">
            <v>26.27</v>
          </cell>
          <cell r="Q1548" t="str">
            <v>photography</v>
          </cell>
          <cell r="R1548" t="str">
            <v>nature</v>
          </cell>
          <cell r="S1548">
            <v>41839.212951388887</v>
          </cell>
          <cell r="T1548">
            <v>41839.212951388887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  <cell r="G1549" t="str">
            <v>US</v>
          </cell>
          <cell r="H1549" t="str">
            <v>USD</v>
          </cell>
          <cell r="I1549">
            <v>1487844882</v>
          </cell>
          <cell r="J1549">
            <v>1487240082</v>
          </cell>
          <cell r="K1549" t="b">
            <v>0</v>
          </cell>
          <cell r="L1549">
            <v>0</v>
          </cell>
          <cell r="M1549" t="b">
            <v>0</v>
          </cell>
          <cell r="N1549" t="str">
            <v>photography/nature</v>
          </cell>
          <cell r="O1549">
            <v>0</v>
          </cell>
          <cell r="P1549">
            <v>0</v>
          </cell>
          <cell r="Q1549" t="str">
            <v>photography</v>
          </cell>
          <cell r="R1549" t="str">
            <v>nature</v>
          </cell>
          <cell r="S1549">
            <v>42782.426875000005</v>
          </cell>
          <cell r="T1549">
            <v>42782.426875000005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  <cell r="G1550" t="str">
            <v>US</v>
          </cell>
          <cell r="H1550" t="str">
            <v>USD</v>
          </cell>
          <cell r="I1550">
            <v>1447020620</v>
          </cell>
          <cell r="J1550">
            <v>1444425020</v>
          </cell>
          <cell r="K1550" t="b">
            <v>0</v>
          </cell>
          <cell r="L1550">
            <v>1</v>
          </cell>
          <cell r="M1550" t="b">
            <v>0</v>
          </cell>
          <cell r="N1550" t="str">
            <v>photography/nature</v>
          </cell>
          <cell r="O1550">
            <v>9</v>
          </cell>
          <cell r="P1550">
            <v>60</v>
          </cell>
          <cell r="Q1550" t="str">
            <v>photography</v>
          </cell>
          <cell r="R1550" t="str">
            <v>nature</v>
          </cell>
          <cell r="S1550">
            <v>42286.88217592593</v>
          </cell>
          <cell r="T1550">
            <v>42286.88217592593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  <cell r="G1551" t="str">
            <v>US</v>
          </cell>
          <cell r="H1551" t="str">
            <v>USD</v>
          </cell>
          <cell r="I1551">
            <v>1446524159</v>
          </cell>
          <cell r="J1551">
            <v>1443928559</v>
          </cell>
          <cell r="K1551" t="b">
            <v>0</v>
          </cell>
          <cell r="L1551">
            <v>6</v>
          </cell>
          <cell r="M1551" t="b">
            <v>0</v>
          </cell>
          <cell r="N1551" t="str">
            <v>photography/nature</v>
          </cell>
          <cell r="O1551">
            <v>34</v>
          </cell>
          <cell r="P1551">
            <v>28.33</v>
          </cell>
          <cell r="Q1551" t="str">
            <v>photography</v>
          </cell>
          <cell r="R1551" t="str">
            <v>nature</v>
          </cell>
          <cell r="S1551">
            <v>42281.136099537034</v>
          </cell>
          <cell r="T1551">
            <v>42281.136099537034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  <cell r="G1552" t="str">
            <v>GB</v>
          </cell>
          <cell r="H1552" t="str">
            <v>GBP</v>
          </cell>
          <cell r="I1552">
            <v>1463050034</v>
          </cell>
          <cell r="J1552">
            <v>1460458034</v>
          </cell>
          <cell r="K1552" t="b">
            <v>0</v>
          </cell>
          <cell r="L1552">
            <v>7</v>
          </cell>
          <cell r="M1552" t="b">
            <v>0</v>
          </cell>
          <cell r="N1552" t="str">
            <v>photography/nature</v>
          </cell>
          <cell r="O1552">
            <v>13</v>
          </cell>
          <cell r="P1552">
            <v>14.43</v>
          </cell>
          <cell r="Q1552" t="str">
            <v>photography</v>
          </cell>
          <cell r="R1552" t="str">
            <v>nature</v>
          </cell>
          <cell r="S1552">
            <v>42472.449467592596</v>
          </cell>
          <cell r="T1552">
            <v>42472.449467592596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  <cell r="G1553" t="str">
            <v>US</v>
          </cell>
          <cell r="H1553" t="str">
            <v>USD</v>
          </cell>
          <cell r="I1553">
            <v>1432756039</v>
          </cell>
          <cell r="J1553">
            <v>1430164039</v>
          </cell>
          <cell r="K1553" t="b">
            <v>0</v>
          </cell>
          <cell r="L1553">
            <v>0</v>
          </cell>
          <cell r="M1553" t="b">
            <v>0</v>
          </cell>
          <cell r="N1553" t="str">
            <v>photography/nature</v>
          </cell>
          <cell r="O1553">
            <v>0</v>
          </cell>
          <cell r="P1553">
            <v>0</v>
          </cell>
          <cell r="Q1553" t="str">
            <v>photography</v>
          </cell>
          <cell r="R1553" t="str">
            <v>nature</v>
          </cell>
          <cell r="S1553">
            <v>42121.824525462958</v>
          </cell>
          <cell r="T1553">
            <v>42121.824525462958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  <cell r="G1554" t="str">
            <v>US</v>
          </cell>
          <cell r="H1554" t="str">
            <v>USD</v>
          </cell>
          <cell r="I1554">
            <v>1412135940</v>
          </cell>
          <cell r="J1554">
            <v>1410366708</v>
          </cell>
          <cell r="K1554" t="b">
            <v>0</v>
          </cell>
          <cell r="L1554">
            <v>16</v>
          </cell>
          <cell r="M1554" t="b">
            <v>0</v>
          </cell>
          <cell r="N1554" t="str">
            <v>photography/nature</v>
          </cell>
          <cell r="O1554">
            <v>49</v>
          </cell>
          <cell r="P1554">
            <v>132.19</v>
          </cell>
          <cell r="Q1554" t="str">
            <v>photography</v>
          </cell>
          <cell r="R1554" t="str">
            <v>nature</v>
          </cell>
          <cell r="S1554">
            <v>41892.688750000001</v>
          </cell>
          <cell r="T1554">
            <v>41892.688750000001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  <cell r="G1555" t="str">
            <v>US</v>
          </cell>
          <cell r="H1555" t="str">
            <v>USD</v>
          </cell>
          <cell r="I1555">
            <v>1441176447</v>
          </cell>
          <cell r="J1555">
            <v>1438584447</v>
          </cell>
          <cell r="K1555" t="b">
            <v>0</v>
          </cell>
          <cell r="L1555">
            <v>0</v>
          </cell>
          <cell r="M1555" t="b">
            <v>0</v>
          </cell>
          <cell r="N1555" t="str">
            <v>photography/nature</v>
          </cell>
          <cell r="O1555">
            <v>0</v>
          </cell>
          <cell r="P1555">
            <v>0</v>
          </cell>
          <cell r="Q1555" t="str">
            <v>photography</v>
          </cell>
          <cell r="R1555" t="str">
            <v>nature</v>
          </cell>
          <cell r="S1555">
            <v>42219.282951388886</v>
          </cell>
          <cell r="T1555">
            <v>42219.282951388886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  <cell r="G1556" t="str">
            <v>AU</v>
          </cell>
          <cell r="H1556" t="str">
            <v>AUD</v>
          </cell>
          <cell r="I1556">
            <v>1438495390</v>
          </cell>
          <cell r="J1556">
            <v>1435903390</v>
          </cell>
          <cell r="K1556" t="b">
            <v>0</v>
          </cell>
          <cell r="L1556">
            <v>0</v>
          </cell>
          <cell r="M1556" t="b">
            <v>0</v>
          </cell>
          <cell r="N1556" t="str">
            <v>photography/nature</v>
          </cell>
          <cell r="O1556">
            <v>0</v>
          </cell>
          <cell r="P1556">
            <v>0</v>
          </cell>
          <cell r="Q1556" t="str">
            <v>photography</v>
          </cell>
          <cell r="R1556" t="str">
            <v>nature</v>
          </cell>
          <cell r="S1556">
            <v>42188.252199074079</v>
          </cell>
          <cell r="T1556">
            <v>42188.252199074079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  <cell r="G1557" t="str">
            <v>US</v>
          </cell>
          <cell r="H1557" t="str">
            <v>USD</v>
          </cell>
          <cell r="I1557">
            <v>1442509200</v>
          </cell>
          <cell r="J1557">
            <v>1440513832</v>
          </cell>
          <cell r="K1557" t="b">
            <v>0</v>
          </cell>
          <cell r="L1557">
            <v>0</v>
          </cell>
          <cell r="M1557" t="b">
            <v>0</v>
          </cell>
          <cell r="N1557" t="str">
            <v>photography/nature</v>
          </cell>
          <cell r="O1557">
            <v>0</v>
          </cell>
          <cell r="P1557">
            <v>0</v>
          </cell>
          <cell r="Q1557" t="str">
            <v>photography</v>
          </cell>
          <cell r="R1557" t="str">
            <v>nature</v>
          </cell>
          <cell r="S1557">
            <v>42241.613796296297</v>
          </cell>
          <cell r="T1557">
            <v>42241.613796296297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  <cell r="G1558" t="str">
            <v>CA</v>
          </cell>
          <cell r="H1558" t="str">
            <v>CAD</v>
          </cell>
          <cell r="I1558">
            <v>1467603624</v>
          </cell>
          <cell r="J1558">
            <v>1465011624</v>
          </cell>
          <cell r="K1558" t="b">
            <v>0</v>
          </cell>
          <cell r="L1558">
            <v>12</v>
          </cell>
          <cell r="M1558" t="b">
            <v>0</v>
          </cell>
          <cell r="N1558" t="str">
            <v>photography/nature</v>
          </cell>
          <cell r="O1558">
            <v>45</v>
          </cell>
          <cell r="P1558">
            <v>56.42</v>
          </cell>
          <cell r="Q1558" t="str">
            <v>photography</v>
          </cell>
          <cell r="R1558" t="str">
            <v>nature</v>
          </cell>
          <cell r="S1558">
            <v>42525.153055555551</v>
          </cell>
          <cell r="T1558">
            <v>42525.153055555551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  <cell r="G1559" t="str">
            <v>US</v>
          </cell>
          <cell r="H1559" t="str">
            <v>USD</v>
          </cell>
          <cell r="I1559">
            <v>1411227633</v>
          </cell>
          <cell r="J1559">
            <v>1408549233</v>
          </cell>
          <cell r="K1559" t="b">
            <v>0</v>
          </cell>
          <cell r="L1559">
            <v>1</v>
          </cell>
          <cell r="M1559" t="b">
            <v>0</v>
          </cell>
          <cell r="N1559" t="str">
            <v>photography/nature</v>
          </cell>
          <cell r="O1559">
            <v>4</v>
          </cell>
          <cell r="P1559">
            <v>100</v>
          </cell>
          <cell r="Q1559" t="str">
            <v>photography</v>
          </cell>
          <cell r="R1559" t="str">
            <v>nature</v>
          </cell>
          <cell r="S1559">
            <v>41871.65315972222</v>
          </cell>
          <cell r="T1559">
            <v>41871.65315972222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  <cell r="G1560" t="str">
            <v>GB</v>
          </cell>
          <cell r="H1560" t="str">
            <v>GBP</v>
          </cell>
          <cell r="I1560">
            <v>1440763920</v>
          </cell>
          <cell r="J1560">
            <v>1435656759</v>
          </cell>
          <cell r="K1560" t="b">
            <v>0</v>
          </cell>
          <cell r="L1560">
            <v>3</v>
          </cell>
          <cell r="M1560" t="b">
            <v>0</v>
          </cell>
          <cell r="N1560" t="str">
            <v>photography/nature</v>
          </cell>
          <cell r="O1560">
            <v>5</v>
          </cell>
          <cell r="P1560">
            <v>11.67</v>
          </cell>
          <cell r="Q1560" t="str">
            <v>photography</v>
          </cell>
          <cell r="R1560" t="str">
            <v>nature</v>
          </cell>
          <cell r="S1560">
            <v>42185.397673611107</v>
          </cell>
          <cell r="T1560">
            <v>42185.397673611107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  <cell r="G1561" t="str">
            <v>US</v>
          </cell>
          <cell r="H1561" t="str">
            <v>USD</v>
          </cell>
          <cell r="I1561">
            <v>1430270199</v>
          </cell>
          <cell r="J1561">
            <v>1428974199</v>
          </cell>
          <cell r="K1561" t="b">
            <v>0</v>
          </cell>
          <cell r="L1561">
            <v>1</v>
          </cell>
          <cell r="M1561" t="b">
            <v>0</v>
          </cell>
          <cell r="N1561" t="str">
            <v>photography/nature</v>
          </cell>
          <cell r="O1561">
            <v>0</v>
          </cell>
          <cell r="P1561">
            <v>50</v>
          </cell>
          <cell r="Q1561" t="str">
            <v>photography</v>
          </cell>
          <cell r="R1561" t="str">
            <v>nature</v>
          </cell>
          <cell r="S1561">
            <v>42108.05322916666</v>
          </cell>
          <cell r="T1561">
            <v>42108.05322916666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  <cell r="G1562" t="str">
            <v>US</v>
          </cell>
          <cell r="H1562" t="str">
            <v>USD</v>
          </cell>
          <cell r="I1562">
            <v>1415842193</v>
          </cell>
          <cell r="J1562">
            <v>1414110593</v>
          </cell>
          <cell r="K1562" t="b">
            <v>0</v>
          </cell>
          <cell r="L1562">
            <v>4</v>
          </cell>
          <cell r="M1562" t="b">
            <v>0</v>
          </cell>
          <cell r="N1562" t="str">
            <v>photography/nature</v>
          </cell>
          <cell r="O1562">
            <v>4</v>
          </cell>
          <cell r="P1562">
            <v>23.5</v>
          </cell>
          <cell r="Q1562" t="str">
            <v>photography</v>
          </cell>
          <cell r="R1562" t="str">
            <v>nature</v>
          </cell>
          <cell r="S1562">
            <v>41936.020752314813</v>
          </cell>
          <cell r="T1562">
            <v>41936.020752314813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  <cell r="G1563" t="str">
            <v>US</v>
          </cell>
          <cell r="H1563" t="str">
            <v>USD</v>
          </cell>
          <cell r="I1563">
            <v>1383789603</v>
          </cell>
          <cell r="J1563">
            <v>1381194003</v>
          </cell>
          <cell r="K1563" t="b">
            <v>0</v>
          </cell>
          <cell r="L1563">
            <v>1</v>
          </cell>
          <cell r="M1563" t="b">
            <v>0</v>
          </cell>
          <cell r="N1563" t="str">
            <v>publishing/art books</v>
          </cell>
          <cell r="O1563">
            <v>1</v>
          </cell>
          <cell r="P1563">
            <v>67</v>
          </cell>
          <cell r="Q1563" t="str">
            <v>publishing</v>
          </cell>
          <cell r="R1563" t="str">
            <v>art books</v>
          </cell>
          <cell r="S1563">
            <v>41555.041701388887</v>
          </cell>
          <cell r="T1563">
            <v>41555.041701388887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  <cell r="G1564" t="str">
            <v>US</v>
          </cell>
          <cell r="H1564" t="str">
            <v>USD</v>
          </cell>
          <cell r="I1564">
            <v>1259715000</v>
          </cell>
          <cell r="J1564">
            <v>1253712916</v>
          </cell>
          <cell r="K1564" t="b">
            <v>0</v>
          </cell>
          <cell r="L1564">
            <v>0</v>
          </cell>
          <cell r="M1564" t="b">
            <v>0</v>
          </cell>
          <cell r="N1564" t="str">
            <v>publishing/art books</v>
          </cell>
          <cell r="O1564">
            <v>0</v>
          </cell>
          <cell r="P1564">
            <v>0</v>
          </cell>
          <cell r="Q1564" t="str">
            <v>publishing</v>
          </cell>
          <cell r="R1564" t="str">
            <v>art books</v>
          </cell>
          <cell r="S1564">
            <v>40079.566157407404</v>
          </cell>
          <cell r="T1564">
            <v>40079.566157407404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  <cell r="G1565" t="str">
            <v>GB</v>
          </cell>
          <cell r="H1565" t="str">
            <v>GBP</v>
          </cell>
          <cell r="I1565">
            <v>1394815751</v>
          </cell>
          <cell r="J1565">
            <v>1389635351</v>
          </cell>
          <cell r="K1565" t="b">
            <v>0</v>
          </cell>
          <cell r="L1565">
            <v>2</v>
          </cell>
          <cell r="M1565" t="b">
            <v>0</v>
          </cell>
          <cell r="N1565" t="str">
            <v>publishing/art books</v>
          </cell>
          <cell r="O1565">
            <v>1</v>
          </cell>
          <cell r="P1565">
            <v>42.5</v>
          </cell>
          <cell r="Q1565" t="str">
            <v>publishing</v>
          </cell>
          <cell r="R1565" t="str">
            <v>art books</v>
          </cell>
          <cell r="S1565">
            <v>41652.742488425924</v>
          </cell>
          <cell r="T1565">
            <v>41652.742488425924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  <cell r="G1566" t="str">
            <v>US</v>
          </cell>
          <cell r="H1566" t="str">
            <v>USD</v>
          </cell>
          <cell r="I1566">
            <v>1432843500</v>
          </cell>
          <cell r="J1566">
            <v>1430124509</v>
          </cell>
          <cell r="K1566" t="b">
            <v>0</v>
          </cell>
          <cell r="L1566">
            <v>1</v>
          </cell>
          <cell r="M1566" t="b">
            <v>0</v>
          </cell>
          <cell r="N1566" t="str">
            <v>publishing/art books</v>
          </cell>
          <cell r="O1566">
            <v>0</v>
          </cell>
          <cell r="P1566">
            <v>10</v>
          </cell>
          <cell r="Q1566" t="str">
            <v>publishing</v>
          </cell>
          <cell r="R1566" t="str">
            <v>art books</v>
          </cell>
          <cell r="S1566">
            <v>42121.367002314815</v>
          </cell>
          <cell r="T1566">
            <v>42121.367002314815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  <cell r="G1567" t="str">
            <v>US</v>
          </cell>
          <cell r="H1567" t="str">
            <v>USD</v>
          </cell>
          <cell r="I1567">
            <v>1307554261</v>
          </cell>
          <cell r="J1567">
            <v>1304962261</v>
          </cell>
          <cell r="K1567" t="b">
            <v>0</v>
          </cell>
          <cell r="L1567">
            <v>1</v>
          </cell>
          <cell r="M1567" t="b">
            <v>0</v>
          </cell>
          <cell r="N1567" t="str">
            <v>publishing/art books</v>
          </cell>
          <cell r="O1567">
            <v>3</v>
          </cell>
          <cell r="P1567">
            <v>100</v>
          </cell>
          <cell r="Q1567" t="str">
            <v>publishing</v>
          </cell>
          <cell r="R1567" t="str">
            <v>art books</v>
          </cell>
          <cell r="S1567">
            <v>40672.729872685188</v>
          </cell>
          <cell r="T1567">
            <v>40672.729872685188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  <cell r="G1568" t="str">
            <v>US</v>
          </cell>
          <cell r="H1568" t="str">
            <v>USD</v>
          </cell>
          <cell r="I1568">
            <v>1469656800</v>
          </cell>
          <cell r="J1568">
            <v>1467151204</v>
          </cell>
          <cell r="K1568" t="b">
            <v>0</v>
          </cell>
          <cell r="L1568">
            <v>59</v>
          </cell>
          <cell r="M1568" t="b">
            <v>0</v>
          </cell>
          <cell r="N1568" t="str">
            <v>publishing/art books</v>
          </cell>
          <cell r="O1568">
            <v>21</v>
          </cell>
          <cell r="P1568">
            <v>108.05</v>
          </cell>
          <cell r="Q1568" t="str">
            <v>publishing</v>
          </cell>
          <cell r="R1568" t="str">
            <v>art books</v>
          </cell>
          <cell r="S1568">
            <v>42549.916712962964</v>
          </cell>
          <cell r="T1568">
            <v>42549.916712962964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  <cell r="G1569" t="str">
            <v>US</v>
          </cell>
          <cell r="H1569" t="str">
            <v>USD</v>
          </cell>
          <cell r="I1569">
            <v>1392595200</v>
          </cell>
          <cell r="J1569">
            <v>1391293745</v>
          </cell>
          <cell r="K1569" t="b">
            <v>0</v>
          </cell>
          <cell r="L1569">
            <v>13</v>
          </cell>
          <cell r="M1569" t="b">
            <v>0</v>
          </cell>
          <cell r="N1569" t="str">
            <v>publishing/art books</v>
          </cell>
          <cell r="O1569">
            <v>4</v>
          </cell>
          <cell r="P1569">
            <v>26.92</v>
          </cell>
          <cell r="Q1569" t="str">
            <v>publishing</v>
          </cell>
          <cell r="R1569" t="str">
            <v>art books</v>
          </cell>
          <cell r="S1569">
            <v>41671.936863425923</v>
          </cell>
          <cell r="T1569">
            <v>41671.936863425923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  <cell r="G1570" t="str">
            <v>US</v>
          </cell>
          <cell r="H1570" t="str">
            <v>USD</v>
          </cell>
          <cell r="I1570">
            <v>1419384585</v>
          </cell>
          <cell r="J1570">
            <v>1416360585</v>
          </cell>
          <cell r="K1570" t="b">
            <v>0</v>
          </cell>
          <cell r="L1570">
            <v>22</v>
          </cell>
          <cell r="M1570" t="b">
            <v>0</v>
          </cell>
          <cell r="N1570" t="str">
            <v>publishing/art books</v>
          </cell>
          <cell r="O1570">
            <v>14</v>
          </cell>
          <cell r="P1570">
            <v>155</v>
          </cell>
          <cell r="Q1570" t="str">
            <v>publishing</v>
          </cell>
          <cell r="R1570" t="str">
            <v>art books</v>
          </cell>
          <cell r="S1570">
            <v>41962.062326388885</v>
          </cell>
          <cell r="T1570">
            <v>41962.062326388885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  <cell r="G1571" t="str">
            <v>US</v>
          </cell>
          <cell r="H1571" t="str">
            <v>USD</v>
          </cell>
          <cell r="I1571">
            <v>1369498714</v>
          </cell>
          <cell r="J1571">
            <v>1366906714</v>
          </cell>
          <cell r="K1571" t="b">
            <v>0</v>
          </cell>
          <cell r="L1571">
            <v>0</v>
          </cell>
          <cell r="M1571" t="b">
            <v>0</v>
          </cell>
          <cell r="N1571" t="str">
            <v>publishing/art books</v>
          </cell>
          <cell r="O1571">
            <v>0</v>
          </cell>
          <cell r="P1571">
            <v>0</v>
          </cell>
          <cell r="Q1571" t="str">
            <v>publishing</v>
          </cell>
          <cell r="R1571" t="str">
            <v>art books</v>
          </cell>
          <cell r="S1571">
            <v>41389.679560185185</v>
          </cell>
          <cell r="T1571">
            <v>41389.679560185185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  <cell r="G1572" t="str">
            <v>US</v>
          </cell>
          <cell r="H1572" t="str">
            <v>USD</v>
          </cell>
          <cell r="I1572">
            <v>1460140282</v>
          </cell>
          <cell r="J1572">
            <v>1457551882</v>
          </cell>
          <cell r="K1572" t="b">
            <v>0</v>
          </cell>
          <cell r="L1572">
            <v>52</v>
          </cell>
          <cell r="M1572" t="b">
            <v>0</v>
          </cell>
          <cell r="N1572" t="str">
            <v>publishing/art books</v>
          </cell>
          <cell r="O1572">
            <v>41</v>
          </cell>
          <cell r="P1572">
            <v>47.77</v>
          </cell>
          <cell r="Q1572" t="str">
            <v>publishing</v>
          </cell>
          <cell r="R1572" t="str">
            <v>art books</v>
          </cell>
          <cell r="S1572">
            <v>42438.813449074078</v>
          </cell>
          <cell r="T1572">
            <v>42438.813449074078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  <cell r="G1573" t="str">
            <v>GB</v>
          </cell>
          <cell r="H1573" t="str">
            <v>GBP</v>
          </cell>
          <cell r="I1573">
            <v>1434738483</v>
          </cell>
          <cell r="J1573">
            <v>1432146483</v>
          </cell>
          <cell r="K1573" t="b">
            <v>0</v>
          </cell>
          <cell r="L1573">
            <v>4</v>
          </cell>
          <cell r="M1573" t="b">
            <v>0</v>
          </cell>
          <cell r="N1573" t="str">
            <v>publishing/art books</v>
          </cell>
          <cell r="O1573">
            <v>1</v>
          </cell>
          <cell r="P1573">
            <v>20</v>
          </cell>
          <cell r="Q1573" t="str">
            <v>publishing</v>
          </cell>
          <cell r="R1573" t="str">
            <v>art books</v>
          </cell>
          <cell r="S1573">
            <v>42144.769479166673</v>
          </cell>
          <cell r="T1573">
            <v>42144.769479166673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  <cell r="G1574" t="str">
            <v>GB</v>
          </cell>
          <cell r="H1574" t="str">
            <v>GBP</v>
          </cell>
          <cell r="I1574">
            <v>1456703940</v>
          </cell>
          <cell r="J1574">
            <v>1454546859</v>
          </cell>
          <cell r="K1574" t="b">
            <v>0</v>
          </cell>
          <cell r="L1574">
            <v>3</v>
          </cell>
          <cell r="M1574" t="b">
            <v>0</v>
          </cell>
          <cell r="N1574" t="str">
            <v>publishing/art books</v>
          </cell>
          <cell r="O1574">
            <v>5</v>
          </cell>
          <cell r="P1574">
            <v>41.67</v>
          </cell>
          <cell r="Q1574" t="str">
            <v>publishing</v>
          </cell>
          <cell r="R1574" t="str">
            <v>art books</v>
          </cell>
          <cell r="S1574">
            <v>42404.033090277779</v>
          </cell>
          <cell r="T1574">
            <v>42404.033090277779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  <cell r="G1575" t="str">
            <v>CA</v>
          </cell>
          <cell r="H1575" t="str">
            <v>CAD</v>
          </cell>
          <cell r="I1575">
            <v>1491019140</v>
          </cell>
          <cell r="J1575">
            <v>1487548802</v>
          </cell>
          <cell r="K1575" t="b">
            <v>0</v>
          </cell>
          <cell r="L1575">
            <v>3</v>
          </cell>
          <cell r="M1575" t="b">
            <v>0</v>
          </cell>
          <cell r="N1575" t="str">
            <v>publishing/art books</v>
          </cell>
          <cell r="O1575">
            <v>2</v>
          </cell>
          <cell r="P1575">
            <v>74.33</v>
          </cell>
          <cell r="Q1575" t="str">
            <v>publishing</v>
          </cell>
          <cell r="R1575" t="str">
            <v>art books</v>
          </cell>
          <cell r="S1575">
            <v>42786.000023148154</v>
          </cell>
          <cell r="T1575">
            <v>42786.000023148154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  <cell r="G1576" t="str">
            <v>US</v>
          </cell>
          <cell r="H1576" t="str">
            <v>USD</v>
          </cell>
          <cell r="I1576">
            <v>1424211329</v>
          </cell>
          <cell r="J1576">
            <v>1421187329</v>
          </cell>
          <cell r="K1576" t="b">
            <v>0</v>
          </cell>
          <cell r="L1576">
            <v>6</v>
          </cell>
          <cell r="M1576" t="b">
            <v>0</v>
          </cell>
          <cell r="N1576" t="str">
            <v>publishing/art books</v>
          </cell>
          <cell r="O1576">
            <v>5</v>
          </cell>
          <cell r="P1576">
            <v>84.33</v>
          </cell>
          <cell r="Q1576" t="str">
            <v>publishing</v>
          </cell>
          <cell r="R1576" t="str">
            <v>art books</v>
          </cell>
          <cell r="S1576">
            <v>42017.927418981482</v>
          </cell>
          <cell r="T1576">
            <v>42017.927418981482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  <cell r="G1577" t="str">
            <v>US</v>
          </cell>
          <cell r="H1577" t="str">
            <v>USD</v>
          </cell>
          <cell r="I1577">
            <v>1404909296</v>
          </cell>
          <cell r="J1577">
            <v>1402317296</v>
          </cell>
          <cell r="K1577" t="b">
            <v>0</v>
          </cell>
          <cell r="L1577">
            <v>35</v>
          </cell>
          <cell r="M1577" t="b">
            <v>0</v>
          </cell>
          <cell r="N1577" t="str">
            <v>publishing/art books</v>
          </cell>
          <cell r="O1577">
            <v>23</v>
          </cell>
          <cell r="P1577">
            <v>65.459999999999994</v>
          </cell>
          <cell r="Q1577" t="str">
            <v>publishing</v>
          </cell>
          <cell r="R1577" t="str">
            <v>art books</v>
          </cell>
          <cell r="S1577">
            <v>41799.524259259262</v>
          </cell>
          <cell r="T1577">
            <v>41799.524259259262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  <cell r="G1578" t="str">
            <v>US</v>
          </cell>
          <cell r="H1578" t="str">
            <v>USD</v>
          </cell>
          <cell r="I1578">
            <v>1435698368</v>
          </cell>
          <cell r="J1578">
            <v>1431810368</v>
          </cell>
          <cell r="K1578" t="b">
            <v>0</v>
          </cell>
          <cell r="L1578">
            <v>10</v>
          </cell>
          <cell r="M1578" t="b">
            <v>0</v>
          </cell>
          <cell r="N1578" t="str">
            <v>publishing/art books</v>
          </cell>
          <cell r="O1578">
            <v>13</v>
          </cell>
          <cell r="P1578">
            <v>65</v>
          </cell>
          <cell r="Q1578" t="str">
            <v>publishing</v>
          </cell>
          <cell r="R1578" t="str">
            <v>art books</v>
          </cell>
          <cell r="S1578">
            <v>42140.879259259258</v>
          </cell>
          <cell r="T1578">
            <v>42140.879259259258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  <cell r="G1579" t="str">
            <v>US</v>
          </cell>
          <cell r="H1579" t="str">
            <v>USD</v>
          </cell>
          <cell r="I1579">
            <v>1343161248</v>
          </cell>
          <cell r="J1579">
            <v>1337977248</v>
          </cell>
          <cell r="K1579" t="b">
            <v>0</v>
          </cell>
          <cell r="L1579">
            <v>2</v>
          </cell>
          <cell r="M1579" t="b">
            <v>0</v>
          </cell>
          <cell r="N1579" t="str">
            <v>publishing/art books</v>
          </cell>
          <cell r="O1579">
            <v>1</v>
          </cell>
          <cell r="P1579">
            <v>27.5</v>
          </cell>
          <cell r="Q1579" t="str">
            <v>publishing</v>
          </cell>
          <cell r="R1579" t="str">
            <v>art books</v>
          </cell>
          <cell r="S1579">
            <v>41054.847777777781</v>
          </cell>
          <cell r="T1579">
            <v>41054.847777777781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  <cell r="G1580" t="str">
            <v>US</v>
          </cell>
          <cell r="H1580" t="str">
            <v>USD</v>
          </cell>
          <cell r="I1580">
            <v>1283392800</v>
          </cell>
          <cell r="J1580">
            <v>1281317691</v>
          </cell>
          <cell r="K1580" t="b">
            <v>0</v>
          </cell>
          <cell r="L1580">
            <v>4</v>
          </cell>
          <cell r="M1580" t="b">
            <v>0</v>
          </cell>
          <cell r="N1580" t="str">
            <v>publishing/art books</v>
          </cell>
          <cell r="O1580">
            <v>11</v>
          </cell>
          <cell r="P1580">
            <v>51.25</v>
          </cell>
          <cell r="Q1580" t="str">
            <v>publishing</v>
          </cell>
          <cell r="R1580" t="str">
            <v>art books</v>
          </cell>
          <cell r="S1580">
            <v>40399.065868055557</v>
          </cell>
          <cell r="T1580">
            <v>40399.065868055557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  <cell r="G1581" t="str">
            <v>US</v>
          </cell>
          <cell r="H1581" t="str">
            <v>USD</v>
          </cell>
          <cell r="I1581">
            <v>1377734091</v>
          </cell>
          <cell r="J1581">
            <v>1374882891</v>
          </cell>
          <cell r="K1581" t="b">
            <v>0</v>
          </cell>
          <cell r="L1581">
            <v>2</v>
          </cell>
          <cell r="M1581" t="b">
            <v>0</v>
          </cell>
          <cell r="N1581" t="str">
            <v>publishing/art books</v>
          </cell>
          <cell r="O1581">
            <v>1</v>
          </cell>
          <cell r="P1581">
            <v>14</v>
          </cell>
          <cell r="Q1581" t="str">
            <v>publishing</v>
          </cell>
          <cell r="R1581" t="str">
            <v>art books</v>
          </cell>
          <cell r="S1581">
            <v>41481.996423611112</v>
          </cell>
          <cell r="T1581">
            <v>41481.996423611112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  <cell r="G1582" t="str">
            <v>US</v>
          </cell>
          <cell r="H1582" t="str">
            <v>USD</v>
          </cell>
          <cell r="I1582">
            <v>1337562726</v>
          </cell>
          <cell r="J1582">
            <v>1332378726</v>
          </cell>
          <cell r="K1582" t="b">
            <v>0</v>
          </cell>
          <cell r="L1582">
            <v>0</v>
          </cell>
          <cell r="M1582" t="b">
            <v>0</v>
          </cell>
          <cell r="N1582" t="str">
            <v>publishing/art books</v>
          </cell>
          <cell r="O1582">
            <v>0</v>
          </cell>
          <cell r="P1582">
            <v>0</v>
          </cell>
          <cell r="Q1582" t="str">
            <v>publishing</v>
          </cell>
          <cell r="R1582" t="str">
            <v>art books</v>
          </cell>
          <cell r="S1582">
            <v>40990.050069444449</v>
          </cell>
          <cell r="T1582">
            <v>40990.050069444449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  <cell r="G1583" t="str">
            <v>GB</v>
          </cell>
          <cell r="H1583" t="str">
            <v>GBP</v>
          </cell>
          <cell r="I1583">
            <v>1450521990</v>
          </cell>
          <cell r="J1583">
            <v>1447757190</v>
          </cell>
          <cell r="K1583" t="b">
            <v>0</v>
          </cell>
          <cell r="L1583">
            <v>1</v>
          </cell>
          <cell r="M1583" t="b">
            <v>0</v>
          </cell>
          <cell r="N1583" t="str">
            <v>photography/places</v>
          </cell>
          <cell r="O1583">
            <v>1</v>
          </cell>
          <cell r="P1583">
            <v>5</v>
          </cell>
          <cell r="Q1583" t="str">
            <v>photography</v>
          </cell>
          <cell r="R1583" t="str">
            <v>places</v>
          </cell>
          <cell r="S1583">
            <v>42325.448958333334</v>
          </cell>
          <cell r="T1583">
            <v>42325.448958333334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  <cell r="G1584" t="str">
            <v>US</v>
          </cell>
          <cell r="H1584" t="str">
            <v>USD</v>
          </cell>
          <cell r="I1584">
            <v>1445894400</v>
          </cell>
          <cell r="J1584">
            <v>1440961053</v>
          </cell>
          <cell r="K1584" t="b">
            <v>0</v>
          </cell>
          <cell r="L1584">
            <v>3</v>
          </cell>
          <cell r="M1584" t="b">
            <v>0</v>
          </cell>
          <cell r="N1584" t="str">
            <v>photography/places</v>
          </cell>
          <cell r="O1584">
            <v>9</v>
          </cell>
          <cell r="P1584">
            <v>31</v>
          </cell>
          <cell r="Q1584" t="str">
            <v>photography</v>
          </cell>
          <cell r="R1584" t="str">
            <v>places</v>
          </cell>
          <cell r="S1584">
            <v>42246.789965277778</v>
          </cell>
          <cell r="T1584">
            <v>42246.789965277778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  <cell r="G1585" t="str">
            <v>GB</v>
          </cell>
          <cell r="H1585" t="str">
            <v>GBP</v>
          </cell>
          <cell r="I1585">
            <v>1411681391</v>
          </cell>
          <cell r="J1585">
            <v>1409089391</v>
          </cell>
          <cell r="K1585" t="b">
            <v>0</v>
          </cell>
          <cell r="L1585">
            <v>1</v>
          </cell>
          <cell r="M1585" t="b">
            <v>0</v>
          </cell>
          <cell r="N1585" t="str">
            <v>photography/places</v>
          </cell>
          <cell r="O1585">
            <v>0</v>
          </cell>
          <cell r="P1585">
            <v>15</v>
          </cell>
          <cell r="Q1585" t="str">
            <v>photography</v>
          </cell>
          <cell r="R1585" t="str">
            <v>places</v>
          </cell>
          <cell r="S1585">
            <v>41877.904988425929</v>
          </cell>
          <cell r="T1585">
            <v>41877.904988425929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  <cell r="G1586" t="str">
            <v>US</v>
          </cell>
          <cell r="H1586" t="str">
            <v>USD</v>
          </cell>
          <cell r="I1586">
            <v>1401464101</v>
          </cell>
          <cell r="J1586">
            <v>1400600101</v>
          </cell>
          <cell r="K1586" t="b">
            <v>0</v>
          </cell>
          <cell r="L1586">
            <v>0</v>
          </cell>
          <cell r="M1586" t="b">
            <v>0</v>
          </cell>
          <cell r="N1586" t="str">
            <v>photography/places</v>
          </cell>
          <cell r="O1586">
            <v>0</v>
          </cell>
          <cell r="P1586">
            <v>0</v>
          </cell>
          <cell r="Q1586" t="str">
            <v>photography</v>
          </cell>
          <cell r="R1586" t="str">
            <v>places</v>
          </cell>
          <cell r="S1586">
            <v>41779.649317129632</v>
          </cell>
          <cell r="T1586">
            <v>41779.649317129632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  <cell r="G1587" t="str">
            <v>CA</v>
          </cell>
          <cell r="H1587" t="str">
            <v>CAD</v>
          </cell>
          <cell r="I1587">
            <v>1482663600</v>
          </cell>
          <cell r="J1587">
            <v>1480800568</v>
          </cell>
          <cell r="K1587" t="b">
            <v>0</v>
          </cell>
          <cell r="L1587">
            <v>12</v>
          </cell>
          <cell r="M1587" t="b">
            <v>0</v>
          </cell>
          <cell r="N1587" t="str">
            <v>photography/places</v>
          </cell>
          <cell r="O1587">
            <v>79</v>
          </cell>
          <cell r="P1587">
            <v>131.66999999999999</v>
          </cell>
          <cell r="Q1587" t="str">
            <v>photography</v>
          </cell>
          <cell r="R1587" t="str">
            <v>places</v>
          </cell>
          <cell r="S1587">
            <v>42707.895462962959</v>
          </cell>
          <cell r="T1587">
            <v>42707.895462962959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  <cell r="G1588" t="str">
            <v>US</v>
          </cell>
          <cell r="H1588" t="str">
            <v>USD</v>
          </cell>
          <cell r="I1588">
            <v>1428197422</v>
          </cell>
          <cell r="J1588">
            <v>1425609022</v>
          </cell>
          <cell r="K1588" t="b">
            <v>0</v>
          </cell>
          <cell r="L1588">
            <v>0</v>
          </cell>
          <cell r="M1588" t="b">
            <v>0</v>
          </cell>
          <cell r="N1588" t="str">
            <v>photography/places</v>
          </cell>
          <cell r="O1588">
            <v>0</v>
          </cell>
          <cell r="P1588">
            <v>0</v>
          </cell>
          <cell r="Q1588" t="str">
            <v>photography</v>
          </cell>
          <cell r="R1588" t="str">
            <v>places</v>
          </cell>
          <cell r="S1588">
            <v>42069.104421296302</v>
          </cell>
          <cell r="T1588">
            <v>42069.104421296302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  <cell r="G1589" t="str">
            <v>US</v>
          </cell>
          <cell r="H1589" t="str">
            <v>USD</v>
          </cell>
          <cell r="I1589">
            <v>1418510965</v>
          </cell>
          <cell r="J1589">
            <v>1415918965</v>
          </cell>
          <cell r="K1589" t="b">
            <v>0</v>
          </cell>
          <cell r="L1589">
            <v>1</v>
          </cell>
          <cell r="M1589" t="b">
            <v>0</v>
          </cell>
          <cell r="N1589" t="str">
            <v>photography/places</v>
          </cell>
          <cell r="O1589">
            <v>0</v>
          </cell>
          <cell r="P1589">
            <v>1</v>
          </cell>
          <cell r="Q1589" t="str">
            <v>photography</v>
          </cell>
          <cell r="R1589" t="str">
            <v>places</v>
          </cell>
          <cell r="S1589">
            <v>41956.950983796298</v>
          </cell>
          <cell r="T1589">
            <v>41956.950983796298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  <cell r="G1590" t="str">
            <v>US</v>
          </cell>
          <cell r="H1590" t="str">
            <v>USD</v>
          </cell>
          <cell r="I1590">
            <v>1422735120</v>
          </cell>
          <cell r="J1590">
            <v>1420091999</v>
          </cell>
          <cell r="K1590" t="b">
            <v>0</v>
          </cell>
          <cell r="L1590">
            <v>0</v>
          </cell>
          <cell r="M1590" t="b">
            <v>0</v>
          </cell>
          <cell r="N1590" t="str">
            <v>photography/places</v>
          </cell>
          <cell r="O1590">
            <v>0</v>
          </cell>
          <cell r="P1590">
            <v>0</v>
          </cell>
          <cell r="Q1590" t="str">
            <v>photography</v>
          </cell>
          <cell r="R1590" t="str">
            <v>places</v>
          </cell>
          <cell r="S1590">
            <v>42005.24998842593</v>
          </cell>
          <cell r="T1590">
            <v>42005.24998842593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  <cell r="G1591" t="str">
            <v>US</v>
          </cell>
          <cell r="H1591" t="str">
            <v>USD</v>
          </cell>
          <cell r="I1591">
            <v>1444433886</v>
          </cell>
          <cell r="J1591">
            <v>1441841886</v>
          </cell>
          <cell r="K1591" t="b">
            <v>0</v>
          </cell>
          <cell r="L1591">
            <v>0</v>
          </cell>
          <cell r="M1591" t="b">
            <v>0</v>
          </cell>
          <cell r="N1591" t="str">
            <v>photography/places</v>
          </cell>
          <cell r="O1591">
            <v>0</v>
          </cell>
          <cell r="P1591">
            <v>0</v>
          </cell>
          <cell r="Q1591" t="str">
            <v>photography</v>
          </cell>
          <cell r="R1591" t="str">
            <v>places</v>
          </cell>
          <cell r="S1591">
            <v>42256.984791666662</v>
          </cell>
          <cell r="T1591">
            <v>42256.984791666662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  <cell r="G1592" t="str">
            <v>IT</v>
          </cell>
          <cell r="H1592" t="str">
            <v>EUR</v>
          </cell>
          <cell r="I1592">
            <v>1443040464</v>
          </cell>
          <cell r="J1592">
            <v>1440448464</v>
          </cell>
          <cell r="K1592" t="b">
            <v>0</v>
          </cell>
          <cell r="L1592">
            <v>2</v>
          </cell>
          <cell r="M1592" t="b">
            <v>0</v>
          </cell>
          <cell r="N1592" t="str">
            <v>photography/places</v>
          </cell>
          <cell r="O1592">
            <v>2</v>
          </cell>
          <cell r="P1592">
            <v>510</v>
          </cell>
          <cell r="Q1592" t="str">
            <v>photography</v>
          </cell>
          <cell r="R1592" t="str">
            <v>places</v>
          </cell>
          <cell r="S1592">
            <v>42240.857222222221</v>
          </cell>
          <cell r="T1592">
            <v>42240.857222222221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  <cell r="G1593" t="str">
            <v>GB</v>
          </cell>
          <cell r="H1593" t="str">
            <v>GBP</v>
          </cell>
          <cell r="I1593">
            <v>1459700741</v>
          </cell>
          <cell r="J1593">
            <v>1457112341</v>
          </cell>
          <cell r="K1593" t="b">
            <v>0</v>
          </cell>
          <cell r="L1593">
            <v>92</v>
          </cell>
          <cell r="M1593" t="b">
            <v>0</v>
          </cell>
          <cell r="N1593" t="str">
            <v>photography/places</v>
          </cell>
          <cell r="O1593">
            <v>29</v>
          </cell>
          <cell r="P1593">
            <v>44.48</v>
          </cell>
          <cell r="Q1593" t="str">
            <v>photography</v>
          </cell>
          <cell r="R1593" t="str">
            <v>places</v>
          </cell>
          <cell r="S1593">
            <v>42433.726168981477</v>
          </cell>
          <cell r="T1593">
            <v>42433.726168981477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  <cell r="G1594" t="str">
            <v>US</v>
          </cell>
          <cell r="H1594" t="str">
            <v>USD</v>
          </cell>
          <cell r="I1594">
            <v>1427503485</v>
          </cell>
          <cell r="J1594">
            <v>1423619085</v>
          </cell>
          <cell r="K1594" t="b">
            <v>0</v>
          </cell>
          <cell r="L1594">
            <v>0</v>
          </cell>
          <cell r="M1594" t="b">
            <v>0</v>
          </cell>
          <cell r="N1594" t="str">
            <v>photography/places</v>
          </cell>
          <cell r="O1594">
            <v>0</v>
          </cell>
          <cell r="P1594">
            <v>0</v>
          </cell>
          <cell r="Q1594" t="str">
            <v>photography</v>
          </cell>
          <cell r="R1594" t="str">
            <v>places</v>
          </cell>
          <cell r="S1594">
            <v>42046.072743055556</v>
          </cell>
          <cell r="T1594">
            <v>42046.072743055556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  <cell r="G1595" t="str">
            <v>US</v>
          </cell>
          <cell r="H1595" t="str">
            <v>USD</v>
          </cell>
          <cell r="I1595">
            <v>1425154655</v>
          </cell>
          <cell r="J1595">
            <v>1422562655</v>
          </cell>
          <cell r="K1595" t="b">
            <v>0</v>
          </cell>
          <cell r="L1595">
            <v>3</v>
          </cell>
          <cell r="M1595" t="b">
            <v>0</v>
          </cell>
          <cell r="N1595" t="str">
            <v>photography/places</v>
          </cell>
          <cell r="O1595">
            <v>0</v>
          </cell>
          <cell r="P1595">
            <v>1</v>
          </cell>
          <cell r="Q1595" t="str">
            <v>photography</v>
          </cell>
          <cell r="R1595" t="str">
            <v>places</v>
          </cell>
          <cell r="S1595">
            <v>42033.845543981486</v>
          </cell>
          <cell r="T1595">
            <v>42033.845543981486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  <cell r="G1596" t="str">
            <v>US</v>
          </cell>
          <cell r="H1596" t="str">
            <v>USD</v>
          </cell>
          <cell r="I1596">
            <v>1463329260</v>
          </cell>
          <cell r="J1596">
            <v>1458147982</v>
          </cell>
          <cell r="K1596" t="b">
            <v>0</v>
          </cell>
          <cell r="L1596">
            <v>10</v>
          </cell>
          <cell r="M1596" t="b">
            <v>0</v>
          </cell>
          <cell r="N1596" t="str">
            <v>photography/places</v>
          </cell>
          <cell r="O1596">
            <v>21</v>
          </cell>
          <cell r="P1596">
            <v>20.5</v>
          </cell>
          <cell r="Q1596" t="str">
            <v>photography</v>
          </cell>
          <cell r="R1596" t="str">
            <v>places</v>
          </cell>
          <cell r="S1596">
            <v>42445.712754629625</v>
          </cell>
          <cell r="T1596">
            <v>42445.712754629625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  <cell r="G1597" t="str">
            <v>US</v>
          </cell>
          <cell r="H1597" t="str">
            <v>USD</v>
          </cell>
          <cell r="I1597">
            <v>1403122380</v>
          </cell>
          <cell r="J1597">
            <v>1400634728</v>
          </cell>
          <cell r="K1597" t="b">
            <v>0</v>
          </cell>
          <cell r="L1597">
            <v>7</v>
          </cell>
          <cell r="M1597" t="b">
            <v>0</v>
          </cell>
          <cell r="N1597" t="str">
            <v>photography/places</v>
          </cell>
          <cell r="O1597">
            <v>0</v>
          </cell>
          <cell r="P1597">
            <v>40</v>
          </cell>
          <cell r="Q1597" t="str">
            <v>photography</v>
          </cell>
          <cell r="R1597" t="str">
            <v>places</v>
          </cell>
          <cell r="S1597">
            <v>41780.050092592595</v>
          </cell>
          <cell r="T1597">
            <v>41780.050092592595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  <cell r="G1598" t="str">
            <v>GB</v>
          </cell>
          <cell r="H1598" t="str">
            <v>GBP</v>
          </cell>
          <cell r="I1598">
            <v>1418469569</v>
          </cell>
          <cell r="J1598">
            <v>1414577969</v>
          </cell>
          <cell r="K1598" t="b">
            <v>0</v>
          </cell>
          <cell r="L1598">
            <v>3</v>
          </cell>
          <cell r="M1598" t="b">
            <v>0</v>
          </cell>
          <cell r="N1598" t="str">
            <v>photography/places</v>
          </cell>
          <cell r="O1598">
            <v>2</v>
          </cell>
          <cell r="P1598">
            <v>25</v>
          </cell>
          <cell r="Q1598" t="str">
            <v>photography</v>
          </cell>
          <cell r="R1598" t="str">
            <v>places</v>
          </cell>
          <cell r="S1598">
            <v>41941.430196759262</v>
          </cell>
          <cell r="T1598">
            <v>41941.430196759262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  <cell r="G1599" t="str">
            <v>US</v>
          </cell>
          <cell r="H1599" t="str">
            <v>USD</v>
          </cell>
          <cell r="I1599">
            <v>1474360197</v>
          </cell>
          <cell r="J1599">
            <v>1471768197</v>
          </cell>
          <cell r="K1599" t="b">
            <v>0</v>
          </cell>
          <cell r="L1599">
            <v>0</v>
          </cell>
          <cell r="M1599" t="b">
            <v>0</v>
          </cell>
          <cell r="N1599" t="str">
            <v>photography/places</v>
          </cell>
          <cell r="O1599">
            <v>0</v>
          </cell>
          <cell r="P1599">
            <v>0</v>
          </cell>
          <cell r="Q1599" t="str">
            <v>photography</v>
          </cell>
          <cell r="R1599" t="str">
            <v>places</v>
          </cell>
          <cell r="S1599">
            <v>42603.354131944448</v>
          </cell>
          <cell r="T1599">
            <v>42603.354131944448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  <cell r="G1600" t="str">
            <v>US</v>
          </cell>
          <cell r="H1600" t="str">
            <v>USD</v>
          </cell>
          <cell r="I1600">
            <v>1437926458</v>
          </cell>
          <cell r="J1600">
            <v>1432742458</v>
          </cell>
          <cell r="K1600" t="b">
            <v>0</v>
          </cell>
          <cell r="L1600">
            <v>1</v>
          </cell>
          <cell r="M1600" t="b">
            <v>0</v>
          </cell>
          <cell r="N1600" t="str">
            <v>photography/places</v>
          </cell>
          <cell r="O1600">
            <v>0</v>
          </cell>
          <cell r="P1600">
            <v>1</v>
          </cell>
          <cell r="Q1600" t="str">
            <v>photography</v>
          </cell>
          <cell r="R1600" t="str">
            <v>places</v>
          </cell>
          <cell r="S1600">
            <v>42151.667337962965</v>
          </cell>
          <cell r="T1600">
            <v>42151.667337962965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  <cell r="G1601" t="str">
            <v>GB</v>
          </cell>
          <cell r="H1601" t="str">
            <v>GBP</v>
          </cell>
          <cell r="I1601">
            <v>1460116576</v>
          </cell>
          <cell r="J1601">
            <v>1457528176</v>
          </cell>
          <cell r="K1601" t="b">
            <v>0</v>
          </cell>
          <cell r="L1601">
            <v>0</v>
          </cell>
          <cell r="M1601" t="b">
            <v>0</v>
          </cell>
          <cell r="N1601" t="str">
            <v>photography/places</v>
          </cell>
          <cell r="O1601">
            <v>0</v>
          </cell>
          <cell r="P1601">
            <v>0</v>
          </cell>
          <cell r="Q1601" t="str">
            <v>photography</v>
          </cell>
          <cell r="R1601" t="str">
            <v>places</v>
          </cell>
          <cell r="S1601">
            <v>42438.53907407407</v>
          </cell>
          <cell r="T1601">
            <v>42438.53907407407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  <cell r="G1602" t="str">
            <v>US</v>
          </cell>
          <cell r="H1602" t="str">
            <v>USD</v>
          </cell>
          <cell r="I1602">
            <v>1405401060</v>
          </cell>
          <cell r="J1602">
            <v>1401585752</v>
          </cell>
          <cell r="K1602" t="b">
            <v>0</v>
          </cell>
          <cell r="L1602">
            <v>9</v>
          </cell>
          <cell r="M1602" t="b">
            <v>0</v>
          </cell>
          <cell r="N1602" t="str">
            <v>photography/places</v>
          </cell>
          <cell r="O1602">
            <v>7</v>
          </cell>
          <cell r="P1602">
            <v>40.78</v>
          </cell>
          <cell r="Q1602" t="str">
            <v>photography</v>
          </cell>
          <cell r="R1602" t="str">
            <v>places</v>
          </cell>
          <cell r="S1602">
            <v>41791.057314814818</v>
          </cell>
          <cell r="T1602">
            <v>41791.057314814818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  <cell r="G1603" t="str">
            <v>US</v>
          </cell>
          <cell r="H1603" t="str">
            <v>USD</v>
          </cell>
          <cell r="I1603">
            <v>1304561633</v>
          </cell>
          <cell r="J1603">
            <v>1301969633</v>
          </cell>
          <cell r="K1603" t="b">
            <v>0</v>
          </cell>
          <cell r="L1603">
            <v>56</v>
          </cell>
          <cell r="M1603" t="b">
            <v>1</v>
          </cell>
          <cell r="N1603" t="str">
            <v>music/rock</v>
          </cell>
          <cell r="O1603">
            <v>108</v>
          </cell>
          <cell r="P1603">
            <v>48.33</v>
          </cell>
          <cell r="Q1603" t="str">
            <v>music</v>
          </cell>
          <cell r="R1603" t="str">
            <v>rock</v>
          </cell>
          <cell r="S1603">
            <v>40638.092974537038</v>
          </cell>
          <cell r="T1603">
            <v>40638.092974537038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  <cell r="G1604" t="str">
            <v>US</v>
          </cell>
          <cell r="H1604" t="str">
            <v>USD</v>
          </cell>
          <cell r="I1604">
            <v>1318633200</v>
          </cell>
          <cell r="J1604">
            <v>1314947317</v>
          </cell>
          <cell r="K1604" t="b">
            <v>0</v>
          </cell>
          <cell r="L1604">
            <v>32</v>
          </cell>
          <cell r="M1604" t="b">
            <v>1</v>
          </cell>
          <cell r="N1604" t="str">
            <v>music/rock</v>
          </cell>
          <cell r="O1604">
            <v>100</v>
          </cell>
          <cell r="P1604">
            <v>46.95</v>
          </cell>
          <cell r="Q1604" t="str">
            <v>music</v>
          </cell>
          <cell r="R1604" t="str">
            <v>rock</v>
          </cell>
          <cell r="S1604">
            <v>40788.297650462962</v>
          </cell>
          <cell r="T1604">
            <v>40788.297650462962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  <cell r="G1605" t="str">
            <v>US</v>
          </cell>
          <cell r="H1605" t="str">
            <v>USD</v>
          </cell>
          <cell r="I1605">
            <v>1327723459</v>
          </cell>
          <cell r="J1605">
            <v>1322539459</v>
          </cell>
          <cell r="K1605" t="b">
            <v>0</v>
          </cell>
          <cell r="L1605">
            <v>30</v>
          </cell>
          <cell r="M1605" t="b">
            <v>1</v>
          </cell>
          <cell r="N1605" t="str">
            <v>music/rock</v>
          </cell>
          <cell r="O1605">
            <v>100</v>
          </cell>
          <cell r="P1605">
            <v>66.69</v>
          </cell>
          <cell r="Q1605" t="str">
            <v>music</v>
          </cell>
          <cell r="R1605" t="str">
            <v>rock</v>
          </cell>
          <cell r="S1605">
            <v>40876.169664351852</v>
          </cell>
          <cell r="T1605">
            <v>40876.169664351852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  <cell r="G1606" t="str">
            <v>US</v>
          </cell>
          <cell r="H1606" t="str">
            <v>USD</v>
          </cell>
          <cell r="I1606">
            <v>1332011835</v>
          </cell>
          <cell r="J1606">
            <v>1328559435</v>
          </cell>
          <cell r="K1606" t="b">
            <v>0</v>
          </cell>
          <cell r="L1606">
            <v>70</v>
          </cell>
          <cell r="M1606" t="b">
            <v>1</v>
          </cell>
          <cell r="N1606" t="str">
            <v>music/rock</v>
          </cell>
          <cell r="O1606">
            <v>122</v>
          </cell>
          <cell r="P1606">
            <v>48.84</v>
          </cell>
          <cell r="Q1606" t="str">
            <v>music</v>
          </cell>
          <cell r="R1606" t="str">
            <v>rock</v>
          </cell>
          <cell r="S1606">
            <v>40945.845312500001</v>
          </cell>
          <cell r="T1606">
            <v>40945.845312500001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  <cell r="G1607" t="str">
            <v>US</v>
          </cell>
          <cell r="H1607" t="str">
            <v>USD</v>
          </cell>
          <cell r="I1607">
            <v>1312182000</v>
          </cell>
          <cell r="J1607">
            <v>1311380313</v>
          </cell>
          <cell r="K1607" t="b">
            <v>0</v>
          </cell>
          <cell r="L1607">
            <v>44</v>
          </cell>
          <cell r="M1607" t="b">
            <v>1</v>
          </cell>
          <cell r="N1607" t="str">
            <v>music/rock</v>
          </cell>
          <cell r="O1607">
            <v>101</v>
          </cell>
          <cell r="P1607">
            <v>137.31</v>
          </cell>
          <cell r="Q1607" t="str">
            <v>music</v>
          </cell>
          <cell r="R1607" t="str">
            <v>rock</v>
          </cell>
          <cell r="S1607">
            <v>40747.012881944444</v>
          </cell>
          <cell r="T1607">
            <v>40747.012881944444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  <cell r="G1608" t="str">
            <v>US</v>
          </cell>
          <cell r="H1608" t="str">
            <v>USD</v>
          </cell>
          <cell r="I1608">
            <v>1300930838</v>
          </cell>
          <cell r="J1608">
            <v>1293158438</v>
          </cell>
          <cell r="K1608" t="b">
            <v>0</v>
          </cell>
          <cell r="L1608">
            <v>92</v>
          </cell>
          <cell r="M1608" t="b">
            <v>1</v>
          </cell>
          <cell r="N1608" t="str">
            <v>music/rock</v>
          </cell>
          <cell r="O1608">
            <v>101</v>
          </cell>
          <cell r="P1608">
            <v>87.83</v>
          </cell>
          <cell r="Q1608" t="str">
            <v>music</v>
          </cell>
          <cell r="R1608" t="str">
            <v>rock</v>
          </cell>
          <cell r="S1608">
            <v>40536.111550925925</v>
          </cell>
          <cell r="T1608">
            <v>40536.111550925925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  <cell r="G1609" t="str">
            <v>US</v>
          </cell>
          <cell r="H1609" t="str">
            <v>USD</v>
          </cell>
          <cell r="I1609">
            <v>1339701851</v>
          </cell>
          <cell r="J1609">
            <v>1337887451</v>
          </cell>
          <cell r="K1609" t="b">
            <v>0</v>
          </cell>
          <cell r="L1609">
            <v>205</v>
          </cell>
          <cell r="M1609" t="b">
            <v>1</v>
          </cell>
          <cell r="N1609" t="str">
            <v>music/rock</v>
          </cell>
          <cell r="O1609">
            <v>145</v>
          </cell>
          <cell r="P1609">
            <v>70.790000000000006</v>
          </cell>
          <cell r="Q1609" t="str">
            <v>music</v>
          </cell>
          <cell r="R1609" t="str">
            <v>rock</v>
          </cell>
          <cell r="S1609">
            <v>41053.80846064815</v>
          </cell>
          <cell r="T1609">
            <v>41053.80846064815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  <cell r="G1610" t="str">
            <v>US</v>
          </cell>
          <cell r="H1610" t="str">
            <v>USD</v>
          </cell>
          <cell r="I1610">
            <v>1388553960</v>
          </cell>
          <cell r="J1610">
            <v>1385754986</v>
          </cell>
          <cell r="K1610" t="b">
            <v>0</v>
          </cell>
          <cell r="L1610">
            <v>23</v>
          </cell>
          <cell r="M1610" t="b">
            <v>1</v>
          </cell>
          <cell r="N1610" t="str">
            <v>music/rock</v>
          </cell>
          <cell r="O1610">
            <v>101</v>
          </cell>
          <cell r="P1610">
            <v>52.83</v>
          </cell>
          <cell r="Q1610" t="str">
            <v>music</v>
          </cell>
          <cell r="R1610" t="str">
            <v>rock</v>
          </cell>
          <cell r="S1610">
            <v>41607.83085648148</v>
          </cell>
          <cell r="T1610">
            <v>41607.83085648148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  <cell r="G1611" t="str">
            <v>US</v>
          </cell>
          <cell r="H1611" t="str">
            <v>USD</v>
          </cell>
          <cell r="I1611">
            <v>1320220800</v>
          </cell>
          <cell r="J1611">
            <v>1315612909</v>
          </cell>
          <cell r="K1611" t="b">
            <v>0</v>
          </cell>
          <cell r="L1611">
            <v>4</v>
          </cell>
          <cell r="M1611" t="b">
            <v>1</v>
          </cell>
          <cell r="N1611" t="str">
            <v>music/rock</v>
          </cell>
          <cell r="O1611">
            <v>118</v>
          </cell>
          <cell r="P1611">
            <v>443.75</v>
          </cell>
          <cell r="Q1611" t="str">
            <v>music</v>
          </cell>
          <cell r="R1611" t="str">
            <v>rock</v>
          </cell>
          <cell r="S1611">
            <v>40796.001261574071</v>
          </cell>
          <cell r="T1611">
            <v>40796.001261574071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  <cell r="G1612" t="str">
            <v>US</v>
          </cell>
          <cell r="H1612" t="str">
            <v>USD</v>
          </cell>
          <cell r="I1612">
            <v>1355609510</v>
          </cell>
          <cell r="J1612">
            <v>1353017510</v>
          </cell>
          <cell r="K1612" t="b">
            <v>0</v>
          </cell>
          <cell r="L1612">
            <v>112</v>
          </cell>
          <cell r="M1612" t="b">
            <v>1</v>
          </cell>
          <cell r="N1612" t="str">
            <v>music/rock</v>
          </cell>
          <cell r="O1612">
            <v>272</v>
          </cell>
          <cell r="P1612">
            <v>48.54</v>
          </cell>
          <cell r="Q1612" t="str">
            <v>music</v>
          </cell>
          <cell r="R1612" t="str">
            <v>rock</v>
          </cell>
          <cell r="S1612">
            <v>41228.924884259257</v>
          </cell>
          <cell r="T1612">
            <v>41228.924884259257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  <cell r="G1613" t="str">
            <v>US</v>
          </cell>
          <cell r="H1613" t="str">
            <v>USD</v>
          </cell>
          <cell r="I1613">
            <v>1370390432</v>
          </cell>
          <cell r="J1613">
            <v>1368576032</v>
          </cell>
          <cell r="K1613" t="b">
            <v>0</v>
          </cell>
          <cell r="L1613">
            <v>27</v>
          </cell>
          <cell r="M1613" t="b">
            <v>1</v>
          </cell>
          <cell r="N1613" t="str">
            <v>music/rock</v>
          </cell>
          <cell r="O1613">
            <v>125</v>
          </cell>
          <cell r="P1613">
            <v>37.07</v>
          </cell>
          <cell r="Q1613" t="str">
            <v>music</v>
          </cell>
          <cell r="R1613" t="str">
            <v>rock</v>
          </cell>
          <cell r="S1613">
            <v>41409.00037037037</v>
          </cell>
          <cell r="T1613">
            <v>41409.00037037037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  <cell r="G1614" t="str">
            <v>US</v>
          </cell>
          <cell r="H1614" t="str">
            <v>USD</v>
          </cell>
          <cell r="I1614">
            <v>1357160384</v>
          </cell>
          <cell r="J1614">
            <v>1354568384</v>
          </cell>
          <cell r="K1614" t="b">
            <v>0</v>
          </cell>
          <cell r="L1614">
            <v>11</v>
          </cell>
          <cell r="M1614" t="b">
            <v>1</v>
          </cell>
          <cell r="N1614" t="str">
            <v>music/rock</v>
          </cell>
          <cell r="O1614">
            <v>110</v>
          </cell>
          <cell r="P1614">
            <v>50</v>
          </cell>
          <cell r="Q1614" t="str">
            <v>music</v>
          </cell>
          <cell r="R1614" t="str">
            <v>rock</v>
          </cell>
          <cell r="S1614">
            <v>41246.874814814815</v>
          </cell>
          <cell r="T1614">
            <v>41246.874814814815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  <cell r="G1615" t="str">
            <v>US</v>
          </cell>
          <cell r="H1615" t="str">
            <v>USD</v>
          </cell>
          <cell r="I1615">
            <v>1342921202</v>
          </cell>
          <cell r="J1615">
            <v>1340329202</v>
          </cell>
          <cell r="K1615" t="b">
            <v>0</v>
          </cell>
          <cell r="L1615">
            <v>26</v>
          </cell>
          <cell r="M1615" t="b">
            <v>1</v>
          </cell>
          <cell r="N1615" t="str">
            <v>music/rock</v>
          </cell>
          <cell r="O1615">
            <v>102</v>
          </cell>
          <cell r="P1615">
            <v>39.04</v>
          </cell>
          <cell r="Q1615" t="str">
            <v>music</v>
          </cell>
          <cell r="R1615" t="str">
            <v>rock</v>
          </cell>
          <cell r="S1615">
            <v>41082.069467592592</v>
          </cell>
          <cell r="T1615">
            <v>41082.069467592592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  <cell r="G1616" t="str">
            <v>US</v>
          </cell>
          <cell r="H1616" t="str">
            <v>USD</v>
          </cell>
          <cell r="I1616">
            <v>1407085200</v>
          </cell>
          <cell r="J1616">
            <v>1401924769</v>
          </cell>
          <cell r="K1616" t="b">
            <v>0</v>
          </cell>
          <cell r="L1616">
            <v>77</v>
          </cell>
          <cell r="M1616" t="b">
            <v>1</v>
          </cell>
          <cell r="N1616" t="str">
            <v>music/rock</v>
          </cell>
          <cell r="O1616">
            <v>103</v>
          </cell>
          <cell r="P1616">
            <v>66.69</v>
          </cell>
          <cell r="Q1616" t="str">
            <v>music</v>
          </cell>
          <cell r="R1616" t="str">
            <v>rock</v>
          </cell>
          <cell r="S1616">
            <v>41794.981122685182</v>
          </cell>
          <cell r="T1616">
            <v>41794.981122685182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  <cell r="G1617" t="str">
            <v>US</v>
          </cell>
          <cell r="H1617" t="str">
            <v>USD</v>
          </cell>
          <cell r="I1617">
            <v>1323742396</v>
          </cell>
          <cell r="J1617">
            <v>1319850796</v>
          </cell>
          <cell r="K1617" t="b">
            <v>0</v>
          </cell>
          <cell r="L1617">
            <v>136</v>
          </cell>
          <cell r="M1617" t="b">
            <v>1</v>
          </cell>
          <cell r="N1617" t="str">
            <v>music/rock</v>
          </cell>
          <cell r="O1617">
            <v>114</v>
          </cell>
          <cell r="P1617">
            <v>67.13</v>
          </cell>
          <cell r="Q1617" t="str">
            <v>music</v>
          </cell>
          <cell r="R1617" t="str">
            <v>rock</v>
          </cell>
          <cell r="S1617">
            <v>40845.050879629627</v>
          </cell>
          <cell r="T1617">
            <v>40845.050879629627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  <cell r="G1618" t="str">
            <v>US</v>
          </cell>
          <cell r="H1618" t="str">
            <v>USD</v>
          </cell>
          <cell r="I1618">
            <v>1353621600</v>
          </cell>
          <cell r="J1618">
            <v>1350061821</v>
          </cell>
          <cell r="K1618" t="b">
            <v>0</v>
          </cell>
          <cell r="L1618">
            <v>157</v>
          </cell>
          <cell r="M1618" t="b">
            <v>1</v>
          </cell>
          <cell r="N1618" t="str">
            <v>music/rock</v>
          </cell>
          <cell r="O1618">
            <v>104</v>
          </cell>
          <cell r="P1618">
            <v>66.37</v>
          </cell>
          <cell r="Q1618" t="str">
            <v>music</v>
          </cell>
          <cell r="R1618" t="str">
            <v>rock</v>
          </cell>
          <cell r="S1618">
            <v>41194.715520833335</v>
          </cell>
          <cell r="T1618">
            <v>41194.715520833335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  <cell r="G1619" t="str">
            <v>US</v>
          </cell>
          <cell r="H1619" t="str">
            <v>USD</v>
          </cell>
          <cell r="I1619">
            <v>1383332400</v>
          </cell>
          <cell r="J1619">
            <v>1380470188</v>
          </cell>
          <cell r="K1619" t="b">
            <v>0</v>
          </cell>
          <cell r="L1619">
            <v>158</v>
          </cell>
          <cell r="M1619" t="b">
            <v>1</v>
          </cell>
          <cell r="N1619" t="str">
            <v>music/rock</v>
          </cell>
          <cell r="O1619">
            <v>146</v>
          </cell>
          <cell r="P1619">
            <v>64.62</v>
          </cell>
          <cell r="Q1619" t="str">
            <v>music</v>
          </cell>
          <cell r="R1619" t="str">
            <v>rock</v>
          </cell>
          <cell r="S1619">
            <v>41546.664212962962</v>
          </cell>
          <cell r="T1619">
            <v>41546.664212962962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  <cell r="G1620" t="str">
            <v>US</v>
          </cell>
          <cell r="H1620" t="str">
            <v>USD</v>
          </cell>
          <cell r="I1620">
            <v>1362757335</v>
          </cell>
          <cell r="J1620">
            <v>1359301335</v>
          </cell>
          <cell r="K1620" t="b">
            <v>0</v>
          </cell>
          <cell r="L1620">
            <v>27</v>
          </cell>
          <cell r="M1620" t="b">
            <v>1</v>
          </cell>
          <cell r="N1620" t="str">
            <v>music/rock</v>
          </cell>
          <cell r="O1620">
            <v>105</v>
          </cell>
          <cell r="P1620">
            <v>58.37</v>
          </cell>
          <cell r="Q1620" t="str">
            <v>music</v>
          </cell>
          <cell r="R1620" t="str">
            <v>rock</v>
          </cell>
          <cell r="S1620">
            <v>41301.654340277775</v>
          </cell>
          <cell r="T1620">
            <v>41301.654340277775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  <cell r="G1621" t="str">
            <v>US</v>
          </cell>
          <cell r="H1621" t="str">
            <v>USD</v>
          </cell>
          <cell r="I1621">
            <v>1410755286</v>
          </cell>
          <cell r="J1621">
            <v>1408940886</v>
          </cell>
          <cell r="K1621" t="b">
            <v>0</v>
          </cell>
          <cell r="L1621">
            <v>23</v>
          </cell>
          <cell r="M1621" t="b">
            <v>1</v>
          </cell>
          <cell r="N1621" t="str">
            <v>music/rock</v>
          </cell>
          <cell r="O1621">
            <v>133</v>
          </cell>
          <cell r="P1621">
            <v>86.96</v>
          </cell>
          <cell r="Q1621" t="str">
            <v>music</v>
          </cell>
          <cell r="R1621" t="str">
            <v>rock</v>
          </cell>
          <cell r="S1621">
            <v>41876.18618055556</v>
          </cell>
          <cell r="T1621">
            <v>41876.18618055556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  <cell r="G1622" t="str">
            <v>US</v>
          </cell>
          <cell r="H1622" t="str">
            <v>USD</v>
          </cell>
          <cell r="I1622">
            <v>1361606940</v>
          </cell>
          <cell r="J1622">
            <v>1361002140</v>
          </cell>
          <cell r="K1622" t="b">
            <v>0</v>
          </cell>
          <cell r="L1622">
            <v>17</v>
          </cell>
          <cell r="M1622" t="b">
            <v>1</v>
          </cell>
          <cell r="N1622" t="str">
            <v>music/rock</v>
          </cell>
          <cell r="O1622">
            <v>113</v>
          </cell>
          <cell r="P1622">
            <v>66.47</v>
          </cell>
          <cell r="Q1622" t="str">
            <v>music</v>
          </cell>
          <cell r="R1622" t="str">
            <v>rock</v>
          </cell>
          <cell r="S1622">
            <v>41321.339583333334</v>
          </cell>
          <cell r="T1622">
            <v>41321.339583333334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  <cell r="G1623" t="str">
            <v>US</v>
          </cell>
          <cell r="H1623" t="str">
            <v>USD</v>
          </cell>
          <cell r="I1623">
            <v>1338177540</v>
          </cell>
          <cell r="J1623">
            <v>1333550015</v>
          </cell>
          <cell r="K1623" t="b">
            <v>0</v>
          </cell>
          <cell r="L1623">
            <v>37</v>
          </cell>
          <cell r="M1623" t="b">
            <v>1</v>
          </cell>
          <cell r="N1623" t="str">
            <v>music/rock</v>
          </cell>
          <cell r="O1623">
            <v>121</v>
          </cell>
          <cell r="P1623">
            <v>163.78</v>
          </cell>
          <cell r="Q1623" t="str">
            <v>music</v>
          </cell>
          <cell r="R1623" t="str">
            <v>rock</v>
          </cell>
          <cell r="S1623">
            <v>41003.60665509259</v>
          </cell>
          <cell r="T1623">
            <v>41003.60665509259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  <cell r="G1624" t="str">
            <v>US</v>
          </cell>
          <cell r="H1624" t="str">
            <v>USD</v>
          </cell>
          <cell r="I1624">
            <v>1418803140</v>
          </cell>
          <cell r="J1624">
            <v>1415343874</v>
          </cell>
          <cell r="K1624" t="b">
            <v>0</v>
          </cell>
          <cell r="L1624">
            <v>65</v>
          </cell>
          <cell r="M1624" t="b">
            <v>1</v>
          </cell>
          <cell r="N1624" t="str">
            <v>music/rock</v>
          </cell>
          <cell r="O1624">
            <v>102</v>
          </cell>
          <cell r="P1624">
            <v>107.98</v>
          </cell>
          <cell r="Q1624" t="str">
            <v>music</v>
          </cell>
          <cell r="R1624" t="str">
            <v>rock</v>
          </cell>
          <cell r="S1624">
            <v>41950.29483796296</v>
          </cell>
          <cell r="T1624">
            <v>41950.29483796296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  <cell r="G1625" t="str">
            <v>GB</v>
          </cell>
          <cell r="H1625" t="str">
            <v>GBP</v>
          </cell>
          <cell r="I1625">
            <v>1377621089</v>
          </cell>
          <cell r="J1625">
            <v>1372437089</v>
          </cell>
          <cell r="K1625" t="b">
            <v>0</v>
          </cell>
          <cell r="L1625">
            <v>18</v>
          </cell>
          <cell r="M1625" t="b">
            <v>1</v>
          </cell>
          <cell r="N1625" t="str">
            <v>music/rock</v>
          </cell>
          <cell r="O1625">
            <v>101</v>
          </cell>
          <cell r="P1625">
            <v>42.11</v>
          </cell>
          <cell r="Q1625" t="str">
            <v>music</v>
          </cell>
          <cell r="R1625" t="str">
            <v>rock</v>
          </cell>
          <cell r="S1625">
            <v>41453.688530092593</v>
          </cell>
          <cell r="T1625">
            <v>41453.688530092593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  <cell r="G1626" t="str">
            <v>US</v>
          </cell>
          <cell r="H1626" t="str">
            <v>USD</v>
          </cell>
          <cell r="I1626">
            <v>1357721335</v>
          </cell>
          <cell r="J1626">
            <v>1354265335</v>
          </cell>
          <cell r="K1626" t="b">
            <v>0</v>
          </cell>
          <cell r="L1626">
            <v>25</v>
          </cell>
          <cell r="M1626" t="b">
            <v>1</v>
          </cell>
          <cell r="N1626" t="str">
            <v>music/rock</v>
          </cell>
          <cell r="O1626">
            <v>118</v>
          </cell>
          <cell r="P1626">
            <v>47.2</v>
          </cell>
          <cell r="Q1626" t="str">
            <v>music</v>
          </cell>
          <cell r="R1626" t="str">
            <v>rock</v>
          </cell>
          <cell r="S1626">
            <v>41243.367303240739</v>
          </cell>
          <cell r="T1626">
            <v>41243.367303240739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  <cell r="G1627" t="str">
            <v>US</v>
          </cell>
          <cell r="H1627" t="str">
            <v>USD</v>
          </cell>
          <cell r="I1627">
            <v>1347382053</v>
          </cell>
          <cell r="J1627">
            <v>1344962853</v>
          </cell>
          <cell r="K1627" t="b">
            <v>0</v>
          </cell>
          <cell r="L1627">
            <v>104</v>
          </cell>
          <cell r="M1627" t="b">
            <v>1</v>
          </cell>
          <cell r="N1627" t="str">
            <v>music/rock</v>
          </cell>
          <cell r="O1627">
            <v>155</v>
          </cell>
          <cell r="P1627">
            <v>112.02</v>
          </cell>
          <cell r="Q1627" t="str">
            <v>music</v>
          </cell>
          <cell r="R1627" t="str">
            <v>rock</v>
          </cell>
          <cell r="S1627">
            <v>41135.699687500004</v>
          </cell>
          <cell r="T1627">
            <v>41135.699687500004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  <cell r="G1628" t="str">
            <v>US</v>
          </cell>
          <cell r="H1628" t="str">
            <v>USD</v>
          </cell>
          <cell r="I1628">
            <v>1385932867</v>
          </cell>
          <cell r="J1628">
            <v>1383337267</v>
          </cell>
          <cell r="K1628" t="b">
            <v>0</v>
          </cell>
          <cell r="L1628">
            <v>108</v>
          </cell>
          <cell r="M1628" t="b">
            <v>1</v>
          </cell>
          <cell r="N1628" t="str">
            <v>music/rock</v>
          </cell>
          <cell r="O1628">
            <v>101</v>
          </cell>
          <cell r="P1628">
            <v>74.95</v>
          </cell>
          <cell r="Q1628" t="str">
            <v>music</v>
          </cell>
          <cell r="R1628" t="str">
            <v>rock</v>
          </cell>
          <cell r="S1628">
            <v>41579.847997685189</v>
          </cell>
          <cell r="T1628">
            <v>41579.847997685189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  <cell r="G1629" t="str">
            <v>US</v>
          </cell>
          <cell r="H1629" t="str">
            <v>USD</v>
          </cell>
          <cell r="I1629">
            <v>1353905940</v>
          </cell>
          <cell r="J1629">
            <v>1351011489</v>
          </cell>
          <cell r="K1629" t="b">
            <v>0</v>
          </cell>
          <cell r="L1629">
            <v>38</v>
          </cell>
          <cell r="M1629" t="b">
            <v>1</v>
          </cell>
          <cell r="N1629" t="str">
            <v>music/rock</v>
          </cell>
          <cell r="O1629">
            <v>117</v>
          </cell>
          <cell r="P1629">
            <v>61.58</v>
          </cell>
          <cell r="Q1629" t="str">
            <v>music</v>
          </cell>
          <cell r="R1629" t="str">
            <v>rock</v>
          </cell>
          <cell r="S1629">
            <v>41205.707048611112</v>
          </cell>
          <cell r="T1629">
            <v>41205.707048611112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  <cell r="G1630" t="str">
            <v>US</v>
          </cell>
          <cell r="H1630" t="str">
            <v>USD</v>
          </cell>
          <cell r="I1630">
            <v>1403026882</v>
          </cell>
          <cell r="J1630">
            <v>1400175682</v>
          </cell>
          <cell r="K1630" t="b">
            <v>0</v>
          </cell>
          <cell r="L1630">
            <v>88</v>
          </cell>
          <cell r="M1630" t="b">
            <v>1</v>
          </cell>
          <cell r="N1630" t="str">
            <v>music/rock</v>
          </cell>
          <cell r="O1630">
            <v>101</v>
          </cell>
          <cell r="P1630">
            <v>45.88</v>
          </cell>
          <cell r="Q1630" t="str">
            <v>music</v>
          </cell>
          <cell r="R1630" t="str">
            <v>rock</v>
          </cell>
          <cell r="S1630">
            <v>41774.737060185187</v>
          </cell>
          <cell r="T1630">
            <v>41774.737060185187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  <cell r="G1631" t="str">
            <v>US</v>
          </cell>
          <cell r="H1631" t="str">
            <v>USD</v>
          </cell>
          <cell r="I1631">
            <v>1392929333</v>
          </cell>
          <cell r="J1631">
            <v>1389041333</v>
          </cell>
          <cell r="K1631" t="b">
            <v>0</v>
          </cell>
          <cell r="L1631">
            <v>82</v>
          </cell>
          <cell r="M1631" t="b">
            <v>1</v>
          </cell>
          <cell r="N1631" t="str">
            <v>music/rock</v>
          </cell>
          <cell r="O1631">
            <v>104</v>
          </cell>
          <cell r="P1631">
            <v>75.849999999999994</v>
          </cell>
          <cell r="Q1631" t="str">
            <v>music</v>
          </cell>
          <cell r="R1631" t="str">
            <v>rock</v>
          </cell>
          <cell r="S1631">
            <v>41645.867280092592</v>
          </cell>
          <cell r="T1631">
            <v>41645.867280092592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  <cell r="G1632" t="str">
            <v>US</v>
          </cell>
          <cell r="H1632" t="str">
            <v>USD</v>
          </cell>
          <cell r="I1632">
            <v>1330671540</v>
          </cell>
          <cell r="J1632">
            <v>1328040375</v>
          </cell>
          <cell r="K1632" t="b">
            <v>0</v>
          </cell>
          <cell r="L1632">
            <v>126</v>
          </cell>
          <cell r="M1632" t="b">
            <v>1</v>
          </cell>
          <cell r="N1632" t="str">
            <v>music/rock</v>
          </cell>
          <cell r="O1632">
            <v>265</v>
          </cell>
          <cell r="P1632">
            <v>84.21</v>
          </cell>
          <cell r="Q1632" t="str">
            <v>music</v>
          </cell>
          <cell r="R1632" t="str">
            <v>rock</v>
          </cell>
          <cell r="S1632">
            <v>40939.837673611109</v>
          </cell>
          <cell r="T1632">
            <v>40939.837673611109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  <cell r="G1633" t="str">
            <v>US</v>
          </cell>
          <cell r="H1633" t="str">
            <v>USD</v>
          </cell>
          <cell r="I1633">
            <v>1350074261</v>
          </cell>
          <cell r="J1633">
            <v>1347482261</v>
          </cell>
          <cell r="K1633" t="b">
            <v>0</v>
          </cell>
          <cell r="L1633">
            <v>133</v>
          </cell>
          <cell r="M1633" t="b">
            <v>1</v>
          </cell>
          <cell r="N1633" t="str">
            <v>music/rock</v>
          </cell>
          <cell r="O1633">
            <v>156</v>
          </cell>
          <cell r="P1633">
            <v>117.23</v>
          </cell>
          <cell r="Q1633" t="str">
            <v>music</v>
          </cell>
          <cell r="R1633" t="str">
            <v>rock</v>
          </cell>
          <cell r="S1633">
            <v>41164.859502314815</v>
          </cell>
          <cell r="T1633">
            <v>41164.859502314815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  <cell r="G1634" t="str">
            <v>US</v>
          </cell>
          <cell r="H1634" t="str">
            <v>USD</v>
          </cell>
          <cell r="I1634">
            <v>1316851854</v>
          </cell>
          <cell r="J1634">
            <v>1311667854</v>
          </cell>
          <cell r="K1634" t="b">
            <v>0</v>
          </cell>
          <cell r="L1634">
            <v>47</v>
          </cell>
          <cell r="M1634" t="b">
            <v>1</v>
          </cell>
          <cell r="N1634" t="str">
            <v>music/rock</v>
          </cell>
          <cell r="O1634">
            <v>102</v>
          </cell>
          <cell r="P1634">
            <v>86.49</v>
          </cell>
          <cell r="Q1634" t="str">
            <v>music</v>
          </cell>
          <cell r="R1634" t="str">
            <v>rock</v>
          </cell>
          <cell r="S1634">
            <v>40750.340902777774</v>
          </cell>
          <cell r="T1634">
            <v>40750.340902777774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  <cell r="G1635" t="str">
            <v>US</v>
          </cell>
          <cell r="H1635" t="str">
            <v>USD</v>
          </cell>
          <cell r="I1635">
            <v>1326690000</v>
          </cell>
          <cell r="J1635">
            <v>1324329156</v>
          </cell>
          <cell r="K1635" t="b">
            <v>0</v>
          </cell>
          <cell r="L1635">
            <v>58</v>
          </cell>
          <cell r="M1635" t="b">
            <v>1</v>
          </cell>
          <cell r="N1635" t="str">
            <v>music/rock</v>
          </cell>
          <cell r="O1635">
            <v>100</v>
          </cell>
          <cell r="P1635">
            <v>172.41</v>
          </cell>
          <cell r="Q1635" t="str">
            <v>music</v>
          </cell>
          <cell r="R1635" t="str">
            <v>rock</v>
          </cell>
          <cell r="S1635">
            <v>40896.883750000001</v>
          </cell>
          <cell r="T1635">
            <v>40896.883750000001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  <cell r="G1636" t="str">
            <v>US</v>
          </cell>
          <cell r="H1636" t="str">
            <v>USD</v>
          </cell>
          <cell r="I1636">
            <v>1306994340</v>
          </cell>
          <cell r="J1636">
            <v>1303706001</v>
          </cell>
          <cell r="K1636" t="b">
            <v>0</v>
          </cell>
          <cell r="L1636">
            <v>32</v>
          </cell>
          <cell r="M1636" t="b">
            <v>1</v>
          </cell>
          <cell r="N1636" t="str">
            <v>music/rock</v>
          </cell>
          <cell r="O1636">
            <v>101</v>
          </cell>
          <cell r="P1636">
            <v>62.81</v>
          </cell>
          <cell r="Q1636" t="str">
            <v>music</v>
          </cell>
          <cell r="R1636" t="str">
            <v>rock</v>
          </cell>
          <cell r="S1636">
            <v>40658.189826388887</v>
          </cell>
          <cell r="T1636">
            <v>40658.189826388887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  <cell r="G1637" t="str">
            <v>US</v>
          </cell>
          <cell r="H1637" t="str">
            <v>USD</v>
          </cell>
          <cell r="I1637">
            <v>1468270261</v>
          </cell>
          <cell r="J1637">
            <v>1463086261</v>
          </cell>
          <cell r="K1637" t="b">
            <v>0</v>
          </cell>
          <cell r="L1637">
            <v>37</v>
          </cell>
          <cell r="M1637" t="b">
            <v>1</v>
          </cell>
          <cell r="N1637" t="str">
            <v>music/rock</v>
          </cell>
          <cell r="O1637">
            <v>125</v>
          </cell>
          <cell r="P1637">
            <v>67.73</v>
          </cell>
          <cell r="Q1637" t="str">
            <v>music</v>
          </cell>
          <cell r="R1637" t="str">
            <v>rock</v>
          </cell>
          <cell r="S1637">
            <v>42502.868761574078</v>
          </cell>
          <cell r="T1637">
            <v>42502.868761574078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  <cell r="G1638" t="str">
            <v>US</v>
          </cell>
          <cell r="H1638" t="str">
            <v>USD</v>
          </cell>
          <cell r="I1638">
            <v>1307851200</v>
          </cell>
          <cell r="J1638">
            <v>1304129088</v>
          </cell>
          <cell r="K1638" t="b">
            <v>0</v>
          </cell>
          <cell r="L1638">
            <v>87</v>
          </cell>
          <cell r="M1638" t="b">
            <v>1</v>
          </cell>
          <cell r="N1638" t="str">
            <v>music/rock</v>
          </cell>
          <cell r="O1638">
            <v>104</v>
          </cell>
          <cell r="P1638">
            <v>53.56</v>
          </cell>
          <cell r="Q1638" t="str">
            <v>music</v>
          </cell>
          <cell r="R1638" t="str">
            <v>rock</v>
          </cell>
          <cell r="S1638">
            <v>40663.08666666667</v>
          </cell>
          <cell r="T1638">
            <v>40663.08666666667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  <cell r="G1639" t="str">
            <v>US</v>
          </cell>
          <cell r="H1639" t="str">
            <v>USD</v>
          </cell>
          <cell r="I1639">
            <v>1262302740</v>
          </cell>
          <cell r="J1639">
            <v>1257444140</v>
          </cell>
          <cell r="K1639" t="b">
            <v>0</v>
          </cell>
          <cell r="L1639">
            <v>15</v>
          </cell>
          <cell r="M1639" t="b">
            <v>1</v>
          </cell>
          <cell r="N1639" t="str">
            <v>music/rock</v>
          </cell>
          <cell r="O1639">
            <v>104</v>
          </cell>
          <cell r="P1639">
            <v>34.6</v>
          </cell>
          <cell r="Q1639" t="str">
            <v>music</v>
          </cell>
          <cell r="R1639" t="str">
            <v>rock</v>
          </cell>
          <cell r="S1639">
            <v>40122.751620370371</v>
          </cell>
          <cell r="T1639">
            <v>40122.751620370371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  <cell r="G1640" t="str">
            <v>US</v>
          </cell>
          <cell r="H1640" t="str">
            <v>USD</v>
          </cell>
          <cell r="I1640">
            <v>1362086700</v>
          </cell>
          <cell r="J1640">
            <v>1358180968</v>
          </cell>
          <cell r="K1640" t="b">
            <v>0</v>
          </cell>
          <cell r="L1640">
            <v>27</v>
          </cell>
          <cell r="M1640" t="b">
            <v>1</v>
          </cell>
          <cell r="N1640" t="str">
            <v>music/rock</v>
          </cell>
          <cell r="O1640">
            <v>105</v>
          </cell>
          <cell r="P1640">
            <v>38.89</v>
          </cell>
          <cell r="Q1640" t="str">
            <v>music</v>
          </cell>
          <cell r="R1640" t="str">
            <v>rock</v>
          </cell>
          <cell r="S1640">
            <v>41288.68712962963</v>
          </cell>
          <cell r="T1640">
            <v>41288.68712962963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  <cell r="G1641" t="str">
            <v>US</v>
          </cell>
          <cell r="H1641" t="str">
            <v>USD</v>
          </cell>
          <cell r="I1641">
            <v>1330789165</v>
          </cell>
          <cell r="J1641">
            <v>1328197165</v>
          </cell>
          <cell r="K1641" t="b">
            <v>0</v>
          </cell>
          <cell r="L1641">
            <v>19</v>
          </cell>
          <cell r="M1641" t="b">
            <v>1</v>
          </cell>
          <cell r="N1641" t="str">
            <v>music/rock</v>
          </cell>
          <cell r="O1641">
            <v>100</v>
          </cell>
          <cell r="P1641">
            <v>94.74</v>
          </cell>
          <cell r="Q1641" t="str">
            <v>music</v>
          </cell>
          <cell r="R1641" t="str">
            <v>rock</v>
          </cell>
          <cell r="S1641">
            <v>40941.652372685188</v>
          </cell>
          <cell r="T1641">
            <v>40941.652372685188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  <cell r="G1642" t="str">
            <v>US</v>
          </cell>
          <cell r="H1642" t="str">
            <v>USD</v>
          </cell>
          <cell r="I1642">
            <v>1280800740</v>
          </cell>
          <cell r="J1642">
            <v>1279603955</v>
          </cell>
          <cell r="K1642" t="b">
            <v>0</v>
          </cell>
          <cell r="L1642">
            <v>17</v>
          </cell>
          <cell r="M1642" t="b">
            <v>1</v>
          </cell>
          <cell r="N1642" t="str">
            <v>music/rock</v>
          </cell>
          <cell r="O1642">
            <v>170</v>
          </cell>
          <cell r="P1642">
            <v>39.97</v>
          </cell>
          <cell r="Q1642" t="str">
            <v>music</v>
          </cell>
          <cell r="R1642" t="str">
            <v>rock</v>
          </cell>
          <cell r="S1642">
            <v>40379.23096064815</v>
          </cell>
          <cell r="T1642">
            <v>40379.23096064815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  <cell r="G1643" t="str">
            <v>US</v>
          </cell>
          <cell r="H1643" t="str">
            <v>USD</v>
          </cell>
          <cell r="I1643">
            <v>1418998744</v>
          </cell>
          <cell r="J1643">
            <v>1416406744</v>
          </cell>
          <cell r="K1643" t="b">
            <v>0</v>
          </cell>
          <cell r="L1643">
            <v>26</v>
          </cell>
          <cell r="M1643" t="b">
            <v>1</v>
          </cell>
          <cell r="N1643" t="str">
            <v>music/pop</v>
          </cell>
          <cell r="O1643">
            <v>101</v>
          </cell>
          <cell r="P1643">
            <v>97.5</v>
          </cell>
          <cell r="Q1643" t="str">
            <v>music</v>
          </cell>
          <cell r="R1643" t="str">
            <v>pop</v>
          </cell>
          <cell r="S1643">
            <v>41962.596574074079</v>
          </cell>
          <cell r="T1643">
            <v>41962.596574074079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  <cell r="G1644" t="str">
            <v>US</v>
          </cell>
          <cell r="H1644" t="str">
            <v>USD</v>
          </cell>
          <cell r="I1644">
            <v>1308011727</v>
          </cell>
          <cell r="J1644">
            <v>1306283727</v>
          </cell>
          <cell r="K1644" t="b">
            <v>0</v>
          </cell>
          <cell r="L1644">
            <v>28</v>
          </cell>
          <cell r="M1644" t="b">
            <v>1</v>
          </cell>
          <cell r="N1644" t="str">
            <v>music/pop</v>
          </cell>
          <cell r="O1644">
            <v>100</v>
          </cell>
          <cell r="P1644">
            <v>42.86</v>
          </cell>
          <cell r="Q1644" t="str">
            <v>music</v>
          </cell>
          <cell r="R1644" t="str">
            <v>pop</v>
          </cell>
          <cell r="S1644">
            <v>40688.024618055555</v>
          </cell>
          <cell r="T1644">
            <v>40688.024618055555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  <cell r="G1645" t="str">
            <v>US</v>
          </cell>
          <cell r="H1645" t="str">
            <v>USD</v>
          </cell>
          <cell r="I1645">
            <v>1348516012</v>
          </cell>
          <cell r="J1645">
            <v>1345924012</v>
          </cell>
          <cell r="K1645" t="b">
            <v>0</v>
          </cell>
          <cell r="L1645">
            <v>37</v>
          </cell>
          <cell r="M1645" t="b">
            <v>1</v>
          </cell>
          <cell r="N1645" t="str">
            <v>music/pop</v>
          </cell>
          <cell r="O1645">
            <v>125</v>
          </cell>
          <cell r="P1645">
            <v>168.51</v>
          </cell>
          <cell r="Q1645" t="str">
            <v>music</v>
          </cell>
          <cell r="R1645" t="str">
            <v>pop</v>
          </cell>
          <cell r="S1645">
            <v>41146.824212962965</v>
          </cell>
          <cell r="T1645">
            <v>41146.824212962965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  <cell r="G1646" t="str">
            <v>US</v>
          </cell>
          <cell r="H1646" t="str">
            <v>USD</v>
          </cell>
          <cell r="I1646">
            <v>1353551160</v>
          </cell>
          <cell r="J1646">
            <v>1348363560</v>
          </cell>
          <cell r="K1646" t="b">
            <v>0</v>
          </cell>
          <cell r="L1646">
            <v>128</v>
          </cell>
          <cell r="M1646" t="b">
            <v>1</v>
          </cell>
          <cell r="N1646" t="str">
            <v>music/pop</v>
          </cell>
          <cell r="O1646">
            <v>110</v>
          </cell>
          <cell r="P1646">
            <v>85.55</v>
          </cell>
          <cell r="Q1646" t="str">
            <v>music</v>
          </cell>
          <cell r="R1646" t="str">
            <v>pop</v>
          </cell>
          <cell r="S1646">
            <v>41175.05972222222</v>
          </cell>
          <cell r="T1646">
            <v>41175.05972222222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  <cell r="G1647" t="str">
            <v>US</v>
          </cell>
          <cell r="H1647" t="str">
            <v>USD</v>
          </cell>
          <cell r="I1647">
            <v>1379515740</v>
          </cell>
          <cell r="J1647">
            <v>1378306140</v>
          </cell>
          <cell r="K1647" t="b">
            <v>0</v>
          </cell>
          <cell r="L1647">
            <v>10</v>
          </cell>
          <cell r="M1647" t="b">
            <v>1</v>
          </cell>
          <cell r="N1647" t="str">
            <v>music/pop</v>
          </cell>
          <cell r="O1647">
            <v>111</v>
          </cell>
          <cell r="P1647">
            <v>554</v>
          </cell>
          <cell r="Q1647" t="str">
            <v>music</v>
          </cell>
          <cell r="R1647" t="str">
            <v>pop</v>
          </cell>
          <cell r="S1647">
            <v>41521.617361111108</v>
          </cell>
          <cell r="T1647">
            <v>41521.617361111108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  <cell r="G1648" t="str">
            <v>GB</v>
          </cell>
          <cell r="H1648" t="str">
            <v>GBP</v>
          </cell>
          <cell r="I1648">
            <v>1408039860</v>
          </cell>
          <cell r="J1648">
            <v>1405248503</v>
          </cell>
          <cell r="K1648" t="b">
            <v>0</v>
          </cell>
          <cell r="L1648">
            <v>83</v>
          </cell>
          <cell r="M1648" t="b">
            <v>1</v>
          </cell>
          <cell r="N1648" t="str">
            <v>music/pop</v>
          </cell>
          <cell r="O1648">
            <v>110</v>
          </cell>
          <cell r="P1648">
            <v>26.55</v>
          </cell>
          <cell r="Q1648" t="str">
            <v>music</v>
          </cell>
          <cell r="R1648" t="str">
            <v>pop</v>
          </cell>
          <cell r="S1648">
            <v>41833.450266203705</v>
          </cell>
          <cell r="T1648">
            <v>41833.450266203705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  <cell r="G1649" t="str">
            <v>US</v>
          </cell>
          <cell r="H1649" t="str">
            <v>USD</v>
          </cell>
          <cell r="I1649">
            <v>1339235377</v>
          </cell>
          <cell r="J1649">
            <v>1336643377</v>
          </cell>
          <cell r="K1649" t="b">
            <v>0</v>
          </cell>
          <cell r="L1649">
            <v>46</v>
          </cell>
          <cell r="M1649" t="b">
            <v>1</v>
          </cell>
          <cell r="N1649" t="str">
            <v>music/pop</v>
          </cell>
          <cell r="O1649">
            <v>105</v>
          </cell>
          <cell r="P1649">
            <v>113.83</v>
          </cell>
          <cell r="Q1649" t="str">
            <v>music</v>
          </cell>
          <cell r="R1649" t="str">
            <v>pop</v>
          </cell>
          <cell r="S1649">
            <v>41039.409456018519</v>
          </cell>
          <cell r="T1649">
            <v>41039.409456018519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  <cell r="G1650" t="str">
            <v>US</v>
          </cell>
          <cell r="H1650" t="str">
            <v>USD</v>
          </cell>
          <cell r="I1650">
            <v>1300636482</v>
          </cell>
          <cell r="J1650">
            <v>1298048082</v>
          </cell>
          <cell r="K1650" t="b">
            <v>0</v>
          </cell>
          <cell r="L1650">
            <v>90</v>
          </cell>
          <cell r="M1650" t="b">
            <v>1</v>
          </cell>
          <cell r="N1650" t="str">
            <v>music/pop</v>
          </cell>
          <cell r="O1650">
            <v>125</v>
          </cell>
          <cell r="P1650">
            <v>32.01</v>
          </cell>
          <cell r="Q1650" t="str">
            <v>music</v>
          </cell>
          <cell r="R1650" t="str">
            <v>pop</v>
          </cell>
          <cell r="S1650">
            <v>40592.704652777778</v>
          </cell>
          <cell r="T1650">
            <v>40592.704652777778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  <cell r="G1651" t="str">
            <v>US</v>
          </cell>
          <cell r="H1651" t="str">
            <v>USD</v>
          </cell>
          <cell r="I1651">
            <v>1400862355</v>
          </cell>
          <cell r="J1651">
            <v>1396974355</v>
          </cell>
          <cell r="K1651" t="b">
            <v>0</v>
          </cell>
          <cell r="L1651">
            <v>81</v>
          </cell>
          <cell r="M1651" t="b">
            <v>1</v>
          </cell>
          <cell r="N1651" t="str">
            <v>music/pop</v>
          </cell>
          <cell r="O1651">
            <v>101</v>
          </cell>
          <cell r="P1651">
            <v>47.19</v>
          </cell>
          <cell r="Q1651" t="str">
            <v>music</v>
          </cell>
          <cell r="R1651" t="str">
            <v>pop</v>
          </cell>
          <cell r="S1651">
            <v>41737.684664351851</v>
          </cell>
          <cell r="T1651">
            <v>41737.684664351851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  <cell r="G1652" t="str">
            <v>US</v>
          </cell>
          <cell r="H1652" t="str">
            <v>USD</v>
          </cell>
          <cell r="I1652">
            <v>1381314437</v>
          </cell>
          <cell r="J1652">
            <v>1378722437</v>
          </cell>
          <cell r="K1652" t="b">
            <v>0</v>
          </cell>
          <cell r="L1652">
            <v>32</v>
          </cell>
          <cell r="M1652" t="b">
            <v>1</v>
          </cell>
          <cell r="N1652" t="str">
            <v>music/pop</v>
          </cell>
          <cell r="O1652">
            <v>142</v>
          </cell>
          <cell r="P1652">
            <v>88.47</v>
          </cell>
          <cell r="Q1652" t="str">
            <v>music</v>
          </cell>
          <cell r="R1652" t="str">
            <v>pop</v>
          </cell>
          <cell r="S1652">
            <v>41526.435613425929</v>
          </cell>
          <cell r="T1652">
            <v>41526.435613425929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  <cell r="G1653" t="str">
            <v>US</v>
          </cell>
          <cell r="H1653" t="str">
            <v>USD</v>
          </cell>
          <cell r="I1653">
            <v>1303801140</v>
          </cell>
          <cell r="J1653">
            <v>1300916220</v>
          </cell>
          <cell r="K1653" t="b">
            <v>0</v>
          </cell>
          <cell r="L1653">
            <v>20</v>
          </cell>
          <cell r="M1653" t="b">
            <v>1</v>
          </cell>
          <cell r="N1653" t="str">
            <v>music/pop</v>
          </cell>
          <cell r="O1653">
            <v>101</v>
          </cell>
          <cell r="P1653">
            <v>100.75</v>
          </cell>
          <cell r="Q1653" t="str">
            <v>music</v>
          </cell>
          <cell r="R1653" t="str">
            <v>pop</v>
          </cell>
          <cell r="S1653">
            <v>40625.900694444441</v>
          </cell>
          <cell r="T1653">
            <v>40625.900694444441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  <cell r="G1654" t="str">
            <v>US</v>
          </cell>
          <cell r="H1654" t="str">
            <v>USD</v>
          </cell>
          <cell r="I1654">
            <v>1385297393</v>
          </cell>
          <cell r="J1654">
            <v>1382701793</v>
          </cell>
          <cell r="K1654" t="b">
            <v>0</v>
          </cell>
          <cell r="L1654">
            <v>70</v>
          </cell>
          <cell r="M1654" t="b">
            <v>1</v>
          </cell>
          <cell r="N1654" t="str">
            <v>music/pop</v>
          </cell>
          <cell r="O1654">
            <v>101</v>
          </cell>
          <cell r="P1654">
            <v>64.709999999999994</v>
          </cell>
          <cell r="Q1654" t="str">
            <v>music</v>
          </cell>
          <cell r="R1654" t="str">
            <v>pop</v>
          </cell>
          <cell r="S1654">
            <v>41572.492974537039</v>
          </cell>
          <cell r="T1654">
            <v>41572.492974537039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  <cell r="G1655" t="str">
            <v>US</v>
          </cell>
          <cell r="H1655" t="str">
            <v>USD</v>
          </cell>
          <cell r="I1655">
            <v>1303675296</v>
          </cell>
          <cell r="J1655">
            <v>1300996896</v>
          </cell>
          <cell r="K1655" t="b">
            <v>0</v>
          </cell>
          <cell r="L1655">
            <v>168</v>
          </cell>
          <cell r="M1655" t="b">
            <v>1</v>
          </cell>
          <cell r="N1655" t="str">
            <v>music/pop</v>
          </cell>
          <cell r="O1655">
            <v>174</v>
          </cell>
          <cell r="P1655">
            <v>51.85</v>
          </cell>
          <cell r="Q1655" t="str">
            <v>music</v>
          </cell>
          <cell r="R1655" t="str">
            <v>pop</v>
          </cell>
          <cell r="S1655">
            <v>40626.834444444445</v>
          </cell>
          <cell r="T1655">
            <v>40626.834444444445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  <cell r="G1656" t="str">
            <v>US</v>
          </cell>
          <cell r="H1656" t="str">
            <v>USD</v>
          </cell>
          <cell r="I1656">
            <v>1334784160</v>
          </cell>
          <cell r="J1656">
            <v>1332192160</v>
          </cell>
          <cell r="K1656" t="b">
            <v>0</v>
          </cell>
          <cell r="L1656">
            <v>34</v>
          </cell>
          <cell r="M1656" t="b">
            <v>1</v>
          </cell>
          <cell r="N1656" t="str">
            <v>music/pop</v>
          </cell>
          <cell r="O1656">
            <v>120</v>
          </cell>
          <cell r="P1656">
            <v>38.79</v>
          </cell>
          <cell r="Q1656" t="str">
            <v>music</v>
          </cell>
          <cell r="R1656" t="str">
            <v>pop</v>
          </cell>
          <cell r="S1656">
            <v>40987.890740740739</v>
          </cell>
          <cell r="T1656">
            <v>40987.890740740739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  <cell r="G1657" t="str">
            <v>US</v>
          </cell>
          <cell r="H1657" t="str">
            <v>USD</v>
          </cell>
          <cell r="I1657">
            <v>1333648820</v>
          </cell>
          <cell r="J1657">
            <v>1331060420</v>
          </cell>
          <cell r="K1657" t="b">
            <v>0</v>
          </cell>
          <cell r="L1657">
            <v>48</v>
          </cell>
          <cell r="M1657" t="b">
            <v>1</v>
          </cell>
          <cell r="N1657" t="str">
            <v>music/pop</v>
          </cell>
          <cell r="O1657">
            <v>143</v>
          </cell>
          <cell r="P1657">
            <v>44.65</v>
          </cell>
          <cell r="Q1657" t="str">
            <v>music</v>
          </cell>
          <cell r="R1657" t="str">
            <v>pop</v>
          </cell>
          <cell r="S1657">
            <v>40974.791898148149</v>
          </cell>
          <cell r="T1657">
            <v>40974.791898148149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  <cell r="G1658" t="str">
            <v>US</v>
          </cell>
          <cell r="H1658" t="str">
            <v>USD</v>
          </cell>
          <cell r="I1658">
            <v>1355437052</v>
          </cell>
          <cell r="J1658">
            <v>1352845052</v>
          </cell>
          <cell r="K1658" t="b">
            <v>0</v>
          </cell>
          <cell r="L1658">
            <v>48</v>
          </cell>
          <cell r="M1658" t="b">
            <v>1</v>
          </cell>
          <cell r="N1658" t="str">
            <v>music/pop</v>
          </cell>
          <cell r="O1658">
            <v>100</v>
          </cell>
          <cell r="P1658">
            <v>156.77000000000001</v>
          </cell>
          <cell r="Q1658" t="str">
            <v>music</v>
          </cell>
          <cell r="R1658" t="str">
            <v>pop</v>
          </cell>
          <cell r="S1658">
            <v>41226.928842592592</v>
          </cell>
          <cell r="T1658">
            <v>41226.928842592592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  <cell r="G1659" t="str">
            <v>US</v>
          </cell>
          <cell r="H1659" t="str">
            <v>USD</v>
          </cell>
          <cell r="I1659">
            <v>1337885168</v>
          </cell>
          <cell r="J1659">
            <v>1335293168</v>
          </cell>
          <cell r="K1659" t="b">
            <v>0</v>
          </cell>
          <cell r="L1659">
            <v>221</v>
          </cell>
          <cell r="M1659" t="b">
            <v>1</v>
          </cell>
          <cell r="N1659" t="str">
            <v>music/pop</v>
          </cell>
          <cell r="O1659">
            <v>105</v>
          </cell>
          <cell r="P1659">
            <v>118.7</v>
          </cell>
          <cell r="Q1659" t="str">
            <v>music</v>
          </cell>
          <cell r="R1659" t="str">
            <v>pop</v>
          </cell>
          <cell r="S1659">
            <v>41023.782037037039</v>
          </cell>
          <cell r="T1659">
            <v>41023.782037037039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  <cell r="G1660" t="str">
            <v>US</v>
          </cell>
          <cell r="H1660" t="str">
            <v>USD</v>
          </cell>
          <cell r="I1660">
            <v>1355840400</v>
          </cell>
          <cell r="J1660">
            <v>1352524767</v>
          </cell>
          <cell r="K1660" t="b">
            <v>0</v>
          </cell>
          <cell r="L1660">
            <v>107</v>
          </cell>
          <cell r="M1660" t="b">
            <v>1</v>
          </cell>
          <cell r="N1660" t="str">
            <v>music/pop</v>
          </cell>
          <cell r="O1660">
            <v>132</v>
          </cell>
          <cell r="P1660">
            <v>74.150000000000006</v>
          </cell>
          <cell r="Q1660" t="str">
            <v>music</v>
          </cell>
          <cell r="R1660" t="str">
            <v>pop</v>
          </cell>
          <cell r="S1660">
            <v>41223.22184027778</v>
          </cell>
          <cell r="T1660">
            <v>41223.22184027778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  <cell r="G1661" t="str">
            <v>GB</v>
          </cell>
          <cell r="H1661" t="str">
            <v>GBP</v>
          </cell>
          <cell r="I1661">
            <v>1387281600</v>
          </cell>
          <cell r="J1661">
            <v>1384811721</v>
          </cell>
          <cell r="K1661" t="b">
            <v>0</v>
          </cell>
          <cell r="L1661">
            <v>45</v>
          </cell>
          <cell r="M1661" t="b">
            <v>1</v>
          </cell>
          <cell r="N1661" t="str">
            <v>music/pop</v>
          </cell>
          <cell r="O1661">
            <v>113</v>
          </cell>
          <cell r="P1661">
            <v>12.53</v>
          </cell>
          <cell r="Q1661" t="str">
            <v>music</v>
          </cell>
          <cell r="R1661" t="str">
            <v>pop</v>
          </cell>
          <cell r="S1661">
            <v>41596.913437499999</v>
          </cell>
          <cell r="T1661">
            <v>41596.913437499999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  <cell r="G1662" t="str">
            <v>IT</v>
          </cell>
          <cell r="H1662" t="str">
            <v>EUR</v>
          </cell>
          <cell r="I1662">
            <v>1462053540</v>
          </cell>
          <cell r="J1662">
            <v>1459355950</v>
          </cell>
          <cell r="K1662" t="b">
            <v>0</v>
          </cell>
          <cell r="L1662">
            <v>36</v>
          </cell>
          <cell r="M1662" t="b">
            <v>1</v>
          </cell>
          <cell r="N1662" t="str">
            <v>music/pop</v>
          </cell>
          <cell r="O1662">
            <v>1254</v>
          </cell>
          <cell r="P1662">
            <v>27.86</v>
          </cell>
          <cell r="Q1662" t="str">
            <v>music</v>
          </cell>
          <cell r="R1662" t="str">
            <v>pop</v>
          </cell>
          <cell r="S1662">
            <v>42459.693865740745</v>
          </cell>
          <cell r="T1662">
            <v>42459.693865740745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  <cell r="G1663" t="str">
            <v>AT</v>
          </cell>
          <cell r="H1663" t="str">
            <v>EUR</v>
          </cell>
          <cell r="I1663">
            <v>1453064400</v>
          </cell>
          <cell r="J1663">
            <v>1449359831</v>
          </cell>
          <cell r="K1663" t="b">
            <v>0</v>
          </cell>
          <cell r="L1663">
            <v>101</v>
          </cell>
          <cell r="M1663" t="b">
            <v>1</v>
          </cell>
          <cell r="N1663" t="str">
            <v>music/pop</v>
          </cell>
          <cell r="O1663">
            <v>103</v>
          </cell>
          <cell r="P1663">
            <v>80.180000000000007</v>
          </cell>
          <cell r="Q1663" t="str">
            <v>music</v>
          </cell>
          <cell r="R1663" t="str">
            <v>pop</v>
          </cell>
          <cell r="S1663">
            <v>42343.998043981483</v>
          </cell>
          <cell r="T1663">
            <v>42343.998043981483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  <cell r="G1664" t="str">
            <v>US</v>
          </cell>
          <cell r="H1664" t="str">
            <v>USD</v>
          </cell>
          <cell r="I1664">
            <v>1325310336</v>
          </cell>
          <cell r="J1664">
            <v>1320122736</v>
          </cell>
          <cell r="K1664" t="b">
            <v>0</v>
          </cell>
          <cell r="L1664">
            <v>62</v>
          </cell>
          <cell r="M1664" t="b">
            <v>1</v>
          </cell>
          <cell r="N1664" t="str">
            <v>music/pop</v>
          </cell>
          <cell r="O1664">
            <v>103</v>
          </cell>
          <cell r="P1664">
            <v>132.44</v>
          </cell>
          <cell r="Q1664" t="str">
            <v>music</v>
          </cell>
          <cell r="R1664" t="str">
            <v>pop</v>
          </cell>
          <cell r="S1664">
            <v>40848.198333333334</v>
          </cell>
          <cell r="T1664">
            <v>40848.198333333334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  <cell r="G1665" t="str">
            <v>US</v>
          </cell>
          <cell r="H1665" t="str">
            <v>USD</v>
          </cell>
          <cell r="I1665">
            <v>1422750707</v>
          </cell>
          <cell r="J1665">
            <v>1420158707</v>
          </cell>
          <cell r="K1665" t="b">
            <v>0</v>
          </cell>
          <cell r="L1665">
            <v>32</v>
          </cell>
          <cell r="M1665" t="b">
            <v>1</v>
          </cell>
          <cell r="N1665" t="str">
            <v>music/pop</v>
          </cell>
          <cell r="O1665">
            <v>108</v>
          </cell>
          <cell r="P1665">
            <v>33.75</v>
          </cell>
          <cell r="Q1665" t="str">
            <v>music</v>
          </cell>
          <cell r="R1665" t="str">
            <v>pop</v>
          </cell>
          <cell r="S1665">
            <v>42006.02207175926</v>
          </cell>
          <cell r="T1665">
            <v>42006.02207175926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  <cell r="G1666" t="str">
            <v>US</v>
          </cell>
          <cell r="H1666" t="str">
            <v>USD</v>
          </cell>
          <cell r="I1666">
            <v>1331870340</v>
          </cell>
          <cell r="J1666">
            <v>1328033818</v>
          </cell>
          <cell r="K1666" t="b">
            <v>0</v>
          </cell>
          <cell r="L1666">
            <v>89</v>
          </cell>
          <cell r="M1666" t="b">
            <v>1</v>
          </cell>
          <cell r="N1666" t="str">
            <v>music/pop</v>
          </cell>
          <cell r="O1666">
            <v>122</v>
          </cell>
          <cell r="P1666">
            <v>34.380000000000003</v>
          </cell>
          <cell r="Q1666" t="str">
            <v>music</v>
          </cell>
          <cell r="R1666" t="str">
            <v>pop</v>
          </cell>
          <cell r="S1666">
            <v>40939.761782407404</v>
          </cell>
          <cell r="T1666">
            <v>40939.761782407404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  <cell r="G1667" t="str">
            <v>US</v>
          </cell>
          <cell r="H1667" t="str">
            <v>USD</v>
          </cell>
          <cell r="I1667">
            <v>1298343600</v>
          </cell>
          <cell r="J1667">
            <v>1295624113</v>
          </cell>
          <cell r="K1667" t="b">
            <v>0</v>
          </cell>
          <cell r="L1667">
            <v>93</v>
          </cell>
          <cell r="M1667" t="b">
            <v>1</v>
          </cell>
          <cell r="N1667" t="str">
            <v>music/pop</v>
          </cell>
          <cell r="O1667">
            <v>119</v>
          </cell>
          <cell r="P1667">
            <v>44.96</v>
          </cell>
          <cell r="Q1667" t="str">
            <v>music</v>
          </cell>
          <cell r="R1667" t="str">
            <v>pop</v>
          </cell>
          <cell r="S1667">
            <v>40564.649456018517</v>
          </cell>
          <cell r="T1667">
            <v>40564.649456018517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  <cell r="G1668" t="str">
            <v>US</v>
          </cell>
          <cell r="H1668" t="str">
            <v>USD</v>
          </cell>
          <cell r="I1668">
            <v>1364447073</v>
          </cell>
          <cell r="J1668">
            <v>1361858673</v>
          </cell>
          <cell r="K1668" t="b">
            <v>0</v>
          </cell>
          <cell r="L1668">
            <v>98</v>
          </cell>
          <cell r="M1668" t="b">
            <v>1</v>
          </cell>
          <cell r="N1668" t="str">
            <v>music/pop</v>
          </cell>
          <cell r="O1668">
            <v>161</v>
          </cell>
          <cell r="P1668">
            <v>41.04</v>
          </cell>
          <cell r="Q1668" t="str">
            <v>music</v>
          </cell>
          <cell r="R1668" t="str">
            <v>pop</v>
          </cell>
          <cell r="S1668">
            <v>41331.253159722226</v>
          </cell>
          <cell r="T1668">
            <v>41331.253159722226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  <cell r="G1669" t="str">
            <v>US</v>
          </cell>
          <cell r="H1669" t="str">
            <v>USD</v>
          </cell>
          <cell r="I1669">
            <v>1394521140</v>
          </cell>
          <cell r="J1669">
            <v>1392169298</v>
          </cell>
          <cell r="K1669" t="b">
            <v>0</v>
          </cell>
          <cell r="L1669">
            <v>82</v>
          </cell>
          <cell r="M1669" t="b">
            <v>1</v>
          </cell>
          <cell r="N1669" t="str">
            <v>music/pop</v>
          </cell>
          <cell r="O1669">
            <v>127</v>
          </cell>
          <cell r="P1669">
            <v>52.6</v>
          </cell>
          <cell r="Q1669" t="str">
            <v>music</v>
          </cell>
          <cell r="R1669" t="str">
            <v>pop</v>
          </cell>
          <cell r="S1669">
            <v>41682.0705787037</v>
          </cell>
          <cell r="T1669">
            <v>41682.0705787037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  <cell r="G1670" t="str">
            <v>US</v>
          </cell>
          <cell r="H1670" t="str">
            <v>USD</v>
          </cell>
          <cell r="I1670">
            <v>1322454939</v>
          </cell>
          <cell r="J1670">
            <v>1319859339</v>
          </cell>
          <cell r="K1670" t="b">
            <v>0</v>
          </cell>
          <cell r="L1670">
            <v>116</v>
          </cell>
          <cell r="M1670" t="b">
            <v>1</v>
          </cell>
          <cell r="N1670" t="str">
            <v>music/pop</v>
          </cell>
          <cell r="O1670">
            <v>103</v>
          </cell>
          <cell r="P1670">
            <v>70.78</v>
          </cell>
          <cell r="Q1670" t="str">
            <v>music</v>
          </cell>
          <cell r="R1670" t="str">
            <v>pop</v>
          </cell>
          <cell r="S1670">
            <v>40845.14975694444</v>
          </cell>
          <cell r="T1670">
            <v>40845.14975694444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  <cell r="G1671" t="str">
            <v>US</v>
          </cell>
          <cell r="H1671" t="str">
            <v>USD</v>
          </cell>
          <cell r="I1671">
            <v>1464729276</v>
          </cell>
          <cell r="J1671">
            <v>1459545276</v>
          </cell>
          <cell r="K1671" t="b">
            <v>0</v>
          </cell>
          <cell r="L1671">
            <v>52</v>
          </cell>
          <cell r="M1671" t="b">
            <v>1</v>
          </cell>
          <cell r="N1671" t="str">
            <v>music/pop</v>
          </cell>
          <cell r="O1671">
            <v>140</v>
          </cell>
          <cell r="P1671">
            <v>53.75</v>
          </cell>
          <cell r="Q1671" t="str">
            <v>music</v>
          </cell>
          <cell r="R1671" t="str">
            <v>pop</v>
          </cell>
          <cell r="S1671">
            <v>42461.885138888887</v>
          </cell>
          <cell r="T1671">
            <v>42461.885138888887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  <cell r="G1672" t="str">
            <v>US</v>
          </cell>
          <cell r="H1672" t="str">
            <v>USD</v>
          </cell>
          <cell r="I1672">
            <v>1278302400</v>
          </cell>
          <cell r="J1672">
            <v>1273961999</v>
          </cell>
          <cell r="K1672" t="b">
            <v>0</v>
          </cell>
          <cell r="L1672">
            <v>23</v>
          </cell>
          <cell r="M1672" t="b">
            <v>1</v>
          </cell>
          <cell r="N1672" t="str">
            <v>music/pop</v>
          </cell>
          <cell r="O1672">
            <v>103</v>
          </cell>
          <cell r="P1672">
            <v>44.61</v>
          </cell>
          <cell r="Q1672" t="str">
            <v>music</v>
          </cell>
          <cell r="R1672" t="str">
            <v>pop</v>
          </cell>
          <cell r="S1672">
            <v>40313.930543981485</v>
          </cell>
          <cell r="T1672">
            <v>40313.930543981485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  <cell r="G1673" t="str">
            <v>US</v>
          </cell>
          <cell r="H1673" t="str">
            <v>USD</v>
          </cell>
          <cell r="I1673">
            <v>1470056614</v>
          </cell>
          <cell r="J1673">
            <v>1467464614</v>
          </cell>
          <cell r="K1673" t="b">
            <v>0</v>
          </cell>
          <cell r="L1673">
            <v>77</v>
          </cell>
          <cell r="M1673" t="b">
            <v>1</v>
          </cell>
          <cell r="N1673" t="str">
            <v>music/pop</v>
          </cell>
          <cell r="O1673">
            <v>101</v>
          </cell>
          <cell r="P1673">
            <v>26.15</v>
          </cell>
          <cell r="Q1673" t="str">
            <v>music</v>
          </cell>
          <cell r="R1673" t="str">
            <v>pop</v>
          </cell>
          <cell r="S1673">
            <v>42553.54414351852</v>
          </cell>
          <cell r="T1673">
            <v>42553.54414351852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  <cell r="G1674" t="str">
            <v>US</v>
          </cell>
          <cell r="H1674" t="str">
            <v>USD</v>
          </cell>
          <cell r="I1674">
            <v>1338824730</v>
          </cell>
          <cell r="J1674">
            <v>1336232730</v>
          </cell>
          <cell r="K1674" t="b">
            <v>0</v>
          </cell>
          <cell r="L1674">
            <v>49</v>
          </cell>
          <cell r="M1674" t="b">
            <v>1</v>
          </cell>
          <cell r="N1674" t="str">
            <v>music/pop</v>
          </cell>
          <cell r="O1674">
            <v>113</v>
          </cell>
          <cell r="P1674">
            <v>39.18</v>
          </cell>
          <cell r="Q1674" t="str">
            <v>music</v>
          </cell>
          <cell r="R1674" t="str">
            <v>pop</v>
          </cell>
          <cell r="S1674">
            <v>41034.656597222223</v>
          </cell>
          <cell r="T1674">
            <v>41034.656597222223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  <cell r="G1675" t="str">
            <v>US</v>
          </cell>
          <cell r="H1675" t="str">
            <v>USD</v>
          </cell>
          <cell r="I1675">
            <v>1425675892</v>
          </cell>
          <cell r="J1675">
            <v>1423083892</v>
          </cell>
          <cell r="K1675" t="b">
            <v>0</v>
          </cell>
          <cell r="L1675">
            <v>59</v>
          </cell>
          <cell r="M1675" t="b">
            <v>1</v>
          </cell>
          <cell r="N1675" t="str">
            <v>music/pop</v>
          </cell>
          <cell r="O1675">
            <v>128</v>
          </cell>
          <cell r="P1675">
            <v>45.59</v>
          </cell>
          <cell r="Q1675" t="str">
            <v>music</v>
          </cell>
          <cell r="R1675" t="str">
            <v>pop</v>
          </cell>
          <cell r="S1675">
            <v>42039.878379629634</v>
          </cell>
          <cell r="T1675">
            <v>42039.878379629634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  <cell r="G1676" t="str">
            <v>US</v>
          </cell>
          <cell r="H1676" t="str">
            <v>USD</v>
          </cell>
          <cell r="I1676">
            <v>1471503540</v>
          </cell>
          <cell r="J1676">
            <v>1468852306</v>
          </cell>
          <cell r="K1676" t="b">
            <v>0</v>
          </cell>
          <cell r="L1676">
            <v>113</v>
          </cell>
          <cell r="M1676" t="b">
            <v>1</v>
          </cell>
          <cell r="N1676" t="str">
            <v>music/pop</v>
          </cell>
          <cell r="O1676">
            <v>202</v>
          </cell>
          <cell r="P1676">
            <v>89.25</v>
          </cell>
          <cell r="Q1676" t="str">
            <v>music</v>
          </cell>
          <cell r="R1676" t="str">
            <v>pop</v>
          </cell>
          <cell r="S1676">
            <v>42569.605393518519</v>
          </cell>
          <cell r="T1676">
            <v>42569.605393518519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  <cell r="G1677" t="str">
            <v>US</v>
          </cell>
          <cell r="H1677" t="str">
            <v>USD</v>
          </cell>
          <cell r="I1677">
            <v>1318802580</v>
          </cell>
          <cell r="J1677">
            <v>1316194540</v>
          </cell>
          <cell r="K1677" t="b">
            <v>0</v>
          </cell>
          <cell r="L1677">
            <v>34</v>
          </cell>
          <cell r="M1677" t="b">
            <v>1</v>
          </cell>
          <cell r="N1677" t="str">
            <v>music/pop</v>
          </cell>
          <cell r="O1677">
            <v>137</v>
          </cell>
          <cell r="P1677">
            <v>40.42</v>
          </cell>
          <cell r="Q1677" t="str">
            <v>music</v>
          </cell>
          <cell r="R1677" t="str">
            <v>pop</v>
          </cell>
          <cell r="S1677">
            <v>40802.733101851853</v>
          </cell>
          <cell r="T1677">
            <v>40802.733101851853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  <cell r="G1678" t="str">
            <v>US</v>
          </cell>
          <cell r="H1678" t="str">
            <v>USD</v>
          </cell>
          <cell r="I1678">
            <v>1334980740</v>
          </cell>
          <cell r="J1678">
            <v>1330968347</v>
          </cell>
          <cell r="K1678" t="b">
            <v>0</v>
          </cell>
          <cell r="L1678">
            <v>42</v>
          </cell>
          <cell r="M1678" t="b">
            <v>1</v>
          </cell>
          <cell r="N1678" t="str">
            <v>music/pop</v>
          </cell>
          <cell r="O1678">
            <v>115</v>
          </cell>
          <cell r="P1678">
            <v>82.38</v>
          </cell>
          <cell r="Q1678" t="str">
            <v>music</v>
          </cell>
          <cell r="R1678" t="str">
            <v>pop</v>
          </cell>
          <cell r="S1678">
            <v>40973.72623842593</v>
          </cell>
          <cell r="T1678">
            <v>40973.72623842593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  <cell r="G1679" t="str">
            <v>ES</v>
          </cell>
          <cell r="H1679" t="str">
            <v>EUR</v>
          </cell>
          <cell r="I1679">
            <v>1460786340</v>
          </cell>
          <cell r="J1679">
            <v>1455615976</v>
          </cell>
          <cell r="K1679" t="b">
            <v>0</v>
          </cell>
          <cell r="L1679">
            <v>42</v>
          </cell>
          <cell r="M1679" t="b">
            <v>1</v>
          </cell>
          <cell r="N1679" t="str">
            <v>music/pop</v>
          </cell>
          <cell r="O1679">
            <v>112</v>
          </cell>
          <cell r="P1679">
            <v>159.52000000000001</v>
          </cell>
          <cell r="Q1679" t="str">
            <v>music</v>
          </cell>
          <cell r="R1679" t="str">
            <v>pop</v>
          </cell>
          <cell r="S1679">
            <v>42416.407129629632</v>
          </cell>
          <cell r="T1679">
            <v>42416.407129629632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  <cell r="G1680" t="str">
            <v>US</v>
          </cell>
          <cell r="H1680" t="str">
            <v>USD</v>
          </cell>
          <cell r="I1680">
            <v>1391718671</v>
          </cell>
          <cell r="J1680">
            <v>1390509071</v>
          </cell>
          <cell r="K1680" t="b">
            <v>0</v>
          </cell>
          <cell r="L1680">
            <v>49</v>
          </cell>
          <cell r="M1680" t="b">
            <v>1</v>
          </cell>
          <cell r="N1680" t="str">
            <v>music/pop</v>
          </cell>
          <cell r="O1680">
            <v>118</v>
          </cell>
          <cell r="P1680">
            <v>36.24</v>
          </cell>
          <cell r="Q1680" t="str">
            <v>music</v>
          </cell>
          <cell r="R1680" t="str">
            <v>pop</v>
          </cell>
          <cell r="S1680">
            <v>41662.854988425926</v>
          </cell>
          <cell r="T1680">
            <v>41662.854988425926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  <cell r="G1681" t="str">
            <v>US</v>
          </cell>
          <cell r="H1681" t="str">
            <v>USD</v>
          </cell>
          <cell r="I1681">
            <v>1311298745</v>
          </cell>
          <cell r="J1681">
            <v>1309311545</v>
          </cell>
          <cell r="K1681" t="b">
            <v>0</v>
          </cell>
          <cell r="L1681">
            <v>56</v>
          </cell>
          <cell r="M1681" t="b">
            <v>1</v>
          </cell>
          <cell r="N1681" t="str">
            <v>music/pop</v>
          </cell>
          <cell r="O1681">
            <v>175</v>
          </cell>
          <cell r="P1681">
            <v>62.5</v>
          </cell>
          <cell r="Q1681" t="str">
            <v>music</v>
          </cell>
          <cell r="R1681" t="str">
            <v>pop</v>
          </cell>
          <cell r="S1681">
            <v>40723.068807870368</v>
          </cell>
          <cell r="T1681">
            <v>40723.068807870368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  <cell r="G1682" t="str">
            <v>US</v>
          </cell>
          <cell r="H1682" t="str">
            <v>USD</v>
          </cell>
          <cell r="I1682">
            <v>1405188667</v>
          </cell>
          <cell r="J1682">
            <v>1402596667</v>
          </cell>
          <cell r="K1682" t="b">
            <v>0</v>
          </cell>
          <cell r="L1682">
            <v>25</v>
          </cell>
          <cell r="M1682" t="b">
            <v>1</v>
          </cell>
          <cell r="N1682" t="str">
            <v>music/pop</v>
          </cell>
          <cell r="O1682">
            <v>118</v>
          </cell>
          <cell r="P1682">
            <v>47</v>
          </cell>
          <cell r="Q1682" t="str">
            <v>music</v>
          </cell>
          <cell r="R1682" t="str">
            <v>pop</v>
          </cell>
          <cell r="S1682">
            <v>41802.757719907408</v>
          </cell>
          <cell r="T1682">
            <v>41802.757719907408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  <cell r="G1683" t="str">
            <v>US</v>
          </cell>
          <cell r="H1683" t="str">
            <v>USD</v>
          </cell>
          <cell r="I1683">
            <v>1490752800</v>
          </cell>
          <cell r="J1683">
            <v>1486522484</v>
          </cell>
          <cell r="K1683" t="b">
            <v>0</v>
          </cell>
          <cell r="L1683">
            <v>884</v>
          </cell>
          <cell r="M1683" t="b">
            <v>0</v>
          </cell>
          <cell r="N1683" t="str">
            <v>music/faith</v>
          </cell>
          <cell r="O1683">
            <v>101</v>
          </cell>
          <cell r="P1683">
            <v>74.58</v>
          </cell>
          <cell r="Q1683" t="str">
            <v>music</v>
          </cell>
          <cell r="R1683" t="str">
            <v>faith</v>
          </cell>
          <cell r="S1683">
            <v>42774.121342592596</v>
          </cell>
          <cell r="T1683">
            <v>42774.121342592596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  <cell r="G1684" t="str">
            <v>US</v>
          </cell>
          <cell r="H1684" t="str">
            <v>USD</v>
          </cell>
          <cell r="I1684">
            <v>1492142860</v>
          </cell>
          <cell r="J1684">
            <v>1486962460</v>
          </cell>
          <cell r="K1684" t="b">
            <v>0</v>
          </cell>
          <cell r="L1684">
            <v>0</v>
          </cell>
          <cell r="M1684" t="b">
            <v>0</v>
          </cell>
          <cell r="N1684" t="str">
            <v>music/faith</v>
          </cell>
          <cell r="O1684">
            <v>0</v>
          </cell>
          <cell r="P1684">
            <v>0</v>
          </cell>
          <cell r="Q1684" t="str">
            <v>music</v>
          </cell>
          <cell r="R1684" t="str">
            <v>faith</v>
          </cell>
          <cell r="S1684">
            <v>42779.21365740741</v>
          </cell>
          <cell r="T1684">
            <v>42779.21365740741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  <cell r="G1685" t="str">
            <v>FR</v>
          </cell>
          <cell r="H1685" t="str">
            <v>EUR</v>
          </cell>
          <cell r="I1685">
            <v>1491590738</v>
          </cell>
          <cell r="J1685">
            <v>1489517138</v>
          </cell>
          <cell r="K1685" t="b">
            <v>0</v>
          </cell>
          <cell r="L1685">
            <v>10</v>
          </cell>
          <cell r="M1685" t="b">
            <v>0</v>
          </cell>
          <cell r="N1685" t="str">
            <v>music/faith</v>
          </cell>
          <cell r="O1685">
            <v>22</v>
          </cell>
          <cell r="P1685">
            <v>76</v>
          </cell>
          <cell r="Q1685" t="str">
            <v>music</v>
          </cell>
          <cell r="R1685" t="str">
            <v>faith</v>
          </cell>
          <cell r="S1685">
            <v>42808.781689814816</v>
          </cell>
          <cell r="T1685">
            <v>42808.781689814816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  <cell r="G1686" t="str">
            <v>US</v>
          </cell>
          <cell r="H1686" t="str">
            <v>USD</v>
          </cell>
          <cell r="I1686">
            <v>1489775641</v>
          </cell>
          <cell r="J1686">
            <v>1487360041</v>
          </cell>
          <cell r="K1686" t="b">
            <v>0</v>
          </cell>
          <cell r="L1686">
            <v>101</v>
          </cell>
          <cell r="M1686" t="b">
            <v>0</v>
          </cell>
          <cell r="N1686" t="str">
            <v>music/faith</v>
          </cell>
          <cell r="O1686">
            <v>109</v>
          </cell>
          <cell r="P1686">
            <v>86.44</v>
          </cell>
          <cell r="Q1686" t="str">
            <v>music</v>
          </cell>
          <cell r="R1686" t="str">
            <v>faith</v>
          </cell>
          <cell r="S1686">
            <v>42783.815289351856</v>
          </cell>
          <cell r="T1686">
            <v>42783.815289351856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  <cell r="G1687" t="str">
            <v>US</v>
          </cell>
          <cell r="H1687" t="str">
            <v>USD</v>
          </cell>
          <cell r="I1687">
            <v>1490331623</v>
          </cell>
          <cell r="J1687">
            <v>1487743223</v>
          </cell>
          <cell r="K1687" t="b">
            <v>0</v>
          </cell>
          <cell r="L1687">
            <v>15</v>
          </cell>
          <cell r="M1687" t="b">
            <v>0</v>
          </cell>
          <cell r="N1687" t="str">
            <v>music/faith</v>
          </cell>
          <cell r="O1687">
            <v>103</v>
          </cell>
          <cell r="P1687">
            <v>24</v>
          </cell>
          <cell r="Q1687" t="str">
            <v>music</v>
          </cell>
          <cell r="R1687" t="str">
            <v>faith</v>
          </cell>
          <cell r="S1687">
            <v>42788.2502662037</v>
          </cell>
          <cell r="T1687">
            <v>42788.2502662037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  <cell r="G1688" t="str">
            <v>CA</v>
          </cell>
          <cell r="H1688" t="str">
            <v>CAD</v>
          </cell>
          <cell r="I1688">
            <v>1493320519</v>
          </cell>
          <cell r="J1688">
            <v>1488140119</v>
          </cell>
          <cell r="K1688" t="b">
            <v>0</v>
          </cell>
          <cell r="L1688">
            <v>1</v>
          </cell>
          <cell r="M1688" t="b">
            <v>0</v>
          </cell>
          <cell r="N1688" t="str">
            <v>music/faith</v>
          </cell>
          <cell r="O1688">
            <v>0</v>
          </cell>
          <cell r="P1688">
            <v>18</v>
          </cell>
          <cell r="Q1688" t="str">
            <v>music</v>
          </cell>
          <cell r="R1688" t="str">
            <v>faith</v>
          </cell>
          <cell r="S1688">
            <v>42792.843969907408</v>
          </cell>
          <cell r="T1688">
            <v>42792.843969907408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  <cell r="G1689" t="str">
            <v>US</v>
          </cell>
          <cell r="H1689" t="str">
            <v>USD</v>
          </cell>
          <cell r="I1689">
            <v>1491855300</v>
          </cell>
          <cell r="J1689">
            <v>1488935245</v>
          </cell>
          <cell r="K1689" t="b">
            <v>0</v>
          </cell>
          <cell r="L1689">
            <v>39</v>
          </cell>
          <cell r="M1689" t="b">
            <v>0</v>
          </cell>
          <cell r="N1689" t="str">
            <v>music/faith</v>
          </cell>
          <cell r="O1689">
            <v>31</v>
          </cell>
          <cell r="P1689">
            <v>80.13</v>
          </cell>
          <cell r="Q1689" t="str">
            <v>music</v>
          </cell>
          <cell r="R1689" t="str">
            <v>faith</v>
          </cell>
          <cell r="S1689">
            <v>42802.046817129631</v>
          </cell>
          <cell r="T1689">
            <v>42802.046817129631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  <cell r="G1690" t="str">
            <v>US</v>
          </cell>
          <cell r="H1690" t="str">
            <v>USD</v>
          </cell>
          <cell r="I1690">
            <v>1491738594</v>
          </cell>
          <cell r="J1690">
            <v>1489150194</v>
          </cell>
          <cell r="K1690" t="b">
            <v>0</v>
          </cell>
          <cell r="L1690">
            <v>7</v>
          </cell>
          <cell r="M1690" t="b">
            <v>0</v>
          </cell>
          <cell r="N1690" t="str">
            <v>music/faith</v>
          </cell>
          <cell r="O1690">
            <v>44</v>
          </cell>
          <cell r="P1690">
            <v>253.14</v>
          </cell>
          <cell r="Q1690" t="str">
            <v>music</v>
          </cell>
          <cell r="R1690" t="str">
            <v>faith</v>
          </cell>
          <cell r="S1690">
            <v>42804.534652777773</v>
          </cell>
          <cell r="T1690">
            <v>42804.534652777773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  <cell r="G1691" t="str">
            <v>US</v>
          </cell>
          <cell r="H1691" t="str">
            <v>USD</v>
          </cell>
          <cell r="I1691">
            <v>1489700230</v>
          </cell>
          <cell r="J1691">
            <v>1487111830</v>
          </cell>
          <cell r="K1691" t="b">
            <v>0</v>
          </cell>
          <cell r="L1691">
            <v>14</v>
          </cell>
          <cell r="M1691" t="b">
            <v>0</v>
          </cell>
          <cell r="N1691" t="str">
            <v>music/faith</v>
          </cell>
          <cell r="O1691">
            <v>100</v>
          </cell>
          <cell r="P1691">
            <v>171.43</v>
          </cell>
          <cell r="Q1691" t="str">
            <v>music</v>
          </cell>
          <cell r="R1691" t="str">
            <v>faith</v>
          </cell>
          <cell r="S1691">
            <v>42780.942476851851</v>
          </cell>
          <cell r="T1691">
            <v>42780.942476851851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  <cell r="G1692" t="str">
            <v>US</v>
          </cell>
          <cell r="H1692" t="str">
            <v>USD</v>
          </cell>
          <cell r="I1692">
            <v>1491470442</v>
          </cell>
          <cell r="J1692">
            <v>1488882042</v>
          </cell>
          <cell r="K1692" t="b">
            <v>0</v>
          </cell>
          <cell r="L1692">
            <v>11</v>
          </cell>
          <cell r="M1692" t="b">
            <v>0</v>
          </cell>
          <cell r="N1692" t="str">
            <v>music/faith</v>
          </cell>
          <cell r="O1692">
            <v>25</v>
          </cell>
          <cell r="P1692">
            <v>57.73</v>
          </cell>
          <cell r="Q1692" t="str">
            <v>music</v>
          </cell>
          <cell r="R1692" t="str">
            <v>faith</v>
          </cell>
          <cell r="S1692">
            <v>42801.43104166667</v>
          </cell>
          <cell r="T1692">
            <v>42801.43104166667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  <cell r="G1693" t="str">
            <v>US</v>
          </cell>
          <cell r="H1693" t="str">
            <v>USD</v>
          </cell>
          <cell r="I1693">
            <v>1491181200</v>
          </cell>
          <cell r="J1693">
            <v>1488387008</v>
          </cell>
          <cell r="K1693" t="b">
            <v>0</v>
          </cell>
          <cell r="L1693">
            <v>38</v>
          </cell>
          <cell r="M1693" t="b">
            <v>0</v>
          </cell>
          <cell r="N1693" t="str">
            <v>music/faith</v>
          </cell>
          <cell r="O1693">
            <v>33</v>
          </cell>
          <cell r="P1693">
            <v>264.26</v>
          </cell>
          <cell r="Q1693" t="str">
            <v>music</v>
          </cell>
          <cell r="R1693" t="str">
            <v>faith</v>
          </cell>
          <cell r="S1693">
            <v>42795.701481481476</v>
          </cell>
          <cell r="T1693">
            <v>42795.701481481476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  <cell r="G1694" t="str">
            <v>US</v>
          </cell>
          <cell r="H1694" t="str">
            <v>USD</v>
          </cell>
          <cell r="I1694">
            <v>1490572740</v>
          </cell>
          <cell r="J1694">
            <v>1487734667</v>
          </cell>
          <cell r="K1694" t="b">
            <v>0</v>
          </cell>
          <cell r="L1694">
            <v>15</v>
          </cell>
          <cell r="M1694" t="b">
            <v>0</v>
          </cell>
          <cell r="N1694" t="str">
            <v>music/faith</v>
          </cell>
          <cell r="O1694">
            <v>48</v>
          </cell>
          <cell r="P1694">
            <v>159.33000000000001</v>
          </cell>
          <cell r="Q1694" t="str">
            <v>music</v>
          </cell>
          <cell r="R1694" t="str">
            <v>faith</v>
          </cell>
          <cell r="S1694">
            <v>42788.151238425926</v>
          </cell>
          <cell r="T1694">
            <v>42788.151238425926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  <cell r="G1695" t="str">
            <v>GB</v>
          </cell>
          <cell r="H1695" t="str">
            <v>GBP</v>
          </cell>
          <cell r="I1695">
            <v>1491768000</v>
          </cell>
          <cell r="J1695">
            <v>1489097112</v>
          </cell>
          <cell r="K1695" t="b">
            <v>0</v>
          </cell>
          <cell r="L1695">
            <v>8</v>
          </cell>
          <cell r="M1695" t="b">
            <v>0</v>
          </cell>
          <cell r="N1695" t="str">
            <v>music/faith</v>
          </cell>
          <cell r="O1695">
            <v>9</v>
          </cell>
          <cell r="P1695">
            <v>35</v>
          </cell>
          <cell r="Q1695" t="str">
            <v>music</v>
          </cell>
          <cell r="R1695" t="str">
            <v>faith</v>
          </cell>
          <cell r="S1695">
            <v>42803.920277777783</v>
          </cell>
          <cell r="T1695">
            <v>42803.920277777783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  <cell r="G1696" t="str">
            <v>US</v>
          </cell>
          <cell r="H1696" t="str">
            <v>USD</v>
          </cell>
          <cell r="I1696">
            <v>1490589360</v>
          </cell>
          <cell r="J1696">
            <v>1488038674</v>
          </cell>
          <cell r="K1696" t="b">
            <v>0</v>
          </cell>
          <cell r="L1696">
            <v>1</v>
          </cell>
          <cell r="M1696" t="b">
            <v>0</v>
          </cell>
          <cell r="N1696" t="str">
            <v>music/faith</v>
          </cell>
          <cell r="O1696">
            <v>0</v>
          </cell>
          <cell r="P1696">
            <v>5</v>
          </cell>
          <cell r="Q1696" t="str">
            <v>music</v>
          </cell>
          <cell r="R1696" t="str">
            <v>faith</v>
          </cell>
          <cell r="S1696">
            <v>42791.669837962967</v>
          </cell>
          <cell r="T1696">
            <v>42791.669837962967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  <cell r="G1697" t="str">
            <v>US</v>
          </cell>
          <cell r="H1697" t="str">
            <v>USD</v>
          </cell>
          <cell r="I1697">
            <v>1491786000</v>
          </cell>
          <cell r="J1697">
            <v>1488847514</v>
          </cell>
          <cell r="K1697" t="b">
            <v>0</v>
          </cell>
          <cell r="L1697">
            <v>23</v>
          </cell>
          <cell r="M1697" t="b">
            <v>0</v>
          </cell>
          <cell r="N1697" t="str">
            <v>music/faith</v>
          </cell>
          <cell r="O1697">
            <v>12</v>
          </cell>
          <cell r="P1697">
            <v>61.09</v>
          </cell>
          <cell r="Q1697" t="str">
            <v>music</v>
          </cell>
          <cell r="R1697" t="str">
            <v>faith</v>
          </cell>
          <cell r="S1697">
            <v>42801.031412037039</v>
          </cell>
          <cell r="T1697">
            <v>42801.031412037039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  <cell r="G1698" t="str">
            <v>US</v>
          </cell>
          <cell r="H1698" t="str">
            <v>USD</v>
          </cell>
          <cell r="I1698">
            <v>1491007211</v>
          </cell>
          <cell r="J1698">
            <v>1488418811</v>
          </cell>
          <cell r="K1698" t="b">
            <v>0</v>
          </cell>
          <cell r="L1698">
            <v>0</v>
          </cell>
          <cell r="M1698" t="b">
            <v>0</v>
          </cell>
          <cell r="N1698" t="str">
            <v>music/faith</v>
          </cell>
          <cell r="O1698">
            <v>0</v>
          </cell>
          <cell r="P1698">
            <v>0</v>
          </cell>
          <cell r="Q1698" t="str">
            <v>music</v>
          </cell>
          <cell r="R1698" t="str">
            <v>faith</v>
          </cell>
          <cell r="S1698">
            <v>42796.069571759261</v>
          </cell>
          <cell r="T1698">
            <v>42796.069571759261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  <cell r="G1699" t="str">
            <v>US</v>
          </cell>
          <cell r="H1699" t="str">
            <v>USD</v>
          </cell>
          <cell r="I1699">
            <v>1491781648</v>
          </cell>
          <cell r="J1699">
            <v>1489193248</v>
          </cell>
          <cell r="K1699" t="b">
            <v>0</v>
          </cell>
          <cell r="L1699">
            <v>22</v>
          </cell>
          <cell r="M1699" t="b">
            <v>0</v>
          </cell>
          <cell r="N1699" t="str">
            <v>music/faith</v>
          </cell>
          <cell r="O1699">
            <v>20</v>
          </cell>
          <cell r="P1699">
            <v>114.82</v>
          </cell>
          <cell r="Q1699" t="str">
            <v>music</v>
          </cell>
          <cell r="R1699" t="str">
            <v>faith</v>
          </cell>
          <cell r="S1699">
            <v>42805.032962962956</v>
          </cell>
          <cell r="T1699">
            <v>42805.032962962956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  <cell r="G1700" t="str">
            <v>US</v>
          </cell>
          <cell r="H1700" t="str">
            <v>USD</v>
          </cell>
          <cell r="I1700">
            <v>1490499180</v>
          </cell>
          <cell r="J1700">
            <v>1488430760</v>
          </cell>
          <cell r="K1700" t="b">
            <v>0</v>
          </cell>
          <cell r="L1700">
            <v>0</v>
          </cell>
          <cell r="M1700" t="b">
            <v>0</v>
          </cell>
          <cell r="N1700" t="str">
            <v>music/faith</v>
          </cell>
          <cell r="O1700">
            <v>0</v>
          </cell>
          <cell r="P1700">
            <v>0</v>
          </cell>
          <cell r="Q1700" t="str">
            <v>music</v>
          </cell>
          <cell r="R1700" t="str">
            <v>faith</v>
          </cell>
          <cell r="S1700">
            <v>42796.207870370374</v>
          </cell>
          <cell r="T1700">
            <v>42796.207870370374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  <cell r="G1701" t="str">
            <v>US</v>
          </cell>
          <cell r="H1701" t="str">
            <v>USD</v>
          </cell>
          <cell r="I1701">
            <v>1491943445</v>
          </cell>
          <cell r="J1701">
            <v>1489351445</v>
          </cell>
          <cell r="K1701" t="b">
            <v>0</v>
          </cell>
          <cell r="L1701">
            <v>4</v>
          </cell>
          <cell r="M1701" t="b">
            <v>0</v>
          </cell>
          <cell r="N1701" t="str">
            <v>music/faith</v>
          </cell>
          <cell r="O1701">
            <v>4</v>
          </cell>
          <cell r="P1701">
            <v>54</v>
          </cell>
          <cell r="Q1701" t="str">
            <v>music</v>
          </cell>
          <cell r="R1701" t="str">
            <v>faith</v>
          </cell>
          <cell r="S1701">
            <v>42806.863946759258</v>
          </cell>
          <cell r="T1701">
            <v>42806.863946759258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  <cell r="G1702" t="str">
            <v>US</v>
          </cell>
          <cell r="H1702" t="str">
            <v>USD</v>
          </cell>
          <cell r="I1702">
            <v>1491019200</v>
          </cell>
          <cell r="J1702">
            <v>1488418990</v>
          </cell>
          <cell r="K1702" t="b">
            <v>0</v>
          </cell>
          <cell r="L1702">
            <v>79</v>
          </cell>
          <cell r="M1702" t="b">
            <v>0</v>
          </cell>
          <cell r="N1702" t="str">
            <v>music/faith</v>
          </cell>
          <cell r="O1702">
            <v>26</v>
          </cell>
          <cell r="P1702">
            <v>65.97</v>
          </cell>
          <cell r="Q1702" t="str">
            <v>music</v>
          </cell>
          <cell r="R1702" t="str">
            <v>faith</v>
          </cell>
          <cell r="S1702">
            <v>42796.071643518517</v>
          </cell>
          <cell r="T1702">
            <v>42796.071643518517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  <cell r="G1703" t="str">
            <v>US</v>
          </cell>
          <cell r="H1703" t="str">
            <v>USD</v>
          </cell>
          <cell r="I1703">
            <v>1421337405</v>
          </cell>
          <cell r="J1703">
            <v>1418745405</v>
          </cell>
          <cell r="K1703" t="b">
            <v>0</v>
          </cell>
          <cell r="L1703">
            <v>2</v>
          </cell>
          <cell r="M1703" t="b">
            <v>0</v>
          </cell>
          <cell r="N1703" t="str">
            <v>music/faith</v>
          </cell>
          <cell r="O1703">
            <v>0</v>
          </cell>
          <cell r="P1703">
            <v>5</v>
          </cell>
          <cell r="Q1703" t="str">
            <v>music</v>
          </cell>
          <cell r="R1703" t="str">
            <v>faith</v>
          </cell>
          <cell r="S1703">
            <v>41989.664409722223</v>
          </cell>
          <cell r="T1703">
            <v>41989.664409722223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  <cell r="G1704" t="str">
            <v>US</v>
          </cell>
          <cell r="H1704" t="str">
            <v>USD</v>
          </cell>
          <cell r="I1704">
            <v>1427745150</v>
          </cell>
          <cell r="J1704">
            <v>1425156750</v>
          </cell>
          <cell r="K1704" t="b">
            <v>0</v>
          </cell>
          <cell r="L1704">
            <v>1</v>
          </cell>
          <cell r="M1704" t="b">
            <v>0</v>
          </cell>
          <cell r="N1704" t="str">
            <v>music/faith</v>
          </cell>
          <cell r="O1704">
            <v>0</v>
          </cell>
          <cell r="P1704">
            <v>1</v>
          </cell>
          <cell r="Q1704" t="str">
            <v>music</v>
          </cell>
          <cell r="R1704" t="str">
            <v>faith</v>
          </cell>
          <cell r="S1704">
            <v>42063.869791666672</v>
          </cell>
          <cell r="T1704">
            <v>42063.869791666672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  <cell r="G1705" t="str">
            <v>US</v>
          </cell>
          <cell r="H1705" t="str">
            <v>USD</v>
          </cell>
          <cell r="I1705">
            <v>1441003537</v>
          </cell>
          <cell r="J1705">
            <v>1435819537</v>
          </cell>
          <cell r="K1705" t="b">
            <v>0</v>
          </cell>
          <cell r="L1705">
            <v>2</v>
          </cell>
          <cell r="M1705" t="b">
            <v>0</v>
          </cell>
          <cell r="N1705" t="str">
            <v>music/faith</v>
          </cell>
          <cell r="O1705">
            <v>1</v>
          </cell>
          <cell r="P1705">
            <v>25.5</v>
          </cell>
          <cell r="Q1705" t="str">
            <v>music</v>
          </cell>
          <cell r="R1705" t="str">
            <v>faith</v>
          </cell>
          <cell r="S1705">
            <v>42187.281678240746</v>
          </cell>
          <cell r="T1705">
            <v>42187.281678240746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  <cell r="G1706" t="str">
            <v>US</v>
          </cell>
          <cell r="H1706" t="str">
            <v>USD</v>
          </cell>
          <cell r="I1706">
            <v>1424056873</v>
          </cell>
          <cell r="J1706">
            <v>1421464873</v>
          </cell>
          <cell r="K1706" t="b">
            <v>0</v>
          </cell>
          <cell r="L1706">
            <v>11</v>
          </cell>
          <cell r="M1706" t="b">
            <v>0</v>
          </cell>
          <cell r="N1706" t="str">
            <v>music/faith</v>
          </cell>
          <cell r="O1706">
            <v>65</v>
          </cell>
          <cell r="P1706">
            <v>118.36</v>
          </cell>
          <cell r="Q1706" t="str">
            <v>music</v>
          </cell>
          <cell r="R1706" t="str">
            <v>faith</v>
          </cell>
          <cell r="S1706">
            <v>42021.139733796299</v>
          </cell>
          <cell r="T1706">
            <v>42021.139733796299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  <cell r="G1707" t="str">
            <v>US</v>
          </cell>
          <cell r="H1707" t="str">
            <v>USD</v>
          </cell>
          <cell r="I1707">
            <v>1441814400</v>
          </cell>
          <cell r="J1707">
            <v>1440807846</v>
          </cell>
          <cell r="K1707" t="b">
            <v>0</v>
          </cell>
          <cell r="L1707">
            <v>0</v>
          </cell>
          <cell r="M1707" t="b">
            <v>0</v>
          </cell>
          <cell r="N1707" t="str">
            <v>music/faith</v>
          </cell>
          <cell r="O1707">
            <v>0</v>
          </cell>
          <cell r="P1707">
            <v>0</v>
          </cell>
          <cell r="Q1707" t="str">
            <v>music</v>
          </cell>
          <cell r="R1707" t="str">
            <v>faith</v>
          </cell>
          <cell r="S1707">
            <v>42245.016736111109</v>
          </cell>
          <cell r="T1707">
            <v>42245.016736111109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  <cell r="G1708" t="str">
            <v>DE</v>
          </cell>
          <cell r="H1708" t="str">
            <v>EUR</v>
          </cell>
          <cell r="I1708">
            <v>1440314472</v>
          </cell>
          <cell r="J1708">
            <v>1435130472</v>
          </cell>
          <cell r="K1708" t="b">
            <v>0</v>
          </cell>
          <cell r="L1708">
            <v>0</v>
          </cell>
          <cell r="M1708" t="b">
            <v>0</v>
          </cell>
          <cell r="N1708" t="str">
            <v>music/faith</v>
          </cell>
          <cell r="O1708">
            <v>0</v>
          </cell>
          <cell r="P1708">
            <v>0</v>
          </cell>
          <cell r="Q1708" t="str">
            <v>music</v>
          </cell>
          <cell r="R1708" t="str">
            <v>faith</v>
          </cell>
          <cell r="S1708">
            <v>42179.306388888886</v>
          </cell>
          <cell r="T1708">
            <v>42179.306388888886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  <cell r="G1709" t="str">
            <v>US</v>
          </cell>
          <cell r="H1709" t="str">
            <v>USD</v>
          </cell>
          <cell r="I1709">
            <v>1459181895</v>
          </cell>
          <cell r="J1709">
            <v>1456593495</v>
          </cell>
          <cell r="K1709" t="b">
            <v>0</v>
          </cell>
          <cell r="L1709">
            <v>9</v>
          </cell>
          <cell r="M1709" t="b">
            <v>0</v>
          </cell>
          <cell r="N1709" t="str">
            <v>music/faith</v>
          </cell>
          <cell r="O1709">
            <v>10</v>
          </cell>
          <cell r="P1709">
            <v>54.11</v>
          </cell>
          <cell r="Q1709" t="str">
            <v>music</v>
          </cell>
          <cell r="R1709" t="str">
            <v>faith</v>
          </cell>
          <cell r="S1709">
            <v>42427.721006944441</v>
          </cell>
          <cell r="T1709">
            <v>42427.721006944441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  <cell r="G1710" t="str">
            <v>US</v>
          </cell>
          <cell r="H1710" t="str">
            <v>USD</v>
          </cell>
          <cell r="I1710">
            <v>1462135706</v>
          </cell>
          <cell r="J1710">
            <v>1458679706</v>
          </cell>
          <cell r="K1710" t="b">
            <v>0</v>
          </cell>
          <cell r="L1710">
            <v>0</v>
          </cell>
          <cell r="M1710" t="b">
            <v>0</v>
          </cell>
          <cell r="N1710" t="str">
            <v>music/faith</v>
          </cell>
          <cell r="O1710">
            <v>0</v>
          </cell>
          <cell r="P1710">
            <v>0</v>
          </cell>
          <cell r="Q1710" t="str">
            <v>music</v>
          </cell>
          <cell r="R1710" t="str">
            <v>faith</v>
          </cell>
          <cell r="S1710">
            <v>42451.866967592592</v>
          </cell>
          <cell r="T1710">
            <v>42451.866967592592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  <cell r="G1711" t="str">
            <v>US</v>
          </cell>
          <cell r="H1711" t="str">
            <v>USD</v>
          </cell>
          <cell r="I1711">
            <v>1409513940</v>
          </cell>
          <cell r="J1711">
            <v>1405949514</v>
          </cell>
          <cell r="K1711" t="b">
            <v>0</v>
          </cell>
          <cell r="L1711">
            <v>4</v>
          </cell>
          <cell r="M1711" t="b">
            <v>0</v>
          </cell>
          <cell r="N1711" t="str">
            <v>music/faith</v>
          </cell>
          <cell r="O1711">
            <v>5</v>
          </cell>
          <cell r="P1711">
            <v>21.25</v>
          </cell>
          <cell r="Q1711" t="str">
            <v>music</v>
          </cell>
          <cell r="R1711" t="str">
            <v>faith</v>
          </cell>
          <cell r="S1711">
            <v>41841.56381944444</v>
          </cell>
          <cell r="T1711">
            <v>41841.56381944444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  <cell r="G1712" t="str">
            <v>DE</v>
          </cell>
          <cell r="H1712" t="str">
            <v>EUR</v>
          </cell>
          <cell r="I1712">
            <v>1453122000</v>
          </cell>
          <cell r="J1712">
            <v>1449151888</v>
          </cell>
          <cell r="K1712" t="b">
            <v>0</v>
          </cell>
          <cell r="L1712">
            <v>1</v>
          </cell>
          <cell r="M1712" t="b">
            <v>0</v>
          </cell>
          <cell r="N1712" t="str">
            <v>music/faith</v>
          </cell>
          <cell r="O1712">
            <v>1</v>
          </cell>
          <cell r="P1712">
            <v>34</v>
          </cell>
          <cell r="Q1712" t="str">
            <v>music</v>
          </cell>
          <cell r="R1712" t="str">
            <v>faith</v>
          </cell>
          <cell r="S1712">
            <v>42341.59129629629</v>
          </cell>
          <cell r="T1712">
            <v>42341.59129629629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  <cell r="G1713" t="str">
            <v>US</v>
          </cell>
          <cell r="H1713" t="str">
            <v>USD</v>
          </cell>
          <cell r="I1713">
            <v>1409585434</v>
          </cell>
          <cell r="J1713">
            <v>1406907034</v>
          </cell>
          <cell r="K1713" t="b">
            <v>0</v>
          </cell>
          <cell r="L1713">
            <v>2</v>
          </cell>
          <cell r="M1713" t="b">
            <v>0</v>
          </cell>
          <cell r="N1713" t="str">
            <v>music/faith</v>
          </cell>
          <cell r="O1713">
            <v>11</v>
          </cell>
          <cell r="P1713">
            <v>525</v>
          </cell>
          <cell r="Q1713" t="str">
            <v>music</v>
          </cell>
          <cell r="R1713" t="str">
            <v>faith</v>
          </cell>
          <cell r="S1713">
            <v>41852.646226851852</v>
          </cell>
          <cell r="T1713">
            <v>41852.646226851852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  <cell r="G1714" t="str">
            <v>US</v>
          </cell>
          <cell r="H1714" t="str">
            <v>USD</v>
          </cell>
          <cell r="I1714">
            <v>1435701353</v>
          </cell>
          <cell r="J1714">
            <v>1430517353</v>
          </cell>
          <cell r="K1714" t="b">
            <v>0</v>
          </cell>
          <cell r="L1714">
            <v>0</v>
          </cell>
          <cell r="M1714" t="b">
            <v>0</v>
          </cell>
          <cell r="N1714" t="str">
            <v>music/faith</v>
          </cell>
          <cell r="O1714">
            <v>0</v>
          </cell>
          <cell r="P1714">
            <v>0</v>
          </cell>
          <cell r="Q1714" t="str">
            <v>music</v>
          </cell>
          <cell r="R1714" t="str">
            <v>faith</v>
          </cell>
          <cell r="S1714">
            <v>42125.913807870369</v>
          </cell>
          <cell r="T1714">
            <v>42125.913807870369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  <cell r="G1715" t="str">
            <v>US</v>
          </cell>
          <cell r="H1715" t="str">
            <v>USD</v>
          </cell>
          <cell r="I1715">
            <v>1412536412</v>
          </cell>
          <cell r="J1715">
            <v>1409944412</v>
          </cell>
          <cell r="K1715" t="b">
            <v>0</v>
          </cell>
          <cell r="L1715">
            <v>1</v>
          </cell>
          <cell r="M1715" t="b">
            <v>0</v>
          </cell>
          <cell r="N1715" t="str">
            <v>music/faith</v>
          </cell>
          <cell r="O1715">
            <v>2</v>
          </cell>
          <cell r="P1715">
            <v>50</v>
          </cell>
          <cell r="Q1715" t="str">
            <v>music</v>
          </cell>
          <cell r="R1715" t="str">
            <v>faith</v>
          </cell>
          <cell r="S1715">
            <v>41887.801064814819</v>
          </cell>
          <cell r="T1715">
            <v>41887.801064814819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  <cell r="G1716" t="str">
            <v>US</v>
          </cell>
          <cell r="H1716" t="str">
            <v>USD</v>
          </cell>
          <cell r="I1716">
            <v>1430517761</v>
          </cell>
          <cell r="J1716">
            <v>1427925761</v>
          </cell>
          <cell r="K1716" t="b">
            <v>0</v>
          </cell>
          <cell r="L1716">
            <v>17</v>
          </cell>
          <cell r="M1716" t="b">
            <v>0</v>
          </cell>
          <cell r="N1716" t="str">
            <v>music/faith</v>
          </cell>
          <cell r="O1716">
            <v>8</v>
          </cell>
          <cell r="P1716">
            <v>115.71</v>
          </cell>
          <cell r="Q1716" t="str">
            <v>music</v>
          </cell>
          <cell r="R1716" t="str">
            <v>faith</v>
          </cell>
          <cell r="S1716">
            <v>42095.918530092589</v>
          </cell>
          <cell r="T1716">
            <v>42095.918530092589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  <cell r="G1717" t="str">
            <v>US</v>
          </cell>
          <cell r="H1717" t="str">
            <v>USD</v>
          </cell>
          <cell r="I1717">
            <v>1427772120</v>
          </cell>
          <cell r="J1717">
            <v>1425186785</v>
          </cell>
          <cell r="K1717" t="b">
            <v>0</v>
          </cell>
          <cell r="L1717">
            <v>2</v>
          </cell>
          <cell r="M1717" t="b">
            <v>0</v>
          </cell>
          <cell r="N1717" t="str">
            <v>music/faith</v>
          </cell>
          <cell r="O1717">
            <v>0</v>
          </cell>
          <cell r="P1717">
            <v>5.5</v>
          </cell>
          <cell r="Q1717" t="str">
            <v>music</v>
          </cell>
          <cell r="R1717" t="str">
            <v>faith</v>
          </cell>
          <cell r="S1717">
            <v>42064.217418981483</v>
          </cell>
          <cell r="T1717">
            <v>42064.217418981483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  <cell r="G1718" t="str">
            <v>US</v>
          </cell>
          <cell r="H1718" t="str">
            <v>USD</v>
          </cell>
          <cell r="I1718">
            <v>1481295099</v>
          </cell>
          <cell r="J1718">
            <v>1477835499</v>
          </cell>
          <cell r="K1718" t="b">
            <v>0</v>
          </cell>
          <cell r="L1718">
            <v>3</v>
          </cell>
          <cell r="M1718" t="b">
            <v>0</v>
          </cell>
          <cell r="N1718" t="str">
            <v>music/faith</v>
          </cell>
          <cell r="O1718">
            <v>8</v>
          </cell>
          <cell r="P1718">
            <v>50</v>
          </cell>
          <cell r="Q1718" t="str">
            <v>music</v>
          </cell>
          <cell r="R1718" t="str">
            <v>faith</v>
          </cell>
          <cell r="S1718">
            <v>42673.577534722222</v>
          </cell>
          <cell r="T1718">
            <v>42673.577534722222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  <cell r="G1719" t="str">
            <v>US</v>
          </cell>
          <cell r="H1719" t="str">
            <v>USD</v>
          </cell>
          <cell r="I1719">
            <v>1461211200</v>
          </cell>
          <cell r="J1719">
            <v>1459467238</v>
          </cell>
          <cell r="K1719" t="b">
            <v>0</v>
          </cell>
          <cell r="L1719">
            <v>41</v>
          </cell>
          <cell r="M1719" t="b">
            <v>0</v>
          </cell>
          <cell r="N1719" t="str">
            <v>music/faith</v>
          </cell>
          <cell r="O1719">
            <v>43</v>
          </cell>
          <cell r="P1719">
            <v>34.020000000000003</v>
          </cell>
          <cell r="Q1719" t="str">
            <v>music</v>
          </cell>
          <cell r="R1719" t="str">
            <v>faith</v>
          </cell>
          <cell r="S1719">
            <v>42460.98192129629</v>
          </cell>
          <cell r="T1719">
            <v>42460.98192129629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  <cell r="G1720" t="str">
            <v>US</v>
          </cell>
          <cell r="H1720" t="str">
            <v>USD</v>
          </cell>
          <cell r="I1720">
            <v>1463201940</v>
          </cell>
          <cell r="J1720">
            <v>1459435149</v>
          </cell>
          <cell r="K1720" t="b">
            <v>0</v>
          </cell>
          <cell r="L1720">
            <v>2</v>
          </cell>
          <cell r="M1720" t="b">
            <v>0</v>
          </cell>
          <cell r="N1720" t="str">
            <v>music/faith</v>
          </cell>
          <cell r="O1720">
            <v>0</v>
          </cell>
          <cell r="P1720">
            <v>37.5</v>
          </cell>
          <cell r="Q1720" t="str">
            <v>music</v>
          </cell>
          <cell r="R1720" t="str">
            <v>faith</v>
          </cell>
          <cell r="S1720">
            <v>42460.610520833332</v>
          </cell>
          <cell r="T1720">
            <v>42460.610520833332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  <cell r="G1721" t="str">
            <v>US</v>
          </cell>
          <cell r="H1721" t="str">
            <v>USD</v>
          </cell>
          <cell r="I1721">
            <v>1410958191</v>
          </cell>
          <cell r="J1721">
            <v>1408366191</v>
          </cell>
          <cell r="K1721" t="b">
            <v>0</v>
          </cell>
          <cell r="L1721">
            <v>3</v>
          </cell>
          <cell r="M1721" t="b">
            <v>0</v>
          </cell>
          <cell r="N1721" t="str">
            <v>music/faith</v>
          </cell>
          <cell r="O1721">
            <v>1</v>
          </cell>
          <cell r="P1721">
            <v>11.67</v>
          </cell>
          <cell r="Q1721" t="str">
            <v>music</v>
          </cell>
          <cell r="R1721" t="str">
            <v>faith</v>
          </cell>
          <cell r="S1721">
            <v>41869.534618055557</v>
          </cell>
          <cell r="T1721">
            <v>41869.534618055557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  <cell r="G1722" t="str">
            <v>US</v>
          </cell>
          <cell r="H1722" t="str">
            <v>USD</v>
          </cell>
          <cell r="I1722">
            <v>1415562471</v>
          </cell>
          <cell r="J1722">
            <v>1412966871</v>
          </cell>
          <cell r="K1722" t="b">
            <v>0</v>
          </cell>
          <cell r="L1722">
            <v>8</v>
          </cell>
          <cell r="M1722" t="b">
            <v>0</v>
          </cell>
          <cell r="N1722" t="str">
            <v>music/faith</v>
          </cell>
          <cell r="O1722">
            <v>6</v>
          </cell>
          <cell r="P1722">
            <v>28.13</v>
          </cell>
          <cell r="Q1722" t="str">
            <v>music</v>
          </cell>
          <cell r="R1722" t="str">
            <v>faith</v>
          </cell>
          <cell r="S1722">
            <v>41922.783229166671</v>
          </cell>
          <cell r="T1722">
            <v>41922.783229166671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  <cell r="G1723" t="str">
            <v>US</v>
          </cell>
          <cell r="H1723" t="str">
            <v>USD</v>
          </cell>
          <cell r="I1723">
            <v>1449831863</v>
          </cell>
          <cell r="J1723">
            <v>1447239863</v>
          </cell>
          <cell r="K1723" t="b">
            <v>0</v>
          </cell>
          <cell r="L1723">
            <v>0</v>
          </cell>
          <cell r="M1723" t="b">
            <v>0</v>
          </cell>
          <cell r="N1723" t="str">
            <v>music/faith</v>
          </cell>
          <cell r="O1723">
            <v>0</v>
          </cell>
          <cell r="P1723">
            <v>0</v>
          </cell>
          <cell r="Q1723" t="str">
            <v>music</v>
          </cell>
          <cell r="R1723" t="str">
            <v>faith</v>
          </cell>
          <cell r="S1723">
            <v>42319.461377314816</v>
          </cell>
          <cell r="T1723">
            <v>42319.461377314816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  <cell r="G1724" t="str">
            <v>US</v>
          </cell>
          <cell r="H1724" t="str">
            <v>USD</v>
          </cell>
          <cell r="I1724">
            <v>1459642200</v>
          </cell>
          <cell r="J1724">
            <v>1456441429</v>
          </cell>
          <cell r="K1724" t="b">
            <v>0</v>
          </cell>
          <cell r="L1724">
            <v>1</v>
          </cell>
          <cell r="M1724" t="b">
            <v>0</v>
          </cell>
          <cell r="N1724" t="str">
            <v>music/faith</v>
          </cell>
          <cell r="O1724">
            <v>0</v>
          </cell>
          <cell r="P1724">
            <v>1</v>
          </cell>
          <cell r="Q1724" t="str">
            <v>music</v>
          </cell>
          <cell r="R1724" t="str">
            <v>faith</v>
          </cell>
          <cell r="S1724">
            <v>42425.960983796293</v>
          </cell>
          <cell r="T1724">
            <v>42425.960983796293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  <cell r="G1725" t="str">
            <v>US</v>
          </cell>
          <cell r="H1725" t="str">
            <v>USD</v>
          </cell>
          <cell r="I1725">
            <v>1435730400</v>
          </cell>
          <cell r="J1725">
            <v>1430855315</v>
          </cell>
          <cell r="K1725" t="b">
            <v>0</v>
          </cell>
          <cell r="L1725">
            <v>3</v>
          </cell>
          <cell r="M1725" t="b">
            <v>0</v>
          </cell>
          <cell r="N1725" t="str">
            <v>music/faith</v>
          </cell>
          <cell r="O1725">
            <v>7</v>
          </cell>
          <cell r="P1725">
            <v>216.67</v>
          </cell>
          <cell r="Q1725" t="str">
            <v>music</v>
          </cell>
          <cell r="R1725" t="str">
            <v>faith</v>
          </cell>
          <cell r="S1725">
            <v>42129.82540509259</v>
          </cell>
          <cell r="T1725">
            <v>42129.82540509259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  <cell r="G1726" t="str">
            <v>US</v>
          </cell>
          <cell r="H1726" t="str">
            <v>USD</v>
          </cell>
          <cell r="I1726">
            <v>1414707762</v>
          </cell>
          <cell r="J1726">
            <v>1412115762</v>
          </cell>
          <cell r="K1726" t="b">
            <v>0</v>
          </cell>
          <cell r="L1726">
            <v>4</v>
          </cell>
          <cell r="M1726" t="b">
            <v>0</v>
          </cell>
          <cell r="N1726" t="str">
            <v>music/faith</v>
          </cell>
          <cell r="O1726">
            <v>1</v>
          </cell>
          <cell r="P1726">
            <v>8.75</v>
          </cell>
          <cell r="Q1726" t="str">
            <v>music</v>
          </cell>
          <cell r="R1726" t="str">
            <v>faith</v>
          </cell>
          <cell r="S1726">
            <v>41912.932430555556</v>
          </cell>
          <cell r="T1726">
            <v>41912.932430555556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  <cell r="G1727" t="str">
            <v>US</v>
          </cell>
          <cell r="H1727" t="str">
            <v>USD</v>
          </cell>
          <cell r="I1727">
            <v>1408922049</v>
          </cell>
          <cell r="J1727">
            <v>1406330049</v>
          </cell>
          <cell r="K1727" t="b">
            <v>0</v>
          </cell>
          <cell r="L1727">
            <v>9</v>
          </cell>
          <cell r="M1727" t="b">
            <v>0</v>
          </cell>
          <cell r="N1727" t="str">
            <v>music/faith</v>
          </cell>
          <cell r="O1727">
            <v>10</v>
          </cell>
          <cell r="P1727">
            <v>62.22</v>
          </cell>
          <cell r="Q1727" t="str">
            <v>music</v>
          </cell>
          <cell r="R1727" t="str">
            <v>faith</v>
          </cell>
          <cell r="S1727">
            <v>41845.968159722222</v>
          </cell>
          <cell r="T1727">
            <v>41845.968159722222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  <cell r="G1728" t="str">
            <v>US</v>
          </cell>
          <cell r="H1728" t="str">
            <v>USD</v>
          </cell>
          <cell r="I1728">
            <v>1403906664</v>
          </cell>
          <cell r="J1728">
            <v>1401401064</v>
          </cell>
          <cell r="K1728" t="b">
            <v>0</v>
          </cell>
          <cell r="L1728">
            <v>16</v>
          </cell>
          <cell r="M1728" t="b">
            <v>0</v>
          </cell>
          <cell r="N1728" t="str">
            <v>music/faith</v>
          </cell>
          <cell r="O1728">
            <v>34</v>
          </cell>
          <cell r="P1728">
            <v>137.25</v>
          </cell>
          <cell r="Q1728" t="str">
            <v>music</v>
          </cell>
          <cell r="R1728" t="str">
            <v>faith</v>
          </cell>
          <cell r="S1728">
            <v>41788.919722222221</v>
          </cell>
          <cell r="T1728">
            <v>41788.919722222221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  <cell r="G1729" t="str">
            <v>GB</v>
          </cell>
          <cell r="H1729" t="str">
            <v>GBP</v>
          </cell>
          <cell r="I1729">
            <v>1428231600</v>
          </cell>
          <cell r="J1729">
            <v>1423520177</v>
          </cell>
          <cell r="K1729" t="b">
            <v>0</v>
          </cell>
          <cell r="L1729">
            <v>1</v>
          </cell>
          <cell r="M1729" t="b">
            <v>0</v>
          </cell>
          <cell r="N1729" t="str">
            <v>music/faith</v>
          </cell>
          <cell r="O1729">
            <v>0</v>
          </cell>
          <cell r="P1729">
            <v>1</v>
          </cell>
          <cell r="Q1729" t="str">
            <v>music</v>
          </cell>
          <cell r="R1729" t="str">
            <v>faith</v>
          </cell>
          <cell r="S1729">
            <v>42044.927974537044</v>
          </cell>
          <cell r="T1729">
            <v>42044.927974537044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  <cell r="G1730" t="str">
            <v>US</v>
          </cell>
          <cell r="H1730" t="str">
            <v>USD</v>
          </cell>
          <cell r="I1730">
            <v>1445439674</v>
          </cell>
          <cell r="J1730">
            <v>1442847674</v>
          </cell>
          <cell r="K1730" t="b">
            <v>0</v>
          </cell>
          <cell r="L1730">
            <v>7</v>
          </cell>
          <cell r="M1730" t="b">
            <v>0</v>
          </cell>
          <cell r="N1730" t="str">
            <v>music/faith</v>
          </cell>
          <cell r="O1730">
            <v>68</v>
          </cell>
          <cell r="P1730">
            <v>122.14</v>
          </cell>
          <cell r="Q1730" t="str">
            <v>music</v>
          </cell>
          <cell r="R1730" t="str">
            <v>faith</v>
          </cell>
          <cell r="S1730">
            <v>42268.625856481478</v>
          </cell>
          <cell r="T1730">
            <v>42268.625856481478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  <cell r="G1731" t="str">
            <v>US</v>
          </cell>
          <cell r="H1731" t="str">
            <v>USD</v>
          </cell>
          <cell r="I1731">
            <v>1465521306</v>
          </cell>
          <cell r="J1731">
            <v>1460337306</v>
          </cell>
          <cell r="K1731" t="b">
            <v>0</v>
          </cell>
          <cell r="L1731">
            <v>0</v>
          </cell>
          <cell r="M1731" t="b">
            <v>0</v>
          </cell>
          <cell r="N1731" t="str">
            <v>music/faith</v>
          </cell>
          <cell r="O1731">
            <v>0</v>
          </cell>
          <cell r="P1731">
            <v>0</v>
          </cell>
          <cell r="Q1731" t="str">
            <v>music</v>
          </cell>
          <cell r="R1731" t="str">
            <v>faith</v>
          </cell>
          <cell r="S1731">
            <v>42471.052152777775</v>
          </cell>
          <cell r="T1731">
            <v>42471.052152777775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  <cell r="G1732" t="str">
            <v>US</v>
          </cell>
          <cell r="H1732" t="str">
            <v>USD</v>
          </cell>
          <cell r="I1732">
            <v>1445738783</v>
          </cell>
          <cell r="J1732">
            <v>1443146783</v>
          </cell>
          <cell r="K1732" t="b">
            <v>0</v>
          </cell>
          <cell r="L1732">
            <v>0</v>
          </cell>
          <cell r="M1732" t="b">
            <v>0</v>
          </cell>
          <cell r="N1732" t="str">
            <v>music/faith</v>
          </cell>
          <cell r="O1732">
            <v>0</v>
          </cell>
          <cell r="P1732">
            <v>0</v>
          </cell>
          <cell r="Q1732" t="str">
            <v>music</v>
          </cell>
          <cell r="R1732" t="str">
            <v>faith</v>
          </cell>
          <cell r="S1732">
            <v>42272.087766203709</v>
          </cell>
          <cell r="T1732">
            <v>42272.087766203709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  <cell r="G1733" t="str">
            <v>US</v>
          </cell>
          <cell r="H1733" t="str">
            <v>USD</v>
          </cell>
          <cell r="I1733">
            <v>1434034800</v>
          </cell>
          <cell r="J1733">
            <v>1432849552</v>
          </cell>
          <cell r="K1733" t="b">
            <v>0</v>
          </cell>
          <cell r="L1733">
            <v>0</v>
          </cell>
          <cell r="M1733" t="b">
            <v>0</v>
          </cell>
          <cell r="N1733" t="str">
            <v>music/faith</v>
          </cell>
          <cell r="O1733">
            <v>0</v>
          </cell>
          <cell r="P1733">
            <v>0</v>
          </cell>
          <cell r="Q1733" t="str">
            <v>music</v>
          </cell>
          <cell r="R1733" t="str">
            <v>faith</v>
          </cell>
          <cell r="S1733">
            <v>42152.906851851847</v>
          </cell>
          <cell r="T1733">
            <v>42152.906851851847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  <cell r="G1734" t="str">
            <v>US</v>
          </cell>
          <cell r="H1734" t="str">
            <v>USD</v>
          </cell>
          <cell r="I1734">
            <v>1452920400</v>
          </cell>
          <cell r="J1734">
            <v>1447777481</v>
          </cell>
          <cell r="K1734" t="b">
            <v>0</v>
          </cell>
          <cell r="L1734">
            <v>0</v>
          </cell>
          <cell r="M1734" t="b">
            <v>0</v>
          </cell>
          <cell r="N1734" t="str">
            <v>music/faith</v>
          </cell>
          <cell r="O1734">
            <v>0</v>
          </cell>
          <cell r="P1734">
            <v>0</v>
          </cell>
          <cell r="Q1734" t="str">
            <v>music</v>
          </cell>
          <cell r="R1734" t="str">
            <v>faith</v>
          </cell>
          <cell r="S1734">
            <v>42325.683807870373</v>
          </cell>
          <cell r="T1734">
            <v>42325.683807870373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  <cell r="G1735" t="str">
            <v>US</v>
          </cell>
          <cell r="H1735" t="str">
            <v>USD</v>
          </cell>
          <cell r="I1735">
            <v>1473802200</v>
          </cell>
          <cell r="J1735">
            <v>1472746374</v>
          </cell>
          <cell r="K1735" t="b">
            <v>0</v>
          </cell>
          <cell r="L1735">
            <v>0</v>
          </cell>
          <cell r="M1735" t="b">
            <v>0</v>
          </cell>
          <cell r="N1735" t="str">
            <v>music/faith</v>
          </cell>
          <cell r="O1735">
            <v>0</v>
          </cell>
          <cell r="P1735">
            <v>0</v>
          </cell>
          <cell r="Q1735" t="str">
            <v>music</v>
          </cell>
          <cell r="R1735" t="str">
            <v>faith</v>
          </cell>
          <cell r="S1735">
            <v>42614.675625000003</v>
          </cell>
          <cell r="T1735">
            <v>42614.675625000003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  <cell r="G1736" t="str">
            <v>US</v>
          </cell>
          <cell r="H1736" t="str">
            <v>USD</v>
          </cell>
          <cell r="I1736">
            <v>1431046356</v>
          </cell>
          <cell r="J1736">
            <v>1428454356</v>
          </cell>
          <cell r="K1736" t="b">
            <v>0</v>
          </cell>
          <cell r="L1736">
            <v>1</v>
          </cell>
          <cell r="M1736" t="b">
            <v>0</v>
          </cell>
          <cell r="N1736" t="str">
            <v>music/faith</v>
          </cell>
          <cell r="O1736">
            <v>0</v>
          </cell>
          <cell r="P1736">
            <v>1</v>
          </cell>
          <cell r="Q1736" t="str">
            <v>music</v>
          </cell>
          <cell r="R1736" t="str">
            <v>faith</v>
          </cell>
          <cell r="S1736">
            <v>42102.036527777775</v>
          </cell>
          <cell r="T1736">
            <v>42102.036527777775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  <cell r="G1737" t="str">
            <v>US</v>
          </cell>
          <cell r="H1737" t="str">
            <v>USD</v>
          </cell>
          <cell r="I1737">
            <v>1470598345</v>
          </cell>
          <cell r="J1737">
            <v>1468006345</v>
          </cell>
          <cell r="K1737" t="b">
            <v>0</v>
          </cell>
          <cell r="L1737">
            <v>2</v>
          </cell>
          <cell r="M1737" t="b">
            <v>0</v>
          </cell>
          <cell r="N1737" t="str">
            <v>music/faith</v>
          </cell>
          <cell r="O1737">
            <v>11</v>
          </cell>
          <cell r="P1737">
            <v>55</v>
          </cell>
          <cell r="Q1737" t="str">
            <v>music</v>
          </cell>
          <cell r="R1737" t="str">
            <v>faith</v>
          </cell>
          <cell r="S1737">
            <v>42559.814178240747</v>
          </cell>
          <cell r="T1737">
            <v>42559.814178240747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  <cell r="G1738" t="str">
            <v>US</v>
          </cell>
          <cell r="H1738" t="str">
            <v>USD</v>
          </cell>
          <cell r="I1738">
            <v>1447018833</v>
          </cell>
          <cell r="J1738">
            <v>1444423233</v>
          </cell>
          <cell r="K1738" t="b">
            <v>0</v>
          </cell>
          <cell r="L1738">
            <v>1</v>
          </cell>
          <cell r="M1738" t="b">
            <v>0</v>
          </cell>
          <cell r="N1738" t="str">
            <v>music/faith</v>
          </cell>
          <cell r="O1738">
            <v>1</v>
          </cell>
          <cell r="P1738">
            <v>22</v>
          </cell>
          <cell r="Q1738" t="str">
            <v>music</v>
          </cell>
          <cell r="R1738" t="str">
            <v>faith</v>
          </cell>
          <cell r="S1738">
            <v>42286.861493055556</v>
          </cell>
          <cell r="T1738">
            <v>42286.861493055556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  <cell r="G1739" t="str">
            <v>US</v>
          </cell>
          <cell r="H1739" t="str">
            <v>USD</v>
          </cell>
          <cell r="I1739">
            <v>1437432392</v>
          </cell>
          <cell r="J1739">
            <v>1434840392</v>
          </cell>
          <cell r="K1739" t="b">
            <v>0</v>
          </cell>
          <cell r="L1739">
            <v>15</v>
          </cell>
          <cell r="M1739" t="b">
            <v>0</v>
          </cell>
          <cell r="N1739" t="str">
            <v>music/faith</v>
          </cell>
          <cell r="O1739">
            <v>21</v>
          </cell>
          <cell r="P1739">
            <v>56.67</v>
          </cell>
          <cell r="Q1739" t="str">
            <v>music</v>
          </cell>
          <cell r="R1739" t="str">
            <v>faith</v>
          </cell>
          <cell r="S1739">
            <v>42175.948981481488</v>
          </cell>
          <cell r="T1739">
            <v>42175.948981481488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  <cell r="G1740" t="str">
            <v>US</v>
          </cell>
          <cell r="H1740" t="str">
            <v>USD</v>
          </cell>
          <cell r="I1740">
            <v>1412283542</v>
          </cell>
          <cell r="J1740">
            <v>1409691542</v>
          </cell>
          <cell r="K1740" t="b">
            <v>0</v>
          </cell>
          <cell r="L1740">
            <v>1</v>
          </cell>
          <cell r="M1740" t="b">
            <v>0</v>
          </cell>
          <cell r="N1740" t="str">
            <v>music/faith</v>
          </cell>
          <cell r="O1740">
            <v>0</v>
          </cell>
          <cell r="P1740">
            <v>20</v>
          </cell>
          <cell r="Q1740" t="str">
            <v>music</v>
          </cell>
          <cell r="R1740" t="str">
            <v>faith</v>
          </cell>
          <cell r="S1740">
            <v>41884.874328703707</v>
          </cell>
          <cell r="T1740">
            <v>41884.874328703707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  <cell r="G1741" t="str">
            <v>US</v>
          </cell>
          <cell r="H1741" t="str">
            <v>USD</v>
          </cell>
          <cell r="I1741">
            <v>1462391932</v>
          </cell>
          <cell r="J1741">
            <v>1457297932</v>
          </cell>
          <cell r="K1741" t="b">
            <v>0</v>
          </cell>
          <cell r="L1741">
            <v>1</v>
          </cell>
          <cell r="M1741" t="b">
            <v>0</v>
          </cell>
          <cell r="N1741" t="str">
            <v>music/faith</v>
          </cell>
          <cell r="O1741">
            <v>0</v>
          </cell>
          <cell r="P1741">
            <v>1</v>
          </cell>
          <cell r="Q1741" t="str">
            <v>music</v>
          </cell>
          <cell r="R1741" t="str">
            <v>faith</v>
          </cell>
          <cell r="S1741">
            <v>42435.874212962968</v>
          </cell>
          <cell r="T1741">
            <v>42435.874212962968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  <cell r="G1742" t="str">
            <v>US</v>
          </cell>
          <cell r="H1742" t="str">
            <v>USD</v>
          </cell>
          <cell r="I1742">
            <v>1437075422</v>
          </cell>
          <cell r="J1742">
            <v>1434483422</v>
          </cell>
          <cell r="K1742" t="b">
            <v>0</v>
          </cell>
          <cell r="L1742">
            <v>0</v>
          </cell>
          <cell r="M1742" t="b">
            <v>0</v>
          </cell>
          <cell r="N1742" t="str">
            <v>music/faith</v>
          </cell>
          <cell r="O1742">
            <v>0</v>
          </cell>
          <cell r="P1742">
            <v>0</v>
          </cell>
          <cell r="Q1742" t="str">
            <v>music</v>
          </cell>
          <cell r="R1742" t="str">
            <v>faith</v>
          </cell>
          <cell r="S1742">
            <v>42171.817384259266</v>
          </cell>
          <cell r="T1742">
            <v>42171.817384259266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  <cell r="G1743" t="str">
            <v>GB</v>
          </cell>
          <cell r="H1743" t="str">
            <v>GBP</v>
          </cell>
          <cell r="I1743">
            <v>1433948671</v>
          </cell>
          <cell r="J1743">
            <v>1430060671</v>
          </cell>
          <cell r="K1743" t="b">
            <v>0</v>
          </cell>
          <cell r="L1743">
            <v>52</v>
          </cell>
          <cell r="M1743" t="b">
            <v>1</v>
          </cell>
          <cell r="N1743" t="str">
            <v>photography/photobooks</v>
          </cell>
          <cell r="O1743">
            <v>111</v>
          </cell>
          <cell r="P1743">
            <v>25.58</v>
          </cell>
          <cell r="Q1743" t="str">
            <v>photography</v>
          </cell>
          <cell r="R1743" t="str">
            <v>photobooks</v>
          </cell>
          <cell r="S1743">
            <v>42120.628136574072</v>
          </cell>
          <cell r="T1743">
            <v>42120.628136574072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  <cell r="G1744" t="str">
            <v>US</v>
          </cell>
          <cell r="H1744" t="str">
            <v>USD</v>
          </cell>
          <cell r="I1744">
            <v>1483822800</v>
          </cell>
          <cell r="J1744">
            <v>1481058170</v>
          </cell>
          <cell r="K1744" t="b">
            <v>0</v>
          </cell>
          <cell r="L1744">
            <v>34</v>
          </cell>
          <cell r="M1744" t="b">
            <v>1</v>
          </cell>
          <cell r="N1744" t="str">
            <v>photography/photobooks</v>
          </cell>
          <cell r="O1744">
            <v>109</v>
          </cell>
          <cell r="P1744">
            <v>63.97</v>
          </cell>
          <cell r="Q1744" t="str">
            <v>photography</v>
          </cell>
          <cell r="R1744" t="str">
            <v>photobooks</v>
          </cell>
          <cell r="S1744">
            <v>42710.876967592587</v>
          </cell>
          <cell r="T1744">
            <v>42710.876967592587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  <cell r="G1745" t="str">
            <v>US</v>
          </cell>
          <cell r="H1745" t="str">
            <v>USD</v>
          </cell>
          <cell r="I1745">
            <v>1472270340</v>
          </cell>
          <cell r="J1745">
            <v>1470348775</v>
          </cell>
          <cell r="K1745" t="b">
            <v>0</v>
          </cell>
          <cell r="L1745">
            <v>67</v>
          </cell>
          <cell r="M1745" t="b">
            <v>1</v>
          </cell>
          <cell r="N1745" t="str">
            <v>photography/photobooks</v>
          </cell>
          <cell r="O1745">
            <v>100</v>
          </cell>
          <cell r="P1745">
            <v>89.93</v>
          </cell>
          <cell r="Q1745" t="str">
            <v>photography</v>
          </cell>
          <cell r="R1745" t="str">
            <v>photobooks</v>
          </cell>
          <cell r="S1745">
            <v>42586.925636574073</v>
          </cell>
          <cell r="T1745">
            <v>42586.925636574073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  <cell r="G1746" t="str">
            <v>GB</v>
          </cell>
          <cell r="H1746" t="str">
            <v>GBP</v>
          </cell>
          <cell r="I1746">
            <v>1425821477</v>
          </cell>
          <cell r="J1746">
            <v>1421937077</v>
          </cell>
          <cell r="K1746" t="b">
            <v>0</v>
          </cell>
          <cell r="L1746">
            <v>70</v>
          </cell>
          <cell r="M1746" t="b">
            <v>1</v>
          </cell>
          <cell r="N1746" t="str">
            <v>photography/photobooks</v>
          </cell>
          <cell r="O1746">
            <v>118</v>
          </cell>
          <cell r="P1746">
            <v>93.07</v>
          </cell>
          <cell r="Q1746" t="str">
            <v>photography</v>
          </cell>
          <cell r="R1746" t="str">
            <v>photobooks</v>
          </cell>
          <cell r="S1746">
            <v>42026.605057870373</v>
          </cell>
          <cell r="T1746">
            <v>42026.605057870373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  <cell r="G1747" t="str">
            <v>US</v>
          </cell>
          <cell r="H1747" t="str">
            <v>USD</v>
          </cell>
          <cell r="I1747">
            <v>1482372000</v>
          </cell>
          <cell r="J1747">
            <v>1479276838</v>
          </cell>
          <cell r="K1747" t="b">
            <v>0</v>
          </cell>
          <cell r="L1747">
            <v>89</v>
          </cell>
          <cell r="M1747" t="b">
            <v>1</v>
          </cell>
          <cell r="N1747" t="str">
            <v>photography/photobooks</v>
          </cell>
          <cell r="O1747">
            <v>114</v>
          </cell>
          <cell r="P1747">
            <v>89.67</v>
          </cell>
          <cell r="Q1747" t="str">
            <v>photography</v>
          </cell>
          <cell r="R1747" t="str">
            <v>photobooks</v>
          </cell>
          <cell r="S1747">
            <v>42690.259699074071</v>
          </cell>
          <cell r="T1747">
            <v>42690.259699074071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  <cell r="G1748" t="str">
            <v>US</v>
          </cell>
          <cell r="H1748" t="str">
            <v>USD</v>
          </cell>
          <cell r="I1748">
            <v>1479952800</v>
          </cell>
          <cell r="J1748">
            <v>1477368867</v>
          </cell>
          <cell r="K1748" t="b">
            <v>0</v>
          </cell>
          <cell r="L1748">
            <v>107</v>
          </cell>
          <cell r="M1748" t="b">
            <v>1</v>
          </cell>
          <cell r="N1748" t="str">
            <v>photography/photobooks</v>
          </cell>
          <cell r="O1748">
            <v>148</v>
          </cell>
          <cell r="P1748">
            <v>207.62</v>
          </cell>
          <cell r="Q1748" t="str">
            <v>photography</v>
          </cell>
          <cell r="R1748" t="str">
            <v>photobooks</v>
          </cell>
          <cell r="S1748">
            <v>42668.176701388889</v>
          </cell>
          <cell r="T1748">
            <v>42668.176701388889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  <cell r="G1749" t="str">
            <v>GB</v>
          </cell>
          <cell r="H1749" t="str">
            <v>GBP</v>
          </cell>
          <cell r="I1749">
            <v>1447426800</v>
          </cell>
          <cell r="J1749">
            <v>1444904830</v>
          </cell>
          <cell r="K1749" t="b">
            <v>0</v>
          </cell>
          <cell r="L1749">
            <v>159</v>
          </cell>
          <cell r="M1749" t="b">
            <v>1</v>
          </cell>
          <cell r="N1749" t="str">
            <v>photography/photobooks</v>
          </cell>
          <cell r="O1749">
            <v>105</v>
          </cell>
          <cell r="P1749">
            <v>59.41</v>
          </cell>
          <cell r="Q1749" t="str">
            <v>photography</v>
          </cell>
          <cell r="R1749" t="str">
            <v>photobooks</v>
          </cell>
          <cell r="S1749">
            <v>42292.435532407413</v>
          </cell>
          <cell r="T1749">
            <v>42292.435532407413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  <cell r="G1750" t="str">
            <v>CA</v>
          </cell>
          <cell r="H1750" t="str">
            <v>CAD</v>
          </cell>
          <cell r="I1750">
            <v>1441234143</v>
          </cell>
          <cell r="J1750">
            <v>1438642143</v>
          </cell>
          <cell r="K1750" t="b">
            <v>0</v>
          </cell>
          <cell r="L1750">
            <v>181</v>
          </cell>
          <cell r="M1750" t="b">
            <v>1</v>
          </cell>
          <cell r="N1750" t="str">
            <v>photography/photobooks</v>
          </cell>
          <cell r="O1750">
            <v>130</v>
          </cell>
          <cell r="P1750">
            <v>358.97</v>
          </cell>
          <cell r="Q1750" t="str">
            <v>photography</v>
          </cell>
          <cell r="R1750" t="str">
            <v>photobooks</v>
          </cell>
          <cell r="S1750">
            <v>42219.950729166667</v>
          </cell>
          <cell r="T1750">
            <v>42219.950729166667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  <cell r="G1751" t="str">
            <v>LU</v>
          </cell>
          <cell r="H1751" t="str">
            <v>EUR</v>
          </cell>
          <cell r="I1751">
            <v>1488394800</v>
          </cell>
          <cell r="J1751">
            <v>1485213921</v>
          </cell>
          <cell r="K1751" t="b">
            <v>0</v>
          </cell>
          <cell r="L1751">
            <v>131</v>
          </cell>
          <cell r="M1751" t="b">
            <v>1</v>
          </cell>
          <cell r="N1751" t="str">
            <v>photography/photobooks</v>
          </cell>
          <cell r="O1751">
            <v>123</v>
          </cell>
          <cell r="P1751">
            <v>94.74</v>
          </cell>
          <cell r="Q1751" t="str">
            <v>photography</v>
          </cell>
          <cell r="R1751" t="str">
            <v>photobooks</v>
          </cell>
          <cell r="S1751">
            <v>42758.975937499999</v>
          </cell>
          <cell r="T1751">
            <v>42758.975937499999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  <cell r="G1752" t="str">
            <v>US</v>
          </cell>
          <cell r="H1752" t="str">
            <v>USD</v>
          </cell>
          <cell r="I1752">
            <v>1461096304</v>
          </cell>
          <cell r="J1752">
            <v>1458936304</v>
          </cell>
          <cell r="K1752" t="b">
            <v>0</v>
          </cell>
          <cell r="L1752">
            <v>125</v>
          </cell>
          <cell r="M1752" t="b">
            <v>1</v>
          </cell>
          <cell r="N1752" t="str">
            <v>photography/photobooks</v>
          </cell>
          <cell r="O1752">
            <v>202</v>
          </cell>
          <cell r="P1752">
            <v>80.650000000000006</v>
          </cell>
          <cell r="Q1752" t="str">
            <v>photography</v>
          </cell>
          <cell r="R1752" t="str">
            <v>photobooks</v>
          </cell>
          <cell r="S1752">
            <v>42454.836851851855</v>
          </cell>
          <cell r="T1752">
            <v>42454.836851851855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  <cell r="G1753" t="str">
            <v>US</v>
          </cell>
          <cell r="H1753" t="str">
            <v>USD</v>
          </cell>
          <cell r="I1753">
            <v>1426787123</v>
          </cell>
          <cell r="J1753">
            <v>1424198723</v>
          </cell>
          <cell r="K1753" t="b">
            <v>0</v>
          </cell>
          <cell r="L1753">
            <v>61</v>
          </cell>
          <cell r="M1753" t="b">
            <v>1</v>
          </cell>
          <cell r="N1753" t="str">
            <v>photography/photobooks</v>
          </cell>
          <cell r="O1753">
            <v>103</v>
          </cell>
          <cell r="P1753">
            <v>168.69</v>
          </cell>
          <cell r="Q1753" t="str">
            <v>photography</v>
          </cell>
          <cell r="R1753" t="str">
            <v>photobooks</v>
          </cell>
          <cell r="S1753">
            <v>42052.7815162037</v>
          </cell>
          <cell r="T1753">
            <v>42052.7815162037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  <cell r="G1754" t="str">
            <v>GB</v>
          </cell>
          <cell r="H1754" t="str">
            <v>GBP</v>
          </cell>
          <cell r="I1754">
            <v>1476425082</v>
          </cell>
          <cell r="J1754">
            <v>1473833082</v>
          </cell>
          <cell r="K1754" t="b">
            <v>0</v>
          </cell>
          <cell r="L1754">
            <v>90</v>
          </cell>
          <cell r="M1754" t="b">
            <v>1</v>
          </cell>
          <cell r="N1754" t="str">
            <v>photography/photobooks</v>
          </cell>
          <cell r="O1754">
            <v>260</v>
          </cell>
          <cell r="P1754">
            <v>34.69</v>
          </cell>
          <cell r="Q1754" t="str">
            <v>photography</v>
          </cell>
          <cell r="R1754" t="str">
            <v>photobooks</v>
          </cell>
          <cell r="S1754">
            <v>42627.253263888888</v>
          </cell>
          <cell r="T1754">
            <v>42627.253263888888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  <cell r="G1755" t="str">
            <v>DK</v>
          </cell>
          <cell r="H1755" t="str">
            <v>DKK</v>
          </cell>
          <cell r="I1755">
            <v>1458579568</v>
          </cell>
          <cell r="J1755">
            <v>1455991168</v>
          </cell>
          <cell r="K1755" t="b">
            <v>0</v>
          </cell>
          <cell r="L1755">
            <v>35</v>
          </cell>
          <cell r="M1755" t="b">
            <v>1</v>
          </cell>
          <cell r="N1755" t="str">
            <v>photography/photobooks</v>
          </cell>
          <cell r="O1755">
            <v>108</v>
          </cell>
          <cell r="P1755">
            <v>462.86</v>
          </cell>
          <cell r="Q1755" t="str">
            <v>photography</v>
          </cell>
          <cell r="R1755" t="str">
            <v>photobooks</v>
          </cell>
          <cell r="S1755">
            <v>42420.74962962963</v>
          </cell>
          <cell r="T1755">
            <v>42420.74962962963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  <cell r="G1756" t="str">
            <v>CA</v>
          </cell>
          <cell r="H1756" t="str">
            <v>CAD</v>
          </cell>
          <cell r="I1756">
            <v>1428091353</v>
          </cell>
          <cell r="J1756">
            <v>1425502953</v>
          </cell>
          <cell r="K1756" t="b">
            <v>0</v>
          </cell>
          <cell r="L1756">
            <v>90</v>
          </cell>
          <cell r="M1756" t="b">
            <v>1</v>
          </cell>
          <cell r="N1756" t="str">
            <v>photography/photobooks</v>
          </cell>
          <cell r="O1756">
            <v>111</v>
          </cell>
          <cell r="P1756">
            <v>104.39</v>
          </cell>
          <cell r="Q1756" t="str">
            <v>photography</v>
          </cell>
          <cell r="R1756" t="str">
            <v>photobooks</v>
          </cell>
          <cell r="S1756">
            <v>42067.876770833333</v>
          </cell>
          <cell r="T1756">
            <v>42067.876770833333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  <cell r="G1757" t="str">
            <v>US</v>
          </cell>
          <cell r="H1757" t="str">
            <v>USD</v>
          </cell>
          <cell r="I1757">
            <v>1444071361</v>
          </cell>
          <cell r="J1757">
            <v>1441479361</v>
          </cell>
          <cell r="K1757" t="b">
            <v>0</v>
          </cell>
          <cell r="L1757">
            <v>4</v>
          </cell>
          <cell r="M1757" t="b">
            <v>1</v>
          </cell>
          <cell r="N1757" t="str">
            <v>photography/photobooks</v>
          </cell>
          <cell r="O1757">
            <v>120</v>
          </cell>
          <cell r="P1757">
            <v>7.5</v>
          </cell>
          <cell r="Q1757" t="str">
            <v>photography</v>
          </cell>
          <cell r="R1757" t="str">
            <v>photobooks</v>
          </cell>
          <cell r="S1757">
            <v>42252.788900462961</v>
          </cell>
          <cell r="T1757">
            <v>42252.788900462961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  <cell r="G1758" t="str">
            <v>US</v>
          </cell>
          <cell r="H1758" t="str">
            <v>USD</v>
          </cell>
          <cell r="I1758">
            <v>1472443269</v>
          </cell>
          <cell r="J1758">
            <v>1468987269</v>
          </cell>
          <cell r="K1758" t="b">
            <v>0</v>
          </cell>
          <cell r="L1758">
            <v>120</v>
          </cell>
          <cell r="M1758" t="b">
            <v>1</v>
          </cell>
          <cell r="N1758" t="str">
            <v>photography/photobooks</v>
          </cell>
          <cell r="O1758">
            <v>103</v>
          </cell>
          <cell r="P1758">
            <v>47.13</v>
          </cell>
          <cell r="Q1758" t="str">
            <v>photography</v>
          </cell>
          <cell r="R1758" t="str">
            <v>photobooks</v>
          </cell>
          <cell r="S1758">
            <v>42571.167465277773</v>
          </cell>
          <cell r="T1758">
            <v>42571.167465277773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  <cell r="G1759" t="str">
            <v>US</v>
          </cell>
          <cell r="H1759" t="str">
            <v>USD</v>
          </cell>
          <cell r="I1759">
            <v>1485631740</v>
          </cell>
          <cell r="J1759">
            <v>1483041083</v>
          </cell>
          <cell r="K1759" t="b">
            <v>0</v>
          </cell>
          <cell r="L1759">
            <v>14</v>
          </cell>
          <cell r="M1759" t="b">
            <v>1</v>
          </cell>
          <cell r="N1759" t="str">
            <v>photography/photobooks</v>
          </cell>
          <cell r="O1759">
            <v>116</v>
          </cell>
          <cell r="P1759">
            <v>414.29</v>
          </cell>
          <cell r="Q1759" t="str">
            <v>photography</v>
          </cell>
          <cell r="R1759" t="str">
            <v>photobooks</v>
          </cell>
          <cell r="S1759">
            <v>42733.827349537038</v>
          </cell>
          <cell r="T1759">
            <v>42733.827349537038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  <cell r="G1760" t="str">
            <v>US</v>
          </cell>
          <cell r="H1760" t="str">
            <v>USD</v>
          </cell>
          <cell r="I1760">
            <v>1468536992</v>
          </cell>
          <cell r="J1760">
            <v>1463352992</v>
          </cell>
          <cell r="K1760" t="b">
            <v>0</v>
          </cell>
          <cell r="L1760">
            <v>27</v>
          </cell>
          <cell r="M1760" t="b">
            <v>1</v>
          </cell>
          <cell r="N1760" t="str">
            <v>photography/photobooks</v>
          </cell>
          <cell r="O1760">
            <v>115</v>
          </cell>
          <cell r="P1760">
            <v>42.48</v>
          </cell>
          <cell r="Q1760" t="str">
            <v>photography</v>
          </cell>
          <cell r="R1760" t="str">
            <v>photobooks</v>
          </cell>
          <cell r="S1760">
            <v>42505.955925925926</v>
          </cell>
          <cell r="T1760">
            <v>42505.955925925926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  <cell r="G1761" t="str">
            <v>US</v>
          </cell>
          <cell r="H1761" t="str">
            <v>USD</v>
          </cell>
          <cell r="I1761">
            <v>1427309629</v>
          </cell>
          <cell r="J1761">
            <v>1425585229</v>
          </cell>
          <cell r="K1761" t="b">
            <v>0</v>
          </cell>
          <cell r="L1761">
            <v>49</v>
          </cell>
          <cell r="M1761" t="b">
            <v>1</v>
          </cell>
          <cell r="N1761" t="str">
            <v>photography/photobooks</v>
          </cell>
          <cell r="O1761">
            <v>107</v>
          </cell>
          <cell r="P1761">
            <v>108.78</v>
          </cell>
          <cell r="Q1761" t="str">
            <v>photography</v>
          </cell>
          <cell r="R1761" t="str">
            <v>photobooks</v>
          </cell>
          <cell r="S1761">
            <v>42068.829039351855</v>
          </cell>
          <cell r="T1761">
            <v>42068.829039351855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  <cell r="G1762" t="str">
            <v>US</v>
          </cell>
          <cell r="H1762" t="str">
            <v>USD</v>
          </cell>
          <cell r="I1762">
            <v>1456416513</v>
          </cell>
          <cell r="J1762">
            <v>1454688513</v>
          </cell>
          <cell r="K1762" t="b">
            <v>0</v>
          </cell>
          <cell r="L1762">
            <v>102</v>
          </cell>
          <cell r="M1762" t="b">
            <v>1</v>
          </cell>
          <cell r="N1762" t="str">
            <v>photography/photobooks</v>
          </cell>
          <cell r="O1762">
            <v>165</v>
          </cell>
          <cell r="P1762">
            <v>81.099999999999994</v>
          </cell>
          <cell r="Q1762" t="str">
            <v>photography</v>
          </cell>
          <cell r="R1762" t="str">
            <v>photobooks</v>
          </cell>
          <cell r="S1762">
            <v>42405.67260416667</v>
          </cell>
          <cell r="T1762">
            <v>42405.67260416667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  <cell r="G1763" t="str">
            <v>GB</v>
          </cell>
          <cell r="H1763" t="str">
            <v>GBP</v>
          </cell>
          <cell r="I1763">
            <v>1442065060</v>
          </cell>
          <cell r="J1763">
            <v>1437745060</v>
          </cell>
          <cell r="K1763" t="b">
            <v>0</v>
          </cell>
          <cell r="L1763">
            <v>3</v>
          </cell>
          <cell r="M1763" t="b">
            <v>1</v>
          </cell>
          <cell r="N1763" t="str">
            <v>photography/photobooks</v>
          </cell>
          <cell r="O1763">
            <v>155</v>
          </cell>
          <cell r="P1763">
            <v>51.67</v>
          </cell>
          <cell r="Q1763" t="str">
            <v>photography</v>
          </cell>
          <cell r="R1763" t="str">
            <v>photobooks</v>
          </cell>
          <cell r="S1763">
            <v>42209.567824074074</v>
          </cell>
          <cell r="T1763">
            <v>42209.567824074074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  <cell r="G1764" t="str">
            <v>US</v>
          </cell>
          <cell r="H1764" t="str">
            <v>USD</v>
          </cell>
          <cell r="I1764">
            <v>1457739245</v>
          </cell>
          <cell r="J1764">
            <v>1455147245</v>
          </cell>
          <cell r="K1764" t="b">
            <v>0</v>
          </cell>
          <cell r="L1764">
            <v>25</v>
          </cell>
          <cell r="M1764" t="b">
            <v>1</v>
          </cell>
          <cell r="N1764" t="str">
            <v>photography/photobooks</v>
          </cell>
          <cell r="O1764">
            <v>885</v>
          </cell>
          <cell r="P1764">
            <v>35.4</v>
          </cell>
          <cell r="Q1764" t="str">
            <v>photography</v>
          </cell>
          <cell r="R1764" t="str">
            <v>photobooks</v>
          </cell>
          <cell r="S1764">
            <v>42410.982002314813</v>
          </cell>
          <cell r="T1764">
            <v>42410.982002314813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  <cell r="G1765" t="str">
            <v>US</v>
          </cell>
          <cell r="H1765" t="str">
            <v>USD</v>
          </cell>
          <cell r="I1765">
            <v>1477255840</v>
          </cell>
          <cell r="J1765">
            <v>1474663840</v>
          </cell>
          <cell r="K1765" t="b">
            <v>0</v>
          </cell>
          <cell r="L1765">
            <v>118</v>
          </cell>
          <cell r="M1765" t="b">
            <v>1</v>
          </cell>
          <cell r="N1765" t="str">
            <v>photography/photobooks</v>
          </cell>
          <cell r="O1765">
            <v>102</v>
          </cell>
          <cell r="P1765">
            <v>103.64</v>
          </cell>
          <cell r="Q1765" t="str">
            <v>photography</v>
          </cell>
          <cell r="R1765" t="str">
            <v>photobooks</v>
          </cell>
          <cell r="S1765">
            <v>42636.868518518517</v>
          </cell>
          <cell r="T1765">
            <v>42636.868518518517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  <cell r="G1766" t="str">
            <v>GB</v>
          </cell>
          <cell r="H1766" t="str">
            <v>GBP</v>
          </cell>
          <cell r="I1766">
            <v>1407065979</v>
          </cell>
          <cell r="J1766">
            <v>1404560379</v>
          </cell>
          <cell r="K1766" t="b">
            <v>1</v>
          </cell>
          <cell r="L1766">
            <v>39</v>
          </cell>
          <cell r="M1766" t="b">
            <v>0</v>
          </cell>
          <cell r="N1766" t="str">
            <v>photography/photobooks</v>
          </cell>
          <cell r="O1766">
            <v>20</v>
          </cell>
          <cell r="P1766">
            <v>55.28</v>
          </cell>
          <cell r="Q1766" t="str">
            <v>photography</v>
          </cell>
          <cell r="R1766" t="str">
            <v>photobooks</v>
          </cell>
          <cell r="S1766">
            <v>41825.485868055555</v>
          </cell>
          <cell r="T1766">
            <v>41825.485868055555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  <cell r="G1767" t="str">
            <v>US</v>
          </cell>
          <cell r="H1767" t="str">
            <v>USD</v>
          </cell>
          <cell r="I1767">
            <v>1407972712</v>
          </cell>
          <cell r="J1767">
            <v>1405380712</v>
          </cell>
          <cell r="K1767" t="b">
            <v>1</v>
          </cell>
          <cell r="L1767">
            <v>103</v>
          </cell>
          <cell r="M1767" t="b">
            <v>0</v>
          </cell>
          <cell r="N1767" t="str">
            <v>photography/photobooks</v>
          </cell>
          <cell r="O1767">
            <v>59</v>
          </cell>
          <cell r="P1767">
            <v>72.17</v>
          </cell>
          <cell r="Q1767" t="str">
            <v>photography</v>
          </cell>
          <cell r="R1767" t="str">
            <v>photobooks</v>
          </cell>
          <cell r="S1767">
            <v>41834.980462962965</v>
          </cell>
          <cell r="T1767">
            <v>41834.980462962965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  <cell r="G1768" t="str">
            <v>AU</v>
          </cell>
          <cell r="H1768" t="str">
            <v>AUD</v>
          </cell>
          <cell r="I1768">
            <v>1408999088</v>
          </cell>
          <cell r="J1768">
            <v>1407184688</v>
          </cell>
          <cell r="K1768" t="b">
            <v>1</v>
          </cell>
          <cell r="L1768">
            <v>0</v>
          </cell>
          <cell r="M1768" t="b">
            <v>0</v>
          </cell>
          <cell r="N1768" t="str">
            <v>photography/photobooks</v>
          </cell>
          <cell r="O1768">
            <v>0</v>
          </cell>
          <cell r="P1768">
            <v>0</v>
          </cell>
          <cell r="Q1768" t="str">
            <v>photography</v>
          </cell>
          <cell r="R1768" t="str">
            <v>photobooks</v>
          </cell>
          <cell r="S1768">
            <v>41855.859814814816</v>
          </cell>
          <cell r="T1768">
            <v>41855.859814814816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  <cell r="G1769" t="str">
            <v>US</v>
          </cell>
          <cell r="H1769" t="str">
            <v>USD</v>
          </cell>
          <cell r="I1769">
            <v>1407080884</v>
          </cell>
          <cell r="J1769">
            <v>1404488884</v>
          </cell>
          <cell r="K1769" t="b">
            <v>1</v>
          </cell>
          <cell r="L1769">
            <v>39</v>
          </cell>
          <cell r="M1769" t="b">
            <v>0</v>
          </cell>
          <cell r="N1769" t="str">
            <v>photography/photobooks</v>
          </cell>
          <cell r="O1769">
            <v>46</v>
          </cell>
          <cell r="P1769">
            <v>58.62</v>
          </cell>
          <cell r="Q1769" t="str">
            <v>photography</v>
          </cell>
          <cell r="R1769" t="str">
            <v>photobooks</v>
          </cell>
          <cell r="S1769">
            <v>41824.658379629633</v>
          </cell>
          <cell r="T1769">
            <v>41824.658379629633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  <cell r="G1770" t="str">
            <v>US</v>
          </cell>
          <cell r="H1770" t="str">
            <v>USD</v>
          </cell>
          <cell r="I1770">
            <v>1411824444</v>
          </cell>
          <cell r="J1770">
            <v>1406640444</v>
          </cell>
          <cell r="K1770" t="b">
            <v>1</v>
          </cell>
          <cell r="L1770">
            <v>15</v>
          </cell>
          <cell r="M1770" t="b">
            <v>0</v>
          </cell>
          <cell r="N1770" t="str">
            <v>photography/photobooks</v>
          </cell>
          <cell r="O1770">
            <v>4</v>
          </cell>
          <cell r="P1770">
            <v>12.47</v>
          </cell>
          <cell r="Q1770" t="str">
            <v>photography</v>
          </cell>
          <cell r="R1770" t="str">
            <v>photobooks</v>
          </cell>
          <cell r="S1770">
            <v>41849.560694444444</v>
          </cell>
          <cell r="T1770">
            <v>41849.560694444444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  <cell r="G1771" t="str">
            <v>US</v>
          </cell>
          <cell r="H1771" t="str">
            <v>USD</v>
          </cell>
          <cell r="I1771">
            <v>1421177959</v>
          </cell>
          <cell r="J1771">
            <v>1418585959</v>
          </cell>
          <cell r="K1771" t="b">
            <v>1</v>
          </cell>
          <cell r="L1771">
            <v>22</v>
          </cell>
          <cell r="M1771" t="b">
            <v>0</v>
          </cell>
          <cell r="N1771" t="str">
            <v>photography/photobooks</v>
          </cell>
          <cell r="O1771">
            <v>3</v>
          </cell>
          <cell r="P1771">
            <v>49.14</v>
          </cell>
          <cell r="Q1771" t="str">
            <v>photography</v>
          </cell>
          <cell r="R1771" t="str">
            <v>photobooks</v>
          </cell>
          <cell r="S1771">
            <v>41987.818969907406</v>
          </cell>
          <cell r="T1771">
            <v>41987.818969907406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  <cell r="G1772" t="str">
            <v>US</v>
          </cell>
          <cell r="H1772" t="str">
            <v>USD</v>
          </cell>
          <cell r="I1772">
            <v>1413312194</v>
          </cell>
          <cell r="J1772">
            <v>1410288194</v>
          </cell>
          <cell r="K1772" t="b">
            <v>1</v>
          </cell>
          <cell r="L1772">
            <v>92</v>
          </cell>
          <cell r="M1772" t="b">
            <v>0</v>
          </cell>
          <cell r="N1772" t="str">
            <v>photography/photobooks</v>
          </cell>
          <cell r="O1772">
            <v>57</v>
          </cell>
          <cell r="P1772">
            <v>150.5</v>
          </cell>
          <cell r="Q1772" t="str">
            <v>photography</v>
          </cell>
          <cell r="R1772" t="str">
            <v>photobooks</v>
          </cell>
          <cell r="S1772">
            <v>41891.780023148152</v>
          </cell>
          <cell r="T1772">
            <v>41891.780023148152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  <cell r="G1773" t="str">
            <v>GB</v>
          </cell>
          <cell r="H1773" t="str">
            <v>GBP</v>
          </cell>
          <cell r="I1773">
            <v>1414107040</v>
          </cell>
          <cell r="J1773">
            <v>1411515040</v>
          </cell>
          <cell r="K1773" t="b">
            <v>1</v>
          </cell>
          <cell r="L1773">
            <v>25</v>
          </cell>
          <cell r="M1773" t="b">
            <v>0</v>
          </cell>
          <cell r="N1773" t="str">
            <v>photography/photobooks</v>
          </cell>
          <cell r="O1773">
            <v>21</v>
          </cell>
          <cell r="P1773">
            <v>35.799999999999997</v>
          </cell>
          <cell r="Q1773" t="str">
            <v>photography</v>
          </cell>
          <cell r="R1773" t="str">
            <v>photobooks</v>
          </cell>
          <cell r="S1773">
            <v>41905.979629629634</v>
          </cell>
          <cell r="T1773">
            <v>41905.979629629634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  <cell r="G1774" t="str">
            <v>GB</v>
          </cell>
          <cell r="H1774" t="str">
            <v>GBP</v>
          </cell>
          <cell r="I1774">
            <v>1404666836</v>
          </cell>
          <cell r="J1774">
            <v>1399482836</v>
          </cell>
          <cell r="K1774" t="b">
            <v>1</v>
          </cell>
          <cell r="L1774">
            <v>19</v>
          </cell>
          <cell r="M1774" t="b">
            <v>0</v>
          </cell>
          <cell r="N1774" t="str">
            <v>photography/photobooks</v>
          </cell>
          <cell r="O1774">
            <v>16</v>
          </cell>
          <cell r="P1774">
            <v>45.16</v>
          </cell>
          <cell r="Q1774" t="str">
            <v>photography</v>
          </cell>
          <cell r="R1774" t="str">
            <v>photobooks</v>
          </cell>
          <cell r="S1774">
            <v>41766.718009259261</v>
          </cell>
          <cell r="T1774">
            <v>41766.718009259261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  <cell r="G1775" t="str">
            <v>US</v>
          </cell>
          <cell r="H1775" t="str">
            <v>USD</v>
          </cell>
          <cell r="I1775">
            <v>1421691298</v>
          </cell>
          <cell r="J1775">
            <v>1417803298</v>
          </cell>
          <cell r="K1775" t="b">
            <v>1</v>
          </cell>
          <cell r="L1775">
            <v>19</v>
          </cell>
          <cell r="M1775" t="b">
            <v>0</v>
          </cell>
          <cell r="N1775" t="str">
            <v>photography/photobooks</v>
          </cell>
          <cell r="O1775">
            <v>6</v>
          </cell>
          <cell r="P1775">
            <v>98.79</v>
          </cell>
          <cell r="Q1775" t="str">
            <v>photography</v>
          </cell>
          <cell r="R1775" t="str">
            <v>photobooks</v>
          </cell>
          <cell r="S1775">
            <v>41978.760393518518</v>
          </cell>
          <cell r="T1775">
            <v>41978.760393518518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  <cell r="G1776" t="str">
            <v>US</v>
          </cell>
          <cell r="H1776" t="str">
            <v>USD</v>
          </cell>
          <cell r="I1776">
            <v>1417273140</v>
          </cell>
          <cell r="J1776">
            <v>1413609292</v>
          </cell>
          <cell r="K1776" t="b">
            <v>1</v>
          </cell>
          <cell r="L1776">
            <v>13</v>
          </cell>
          <cell r="M1776" t="b">
            <v>0</v>
          </cell>
          <cell r="N1776" t="str">
            <v>photography/photobooks</v>
          </cell>
          <cell r="O1776">
            <v>46</v>
          </cell>
          <cell r="P1776">
            <v>88.31</v>
          </cell>
          <cell r="Q1776" t="str">
            <v>photography</v>
          </cell>
          <cell r="R1776" t="str">
            <v>photobooks</v>
          </cell>
          <cell r="S1776">
            <v>41930.218657407408</v>
          </cell>
          <cell r="T1776">
            <v>41930.218657407408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  <cell r="G1777" t="str">
            <v>US</v>
          </cell>
          <cell r="H1777" t="str">
            <v>USD</v>
          </cell>
          <cell r="I1777">
            <v>1414193160</v>
          </cell>
          <cell r="J1777">
            <v>1410305160</v>
          </cell>
          <cell r="K1777" t="b">
            <v>1</v>
          </cell>
          <cell r="L1777">
            <v>124</v>
          </cell>
          <cell r="M1777" t="b">
            <v>0</v>
          </cell>
          <cell r="N1777" t="str">
            <v>photography/photobooks</v>
          </cell>
          <cell r="O1777">
            <v>65</v>
          </cell>
          <cell r="P1777">
            <v>170.63</v>
          </cell>
          <cell r="Q1777" t="str">
            <v>photography</v>
          </cell>
          <cell r="R1777" t="str">
            <v>photobooks</v>
          </cell>
          <cell r="S1777">
            <v>41891.976388888892</v>
          </cell>
          <cell r="T1777">
            <v>41891.976388888892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  <cell r="G1778" t="str">
            <v>GB</v>
          </cell>
          <cell r="H1778" t="str">
            <v>GBP</v>
          </cell>
          <cell r="I1778">
            <v>1414623471</v>
          </cell>
          <cell r="J1778">
            <v>1411513071</v>
          </cell>
          <cell r="K1778" t="b">
            <v>1</v>
          </cell>
          <cell r="L1778">
            <v>4</v>
          </cell>
          <cell r="M1778" t="b">
            <v>0</v>
          </cell>
          <cell r="N1778" t="str">
            <v>photography/photobooks</v>
          </cell>
          <cell r="O1778">
            <v>7</v>
          </cell>
          <cell r="P1778">
            <v>83.75</v>
          </cell>
          <cell r="Q1778" t="str">
            <v>photography</v>
          </cell>
          <cell r="R1778" t="str">
            <v>photobooks</v>
          </cell>
          <cell r="S1778">
            <v>41905.95684027778</v>
          </cell>
          <cell r="T1778">
            <v>41905.95684027778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  <cell r="G1779" t="str">
            <v>NL</v>
          </cell>
          <cell r="H1779" t="str">
            <v>EUR</v>
          </cell>
          <cell r="I1779">
            <v>1424421253</v>
          </cell>
          <cell r="J1779">
            <v>1421829253</v>
          </cell>
          <cell r="K1779" t="b">
            <v>1</v>
          </cell>
          <cell r="L1779">
            <v>10</v>
          </cell>
          <cell r="M1779" t="b">
            <v>0</v>
          </cell>
          <cell r="N1779" t="str">
            <v>photography/photobooks</v>
          </cell>
          <cell r="O1779">
            <v>14</v>
          </cell>
          <cell r="P1779">
            <v>65.099999999999994</v>
          </cell>
          <cell r="Q1779" t="str">
            <v>photography</v>
          </cell>
          <cell r="R1779" t="str">
            <v>photobooks</v>
          </cell>
          <cell r="S1779">
            <v>42025.357094907406</v>
          </cell>
          <cell r="T1779">
            <v>42025.357094907406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  <cell r="G1780" t="str">
            <v>US</v>
          </cell>
          <cell r="H1780" t="str">
            <v>USD</v>
          </cell>
          <cell r="I1780">
            <v>1427485395</v>
          </cell>
          <cell r="J1780">
            <v>1423600995</v>
          </cell>
          <cell r="K1780" t="b">
            <v>1</v>
          </cell>
          <cell r="L1780">
            <v>15</v>
          </cell>
          <cell r="M1780" t="b">
            <v>0</v>
          </cell>
          <cell r="N1780" t="str">
            <v>photography/photobooks</v>
          </cell>
          <cell r="O1780">
            <v>2</v>
          </cell>
          <cell r="P1780">
            <v>66.33</v>
          </cell>
          <cell r="Q1780" t="str">
            <v>photography</v>
          </cell>
          <cell r="R1780" t="str">
            <v>photobooks</v>
          </cell>
          <cell r="S1780">
            <v>42045.86336805555</v>
          </cell>
          <cell r="T1780">
            <v>42045.86336805555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  <cell r="G1781" t="str">
            <v>US</v>
          </cell>
          <cell r="H1781" t="str">
            <v>USD</v>
          </cell>
          <cell r="I1781">
            <v>1472834180</v>
          </cell>
          <cell r="J1781">
            <v>1470242180</v>
          </cell>
          <cell r="K1781" t="b">
            <v>1</v>
          </cell>
          <cell r="L1781">
            <v>38</v>
          </cell>
          <cell r="M1781" t="b">
            <v>0</v>
          </cell>
          <cell r="N1781" t="str">
            <v>photography/photobooks</v>
          </cell>
          <cell r="O1781">
            <v>36</v>
          </cell>
          <cell r="P1781">
            <v>104.89</v>
          </cell>
          <cell r="Q1781" t="str">
            <v>photography</v>
          </cell>
          <cell r="R1781" t="str">
            <v>photobooks</v>
          </cell>
          <cell r="S1781">
            <v>42585.691898148143</v>
          </cell>
          <cell r="T1781">
            <v>42585.691898148143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  <cell r="G1782" t="str">
            <v>US</v>
          </cell>
          <cell r="H1782" t="str">
            <v>USD</v>
          </cell>
          <cell r="I1782">
            <v>1467469510</v>
          </cell>
          <cell r="J1782">
            <v>1462285510</v>
          </cell>
          <cell r="K1782" t="b">
            <v>1</v>
          </cell>
          <cell r="L1782">
            <v>152</v>
          </cell>
          <cell r="M1782" t="b">
            <v>0</v>
          </cell>
          <cell r="N1782" t="str">
            <v>photography/photobooks</v>
          </cell>
          <cell r="O1782">
            <v>40</v>
          </cell>
          <cell r="P1782">
            <v>78.44</v>
          </cell>
          <cell r="Q1782" t="str">
            <v>photography</v>
          </cell>
          <cell r="R1782" t="str">
            <v>photobooks</v>
          </cell>
          <cell r="S1782">
            <v>42493.600810185191</v>
          </cell>
          <cell r="T1782">
            <v>42493.600810185191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  <cell r="G1783" t="str">
            <v>US</v>
          </cell>
          <cell r="H1783" t="str">
            <v>USD</v>
          </cell>
          <cell r="I1783">
            <v>1473950945</v>
          </cell>
          <cell r="J1783">
            <v>1471272545</v>
          </cell>
          <cell r="K1783" t="b">
            <v>1</v>
          </cell>
          <cell r="L1783">
            <v>24</v>
          </cell>
          <cell r="M1783" t="b">
            <v>0</v>
          </cell>
          <cell r="N1783" t="str">
            <v>photography/photobooks</v>
          </cell>
          <cell r="O1783">
            <v>26</v>
          </cell>
          <cell r="P1783">
            <v>59.04</v>
          </cell>
          <cell r="Q1783" t="str">
            <v>photography</v>
          </cell>
          <cell r="R1783" t="str">
            <v>photobooks</v>
          </cell>
          <cell r="S1783">
            <v>42597.617418981477</v>
          </cell>
          <cell r="T1783">
            <v>42597.617418981477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  <cell r="G1784" t="str">
            <v>US</v>
          </cell>
          <cell r="H1784" t="str">
            <v>USD</v>
          </cell>
          <cell r="I1784">
            <v>1456062489</v>
          </cell>
          <cell r="J1784">
            <v>1453211289</v>
          </cell>
          <cell r="K1784" t="b">
            <v>1</v>
          </cell>
          <cell r="L1784">
            <v>76</v>
          </cell>
          <cell r="M1784" t="b">
            <v>0</v>
          </cell>
          <cell r="N1784" t="str">
            <v>photography/photobooks</v>
          </cell>
          <cell r="O1784">
            <v>15</v>
          </cell>
          <cell r="P1784">
            <v>71.34</v>
          </cell>
          <cell r="Q1784" t="str">
            <v>photography</v>
          </cell>
          <cell r="R1784" t="str">
            <v>photobooks</v>
          </cell>
          <cell r="S1784">
            <v>42388.575104166666</v>
          </cell>
          <cell r="T1784">
            <v>42388.575104166666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  <cell r="G1785" t="str">
            <v>US</v>
          </cell>
          <cell r="H1785" t="str">
            <v>USD</v>
          </cell>
          <cell r="I1785">
            <v>1432248478</v>
          </cell>
          <cell r="J1785">
            <v>1429656478</v>
          </cell>
          <cell r="K1785" t="b">
            <v>1</v>
          </cell>
          <cell r="L1785">
            <v>185</v>
          </cell>
          <cell r="M1785" t="b">
            <v>0</v>
          </cell>
          <cell r="N1785" t="str">
            <v>photography/photobooks</v>
          </cell>
          <cell r="O1785">
            <v>24</v>
          </cell>
          <cell r="P1785">
            <v>51.23</v>
          </cell>
          <cell r="Q1785" t="str">
            <v>photography</v>
          </cell>
          <cell r="R1785" t="str">
            <v>photobooks</v>
          </cell>
          <cell r="S1785">
            <v>42115.949976851851</v>
          </cell>
          <cell r="T1785">
            <v>42115.949976851851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  <cell r="G1786" t="str">
            <v>US</v>
          </cell>
          <cell r="H1786" t="str">
            <v>USD</v>
          </cell>
          <cell r="I1786">
            <v>1422674700</v>
          </cell>
          <cell r="J1786">
            <v>1419954240</v>
          </cell>
          <cell r="K1786" t="b">
            <v>1</v>
          </cell>
          <cell r="L1786">
            <v>33</v>
          </cell>
          <cell r="M1786" t="b">
            <v>0</v>
          </cell>
          <cell r="N1786" t="str">
            <v>photography/photobooks</v>
          </cell>
          <cell r="O1786">
            <v>40</v>
          </cell>
          <cell r="P1786">
            <v>60.24</v>
          </cell>
          <cell r="Q1786" t="str">
            <v>photography</v>
          </cell>
          <cell r="R1786" t="str">
            <v>photobooks</v>
          </cell>
          <cell r="S1786">
            <v>42003.655555555553</v>
          </cell>
          <cell r="T1786">
            <v>42003.655555555553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  <cell r="G1787" t="str">
            <v>US</v>
          </cell>
          <cell r="H1787" t="str">
            <v>USD</v>
          </cell>
          <cell r="I1787">
            <v>1413417600</v>
          </cell>
          <cell r="J1787">
            <v>1410750855</v>
          </cell>
          <cell r="K1787" t="b">
            <v>1</v>
          </cell>
          <cell r="L1787">
            <v>108</v>
          </cell>
          <cell r="M1787" t="b">
            <v>0</v>
          </cell>
          <cell r="N1787" t="str">
            <v>photography/photobooks</v>
          </cell>
          <cell r="O1787">
            <v>20</v>
          </cell>
          <cell r="P1787">
            <v>44.94</v>
          </cell>
          <cell r="Q1787" t="str">
            <v>photography</v>
          </cell>
          <cell r="R1787" t="str">
            <v>photobooks</v>
          </cell>
          <cell r="S1787">
            <v>41897.134895833333</v>
          </cell>
          <cell r="T1787">
            <v>41897.134895833333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  <cell r="G1788" t="str">
            <v>NL</v>
          </cell>
          <cell r="H1788" t="str">
            <v>EUR</v>
          </cell>
          <cell r="I1788">
            <v>1418649177</v>
          </cell>
          <cell r="J1788">
            <v>1416057177</v>
          </cell>
          <cell r="K1788" t="b">
            <v>1</v>
          </cell>
          <cell r="L1788">
            <v>29</v>
          </cell>
          <cell r="M1788" t="b">
            <v>0</v>
          </cell>
          <cell r="N1788" t="str">
            <v>photography/photobooks</v>
          </cell>
          <cell r="O1788">
            <v>48</v>
          </cell>
          <cell r="P1788">
            <v>31.21</v>
          </cell>
          <cell r="Q1788" t="str">
            <v>photography</v>
          </cell>
          <cell r="R1788" t="str">
            <v>photobooks</v>
          </cell>
          <cell r="S1788">
            <v>41958.550659722227</v>
          </cell>
          <cell r="T1788">
            <v>41958.550659722227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  <cell r="G1789" t="str">
            <v>US</v>
          </cell>
          <cell r="H1789" t="str">
            <v>USD</v>
          </cell>
          <cell r="I1789">
            <v>1428158637</v>
          </cell>
          <cell r="J1789">
            <v>1425570237</v>
          </cell>
          <cell r="K1789" t="b">
            <v>1</v>
          </cell>
          <cell r="L1789">
            <v>24</v>
          </cell>
          <cell r="M1789" t="b">
            <v>0</v>
          </cell>
          <cell r="N1789" t="str">
            <v>photography/photobooks</v>
          </cell>
          <cell r="O1789">
            <v>15</v>
          </cell>
          <cell r="P1789">
            <v>63.88</v>
          </cell>
          <cell r="Q1789" t="str">
            <v>photography</v>
          </cell>
          <cell r="R1789" t="str">
            <v>photobooks</v>
          </cell>
          <cell r="S1789">
            <v>42068.65552083333</v>
          </cell>
          <cell r="T1789">
            <v>42068.65552083333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  <cell r="G1790" t="str">
            <v>GB</v>
          </cell>
          <cell r="H1790" t="str">
            <v>GBP</v>
          </cell>
          <cell r="I1790">
            <v>1414795542</v>
          </cell>
          <cell r="J1790">
            <v>1412203542</v>
          </cell>
          <cell r="K1790" t="b">
            <v>1</v>
          </cell>
          <cell r="L1790">
            <v>4</v>
          </cell>
          <cell r="M1790" t="b">
            <v>0</v>
          </cell>
          <cell r="N1790" t="str">
            <v>photography/photobooks</v>
          </cell>
          <cell r="O1790">
            <v>1</v>
          </cell>
          <cell r="P1790">
            <v>19</v>
          </cell>
          <cell r="Q1790" t="str">
            <v>photography</v>
          </cell>
          <cell r="R1790" t="str">
            <v>photobooks</v>
          </cell>
          <cell r="S1790">
            <v>41913.94840277778</v>
          </cell>
          <cell r="T1790">
            <v>41913.94840277778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  <cell r="G1791" t="str">
            <v>US</v>
          </cell>
          <cell r="H1791" t="str">
            <v>USD</v>
          </cell>
          <cell r="I1791">
            <v>1421042403</v>
          </cell>
          <cell r="J1791">
            <v>1415858403</v>
          </cell>
          <cell r="K1791" t="b">
            <v>1</v>
          </cell>
          <cell r="L1791">
            <v>4</v>
          </cell>
          <cell r="M1791" t="b">
            <v>0</v>
          </cell>
          <cell r="N1791" t="str">
            <v>photography/photobooks</v>
          </cell>
          <cell r="O1791">
            <v>1</v>
          </cell>
          <cell r="P1791">
            <v>10</v>
          </cell>
          <cell r="Q1791" t="str">
            <v>photography</v>
          </cell>
          <cell r="R1791" t="str">
            <v>photobooks</v>
          </cell>
          <cell r="S1791">
            <v>41956.250034722223</v>
          </cell>
          <cell r="T1791">
            <v>41956.250034722223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  <cell r="G1792" t="str">
            <v>US</v>
          </cell>
          <cell r="H1792" t="str">
            <v>USD</v>
          </cell>
          <cell r="I1792">
            <v>1423152678</v>
          </cell>
          <cell r="J1792">
            <v>1420560678</v>
          </cell>
          <cell r="K1792" t="b">
            <v>1</v>
          </cell>
          <cell r="L1792">
            <v>15</v>
          </cell>
          <cell r="M1792" t="b">
            <v>0</v>
          </cell>
          <cell r="N1792" t="str">
            <v>photography/photobooks</v>
          </cell>
          <cell r="O1792">
            <v>5</v>
          </cell>
          <cell r="P1792">
            <v>109.07</v>
          </cell>
          <cell r="Q1792" t="str">
            <v>photography</v>
          </cell>
          <cell r="R1792" t="str">
            <v>photobooks</v>
          </cell>
          <cell r="S1792">
            <v>42010.674513888895</v>
          </cell>
          <cell r="T1792">
            <v>42010.674513888895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  <cell r="G1793" t="str">
            <v>GB</v>
          </cell>
          <cell r="H1793" t="str">
            <v>GBP</v>
          </cell>
          <cell r="I1793">
            <v>1422553565</v>
          </cell>
          <cell r="J1793">
            <v>1417369565</v>
          </cell>
          <cell r="K1793" t="b">
            <v>1</v>
          </cell>
          <cell r="L1793">
            <v>4</v>
          </cell>
          <cell r="M1793" t="b">
            <v>0</v>
          </cell>
          <cell r="N1793" t="str">
            <v>photography/photobooks</v>
          </cell>
          <cell r="O1793">
            <v>4</v>
          </cell>
          <cell r="P1793">
            <v>26.75</v>
          </cell>
          <cell r="Q1793" t="str">
            <v>photography</v>
          </cell>
          <cell r="R1793" t="str">
            <v>photobooks</v>
          </cell>
          <cell r="S1793">
            <v>41973.740335648152</v>
          </cell>
          <cell r="T1793">
            <v>41973.740335648152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  <cell r="G1794" t="str">
            <v>US</v>
          </cell>
          <cell r="H1794" t="str">
            <v>USD</v>
          </cell>
          <cell r="I1794">
            <v>1439189940</v>
          </cell>
          <cell r="J1794">
            <v>1435970682</v>
          </cell>
          <cell r="K1794" t="b">
            <v>1</v>
          </cell>
          <cell r="L1794">
            <v>139</v>
          </cell>
          <cell r="M1794" t="b">
            <v>0</v>
          </cell>
          <cell r="N1794" t="str">
            <v>photography/photobooks</v>
          </cell>
          <cell r="O1794">
            <v>61</v>
          </cell>
          <cell r="P1794">
            <v>109.94</v>
          </cell>
          <cell r="Q1794" t="str">
            <v>photography</v>
          </cell>
          <cell r="R1794" t="str">
            <v>photobooks</v>
          </cell>
          <cell r="S1794">
            <v>42189.031041666662</v>
          </cell>
          <cell r="T1794">
            <v>42189.031041666662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  <cell r="G1795" t="str">
            <v>AU</v>
          </cell>
          <cell r="H1795" t="str">
            <v>AUD</v>
          </cell>
          <cell r="I1795">
            <v>1417127040</v>
          </cell>
          <cell r="J1795">
            <v>1414531440</v>
          </cell>
          <cell r="K1795" t="b">
            <v>1</v>
          </cell>
          <cell r="L1795">
            <v>2</v>
          </cell>
          <cell r="M1795" t="b">
            <v>0</v>
          </cell>
          <cell r="N1795" t="str">
            <v>photography/photobooks</v>
          </cell>
          <cell r="O1795">
            <v>1</v>
          </cell>
          <cell r="P1795">
            <v>20</v>
          </cell>
          <cell r="Q1795" t="str">
            <v>photography</v>
          </cell>
          <cell r="R1795" t="str">
            <v>photobooks</v>
          </cell>
          <cell r="S1795">
            <v>41940.89166666667</v>
          </cell>
          <cell r="T1795">
            <v>41940.89166666667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  <cell r="G1796" t="str">
            <v>US</v>
          </cell>
          <cell r="H1796" t="str">
            <v>USD</v>
          </cell>
          <cell r="I1796">
            <v>1423660422</v>
          </cell>
          <cell r="J1796">
            <v>1420636422</v>
          </cell>
          <cell r="K1796" t="b">
            <v>1</v>
          </cell>
          <cell r="L1796">
            <v>18</v>
          </cell>
          <cell r="M1796" t="b">
            <v>0</v>
          </cell>
          <cell r="N1796" t="str">
            <v>photography/photobooks</v>
          </cell>
          <cell r="O1796">
            <v>11</v>
          </cell>
          <cell r="P1796">
            <v>55.39</v>
          </cell>
          <cell r="Q1796" t="str">
            <v>photography</v>
          </cell>
          <cell r="R1796" t="str">
            <v>photobooks</v>
          </cell>
          <cell r="S1796">
            <v>42011.551180555558</v>
          </cell>
          <cell r="T1796">
            <v>42011.551180555558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  <cell r="G1797" t="str">
            <v>DE</v>
          </cell>
          <cell r="H1797" t="str">
            <v>EUR</v>
          </cell>
          <cell r="I1797">
            <v>1476460800</v>
          </cell>
          <cell r="J1797">
            <v>1473922541</v>
          </cell>
          <cell r="K1797" t="b">
            <v>1</v>
          </cell>
          <cell r="L1797">
            <v>81</v>
          </cell>
          <cell r="M1797" t="b">
            <v>0</v>
          </cell>
          <cell r="N1797" t="str">
            <v>photography/photobooks</v>
          </cell>
          <cell r="O1797">
            <v>39</v>
          </cell>
          <cell r="P1797">
            <v>133.9</v>
          </cell>
          <cell r="Q1797" t="str">
            <v>photography</v>
          </cell>
          <cell r="R1797" t="str">
            <v>photobooks</v>
          </cell>
          <cell r="S1797">
            <v>42628.288668981477</v>
          </cell>
          <cell r="T1797">
            <v>42628.288668981477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  <cell r="G1798" t="str">
            <v>GB</v>
          </cell>
          <cell r="H1798" t="str">
            <v>GBP</v>
          </cell>
          <cell r="I1798">
            <v>1469356366</v>
          </cell>
          <cell r="J1798">
            <v>1464172366</v>
          </cell>
          <cell r="K1798" t="b">
            <v>1</v>
          </cell>
          <cell r="L1798">
            <v>86</v>
          </cell>
          <cell r="M1798" t="b">
            <v>0</v>
          </cell>
          <cell r="N1798" t="str">
            <v>photography/photobooks</v>
          </cell>
          <cell r="O1798">
            <v>22</v>
          </cell>
          <cell r="P1798">
            <v>48.72</v>
          </cell>
          <cell r="Q1798" t="str">
            <v>photography</v>
          </cell>
          <cell r="R1798" t="str">
            <v>photobooks</v>
          </cell>
          <cell r="S1798">
            <v>42515.439421296294</v>
          </cell>
          <cell r="T1798">
            <v>42515.439421296294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  <cell r="G1799" t="str">
            <v>US</v>
          </cell>
          <cell r="H1799" t="str">
            <v>USD</v>
          </cell>
          <cell r="I1799">
            <v>1481809189</v>
          </cell>
          <cell r="J1799">
            <v>1479217189</v>
          </cell>
          <cell r="K1799" t="b">
            <v>1</v>
          </cell>
          <cell r="L1799">
            <v>140</v>
          </cell>
          <cell r="M1799" t="b">
            <v>0</v>
          </cell>
          <cell r="N1799" t="str">
            <v>photography/photobooks</v>
          </cell>
          <cell r="O1799">
            <v>68</v>
          </cell>
          <cell r="P1799">
            <v>48.25</v>
          </cell>
          <cell r="Q1799" t="str">
            <v>photography</v>
          </cell>
          <cell r="R1799" t="str">
            <v>photobooks</v>
          </cell>
          <cell r="S1799">
            <v>42689.56931712963</v>
          </cell>
          <cell r="T1799">
            <v>42689.56931712963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  <cell r="G1800" t="str">
            <v>US</v>
          </cell>
          <cell r="H1800" t="str">
            <v>USD</v>
          </cell>
          <cell r="I1800">
            <v>1454572233</v>
          </cell>
          <cell r="J1800">
            <v>1449388233</v>
          </cell>
          <cell r="K1800" t="b">
            <v>1</v>
          </cell>
          <cell r="L1800">
            <v>37</v>
          </cell>
          <cell r="M1800" t="b">
            <v>0</v>
          </cell>
          <cell r="N1800" t="str">
            <v>photography/photobooks</v>
          </cell>
          <cell r="O1800">
            <v>14</v>
          </cell>
          <cell r="P1800">
            <v>58.97</v>
          </cell>
          <cell r="Q1800" t="str">
            <v>photography</v>
          </cell>
          <cell r="R1800" t="str">
            <v>photobooks</v>
          </cell>
          <cell r="S1800">
            <v>42344.32677083333</v>
          </cell>
          <cell r="T1800">
            <v>42344.32677083333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  <cell r="G1801" t="str">
            <v>GB</v>
          </cell>
          <cell r="H1801" t="str">
            <v>GBP</v>
          </cell>
          <cell r="I1801">
            <v>1415740408</v>
          </cell>
          <cell r="J1801">
            <v>1414008808</v>
          </cell>
          <cell r="K1801" t="b">
            <v>1</v>
          </cell>
          <cell r="L1801">
            <v>6</v>
          </cell>
          <cell r="M1801" t="b">
            <v>0</v>
          </cell>
          <cell r="N1801" t="str">
            <v>photography/photobooks</v>
          </cell>
          <cell r="O1801">
            <v>2</v>
          </cell>
          <cell r="P1801">
            <v>11.64</v>
          </cell>
          <cell r="Q1801" t="str">
            <v>photography</v>
          </cell>
          <cell r="R1801" t="str">
            <v>photobooks</v>
          </cell>
          <cell r="S1801">
            <v>41934.842685185184</v>
          </cell>
          <cell r="T1801">
            <v>41934.842685185184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  <cell r="G1802" t="str">
            <v>GB</v>
          </cell>
          <cell r="H1802" t="str">
            <v>GBP</v>
          </cell>
          <cell r="I1802">
            <v>1476109970</v>
          </cell>
          <cell r="J1802">
            <v>1473517970</v>
          </cell>
          <cell r="K1802" t="b">
            <v>1</v>
          </cell>
          <cell r="L1802">
            <v>113</v>
          </cell>
          <cell r="M1802" t="b">
            <v>0</v>
          </cell>
          <cell r="N1802" t="str">
            <v>photography/photobooks</v>
          </cell>
          <cell r="O1802">
            <v>20</v>
          </cell>
          <cell r="P1802">
            <v>83.72</v>
          </cell>
          <cell r="Q1802" t="str">
            <v>photography</v>
          </cell>
          <cell r="R1802" t="str">
            <v>photobooks</v>
          </cell>
          <cell r="S1802">
            <v>42623.606134259258</v>
          </cell>
          <cell r="T1802">
            <v>42623.606134259258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  <cell r="G1803" t="str">
            <v>GB</v>
          </cell>
          <cell r="H1803" t="str">
            <v>GBP</v>
          </cell>
          <cell r="I1803">
            <v>1450181400</v>
          </cell>
          <cell r="J1803">
            <v>1447429868</v>
          </cell>
          <cell r="K1803" t="b">
            <v>1</v>
          </cell>
          <cell r="L1803">
            <v>37</v>
          </cell>
          <cell r="M1803" t="b">
            <v>0</v>
          </cell>
          <cell r="N1803" t="str">
            <v>photography/photobooks</v>
          </cell>
          <cell r="O1803">
            <v>14</v>
          </cell>
          <cell r="P1803">
            <v>63.65</v>
          </cell>
          <cell r="Q1803" t="str">
            <v>photography</v>
          </cell>
          <cell r="R1803" t="str">
            <v>photobooks</v>
          </cell>
          <cell r="S1803">
            <v>42321.660509259258</v>
          </cell>
          <cell r="T1803">
            <v>42321.660509259258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  <cell r="G1804" t="str">
            <v>DE</v>
          </cell>
          <cell r="H1804" t="str">
            <v>EUR</v>
          </cell>
          <cell r="I1804">
            <v>1435442340</v>
          </cell>
          <cell r="J1804">
            <v>1433416830</v>
          </cell>
          <cell r="K1804" t="b">
            <v>1</v>
          </cell>
          <cell r="L1804">
            <v>18</v>
          </cell>
          <cell r="M1804" t="b">
            <v>0</v>
          </cell>
          <cell r="N1804" t="str">
            <v>photography/photobooks</v>
          </cell>
          <cell r="O1804">
            <v>48</v>
          </cell>
          <cell r="P1804">
            <v>94.28</v>
          </cell>
          <cell r="Q1804" t="str">
            <v>photography</v>
          </cell>
          <cell r="R1804" t="str">
            <v>photobooks</v>
          </cell>
          <cell r="S1804">
            <v>42159.47256944445</v>
          </cell>
          <cell r="T1804">
            <v>42159.47256944445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  <cell r="G1805" t="str">
            <v>US</v>
          </cell>
          <cell r="H1805" t="str">
            <v>USD</v>
          </cell>
          <cell r="I1805">
            <v>1423878182</v>
          </cell>
          <cell r="J1805">
            <v>1421199782</v>
          </cell>
          <cell r="K1805" t="b">
            <v>1</v>
          </cell>
          <cell r="L1805">
            <v>75</v>
          </cell>
          <cell r="M1805" t="b">
            <v>0</v>
          </cell>
          <cell r="N1805" t="str">
            <v>photography/photobooks</v>
          </cell>
          <cell r="O1805">
            <v>31</v>
          </cell>
          <cell r="P1805">
            <v>71.87</v>
          </cell>
          <cell r="Q1805" t="str">
            <v>photography</v>
          </cell>
          <cell r="R1805" t="str">
            <v>photobooks</v>
          </cell>
          <cell r="S1805">
            <v>42018.071550925932</v>
          </cell>
          <cell r="T1805">
            <v>42018.071550925932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  <cell r="G1806" t="str">
            <v>US</v>
          </cell>
          <cell r="H1806" t="str">
            <v>USD</v>
          </cell>
          <cell r="I1806">
            <v>1447521404</v>
          </cell>
          <cell r="J1806">
            <v>1444061804</v>
          </cell>
          <cell r="K1806" t="b">
            <v>1</v>
          </cell>
          <cell r="L1806">
            <v>52</v>
          </cell>
          <cell r="M1806" t="b">
            <v>0</v>
          </cell>
          <cell r="N1806" t="str">
            <v>photography/photobooks</v>
          </cell>
          <cell r="O1806">
            <v>35</v>
          </cell>
          <cell r="P1806">
            <v>104.85</v>
          </cell>
          <cell r="Q1806" t="str">
            <v>photography</v>
          </cell>
          <cell r="R1806" t="str">
            <v>photobooks</v>
          </cell>
          <cell r="S1806">
            <v>42282.678287037037</v>
          </cell>
          <cell r="T1806">
            <v>42282.678287037037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  <cell r="G1807" t="str">
            <v>DE</v>
          </cell>
          <cell r="H1807" t="str">
            <v>EUR</v>
          </cell>
          <cell r="I1807">
            <v>1443808800</v>
          </cell>
          <cell r="J1807">
            <v>1441048658</v>
          </cell>
          <cell r="K1807" t="b">
            <v>1</v>
          </cell>
          <cell r="L1807">
            <v>122</v>
          </cell>
          <cell r="M1807" t="b">
            <v>0</v>
          </cell>
          <cell r="N1807" t="str">
            <v>photography/photobooks</v>
          </cell>
          <cell r="O1807">
            <v>36</v>
          </cell>
          <cell r="P1807">
            <v>67.14</v>
          </cell>
          <cell r="Q1807" t="str">
            <v>photography</v>
          </cell>
          <cell r="R1807" t="str">
            <v>photobooks</v>
          </cell>
          <cell r="S1807">
            <v>42247.803912037038</v>
          </cell>
          <cell r="T1807">
            <v>42247.803912037038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  <cell r="G1808" t="str">
            <v>GB</v>
          </cell>
          <cell r="H1808" t="str">
            <v>GBP</v>
          </cell>
          <cell r="I1808">
            <v>1412090349</v>
          </cell>
          <cell r="J1808">
            <v>1409066349</v>
          </cell>
          <cell r="K1808" t="b">
            <v>1</v>
          </cell>
          <cell r="L1808">
            <v>8</v>
          </cell>
          <cell r="M1808" t="b">
            <v>0</v>
          </cell>
          <cell r="N1808" t="str">
            <v>photography/photobooks</v>
          </cell>
          <cell r="O1808">
            <v>3</v>
          </cell>
          <cell r="P1808">
            <v>73.88</v>
          </cell>
          <cell r="Q1808" t="str">
            <v>photography</v>
          </cell>
          <cell r="R1808" t="str">
            <v>photobooks</v>
          </cell>
          <cell r="S1808">
            <v>41877.638298611113</v>
          </cell>
          <cell r="T1808">
            <v>41877.638298611113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  <cell r="G1809" t="str">
            <v>US</v>
          </cell>
          <cell r="H1809" t="str">
            <v>USD</v>
          </cell>
          <cell r="I1809">
            <v>1411868313</v>
          </cell>
          <cell r="J1809">
            <v>1409276313</v>
          </cell>
          <cell r="K1809" t="b">
            <v>1</v>
          </cell>
          <cell r="L1809">
            <v>8</v>
          </cell>
          <cell r="M1809" t="b">
            <v>0</v>
          </cell>
          <cell r="N1809" t="str">
            <v>photography/photobooks</v>
          </cell>
          <cell r="O1809">
            <v>11</v>
          </cell>
          <cell r="P1809">
            <v>69.13</v>
          </cell>
          <cell r="Q1809" t="str">
            <v>photography</v>
          </cell>
          <cell r="R1809" t="str">
            <v>photobooks</v>
          </cell>
          <cell r="S1809">
            <v>41880.068437499998</v>
          </cell>
          <cell r="T1809">
            <v>41880.068437499998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  <cell r="G1810" t="str">
            <v>US</v>
          </cell>
          <cell r="H1810" t="str">
            <v>USD</v>
          </cell>
          <cell r="I1810">
            <v>1486830030</v>
          </cell>
          <cell r="J1810">
            <v>1483806030</v>
          </cell>
          <cell r="K1810" t="b">
            <v>1</v>
          </cell>
          <cell r="L1810">
            <v>96</v>
          </cell>
          <cell r="M1810" t="b">
            <v>0</v>
          </cell>
          <cell r="N1810" t="str">
            <v>photography/photobooks</v>
          </cell>
          <cell r="O1810">
            <v>41</v>
          </cell>
          <cell r="P1810">
            <v>120.77</v>
          </cell>
          <cell r="Q1810" t="str">
            <v>photography</v>
          </cell>
          <cell r="R1810" t="str">
            <v>photobooks</v>
          </cell>
          <cell r="S1810">
            <v>42742.680902777778</v>
          </cell>
          <cell r="T1810">
            <v>42742.680902777778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  <cell r="G1811" t="str">
            <v>CA</v>
          </cell>
          <cell r="H1811" t="str">
            <v>CAD</v>
          </cell>
          <cell r="I1811">
            <v>1425246439</v>
          </cell>
          <cell r="J1811">
            <v>1422222439</v>
          </cell>
          <cell r="K1811" t="b">
            <v>1</v>
          </cell>
          <cell r="L1811">
            <v>9</v>
          </cell>
          <cell r="M1811" t="b">
            <v>0</v>
          </cell>
          <cell r="N1811" t="str">
            <v>photography/photobooks</v>
          </cell>
          <cell r="O1811">
            <v>11</v>
          </cell>
          <cell r="P1811">
            <v>42.22</v>
          </cell>
          <cell r="Q1811" t="str">
            <v>photography</v>
          </cell>
          <cell r="R1811" t="str">
            <v>photobooks</v>
          </cell>
          <cell r="S1811">
            <v>42029.907858796301</v>
          </cell>
          <cell r="T1811">
            <v>42029.907858796301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  <cell r="G1812" t="str">
            <v>US</v>
          </cell>
          <cell r="H1812" t="str">
            <v>USD</v>
          </cell>
          <cell r="I1812">
            <v>1408657826</v>
          </cell>
          <cell r="J1812">
            <v>1407621026</v>
          </cell>
          <cell r="K1812" t="b">
            <v>0</v>
          </cell>
          <cell r="L1812">
            <v>2</v>
          </cell>
          <cell r="M1812" t="b">
            <v>0</v>
          </cell>
          <cell r="N1812" t="str">
            <v>photography/photobooks</v>
          </cell>
          <cell r="O1812">
            <v>3</v>
          </cell>
          <cell r="P1812">
            <v>7.5</v>
          </cell>
          <cell r="Q1812" t="str">
            <v>photography</v>
          </cell>
          <cell r="R1812" t="str">
            <v>photobooks</v>
          </cell>
          <cell r="S1812">
            <v>41860.91002314815</v>
          </cell>
          <cell r="T1812">
            <v>41860.91002314815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  <cell r="G1813" t="str">
            <v>US</v>
          </cell>
          <cell r="H1813" t="str">
            <v>USD</v>
          </cell>
          <cell r="I1813">
            <v>1414123200</v>
          </cell>
          <cell r="J1813">
            <v>1408962270</v>
          </cell>
          <cell r="K1813" t="b">
            <v>0</v>
          </cell>
          <cell r="L1813">
            <v>26</v>
          </cell>
          <cell r="M1813" t="b">
            <v>0</v>
          </cell>
          <cell r="N1813" t="str">
            <v>photography/photobooks</v>
          </cell>
          <cell r="O1813">
            <v>0</v>
          </cell>
          <cell r="P1813">
            <v>1.54</v>
          </cell>
          <cell r="Q1813" t="str">
            <v>photography</v>
          </cell>
          <cell r="R1813" t="str">
            <v>photobooks</v>
          </cell>
          <cell r="S1813">
            <v>41876.433680555558</v>
          </cell>
          <cell r="T1813">
            <v>41876.433680555558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  <cell r="G1814" t="str">
            <v>GB</v>
          </cell>
          <cell r="H1814" t="str">
            <v>GBP</v>
          </cell>
          <cell r="I1814">
            <v>1467531536</v>
          </cell>
          <cell r="J1814">
            <v>1464939536</v>
          </cell>
          <cell r="K1814" t="b">
            <v>0</v>
          </cell>
          <cell r="L1814">
            <v>23</v>
          </cell>
          <cell r="M1814" t="b">
            <v>0</v>
          </cell>
          <cell r="N1814" t="str">
            <v>photography/photobooks</v>
          </cell>
          <cell r="O1814">
            <v>13</v>
          </cell>
          <cell r="P1814">
            <v>37.61</v>
          </cell>
          <cell r="Q1814" t="str">
            <v>photography</v>
          </cell>
          <cell r="R1814" t="str">
            <v>photobooks</v>
          </cell>
          <cell r="S1814">
            <v>42524.318703703699</v>
          </cell>
          <cell r="T1814">
            <v>42524.318703703699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  <cell r="G1815" t="str">
            <v>GB</v>
          </cell>
          <cell r="H1815" t="str">
            <v>GBP</v>
          </cell>
          <cell r="I1815">
            <v>1407532812</v>
          </cell>
          <cell r="J1815">
            <v>1404940812</v>
          </cell>
          <cell r="K1815" t="b">
            <v>0</v>
          </cell>
          <cell r="L1815">
            <v>0</v>
          </cell>
          <cell r="M1815" t="b">
            <v>0</v>
          </cell>
          <cell r="N1815" t="str">
            <v>photography/photobooks</v>
          </cell>
          <cell r="O1815">
            <v>0</v>
          </cell>
          <cell r="P1815">
            <v>0</v>
          </cell>
          <cell r="Q1815" t="str">
            <v>photography</v>
          </cell>
          <cell r="R1815" t="str">
            <v>photobooks</v>
          </cell>
          <cell r="S1815">
            <v>41829.889027777775</v>
          </cell>
          <cell r="T1815">
            <v>41829.889027777775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  <cell r="G1816" t="str">
            <v>GB</v>
          </cell>
          <cell r="H1816" t="str">
            <v>GBP</v>
          </cell>
          <cell r="I1816">
            <v>1425108736</v>
          </cell>
          <cell r="J1816">
            <v>1422516736</v>
          </cell>
          <cell r="K1816" t="b">
            <v>0</v>
          </cell>
          <cell r="L1816">
            <v>140</v>
          </cell>
          <cell r="M1816" t="b">
            <v>0</v>
          </cell>
          <cell r="N1816" t="str">
            <v>photography/photobooks</v>
          </cell>
          <cell r="O1816">
            <v>49</v>
          </cell>
          <cell r="P1816">
            <v>42.16</v>
          </cell>
          <cell r="Q1816" t="str">
            <v>photography</v>
          </cell>
          <cell r="R1816" t="str">
            <v>photobooks</v>
          </cell>
          <cell r="S1816">
            <v>42033.314074074078</v>
          </cell>
          <cell r="T1816">
            <v>42033.314074074078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  <cell r="G1817" t="str">
            <v>US</v>
          </cell>
          <cell r="H1817" t="str">
            <v>USD</v>
          </cell>
          <cell r="I1817">
            <v>1435787137</v>
          </cell>
          <cell r="J1817">
            <v>1434577537</v>
          </cell>
          <cell r="K1817" t="b">
            <v>0</v>
          </cell>
          <cell r="L1817">
            <v>0</v>
          </cell>
          <cell r="M1817" t="b">
            <v>0</v>
          </cell>
          <cell r="N1817" t="str">
            <v>photography/photobooks</v>
          </cell>
          <cell r="O1817">
            <v>0</v>
          </cell>
          <cell r="P1817">
            <v>0</v>
          </cell>
          <cell r="Q1817" t="str">
            <v>photography</v>
          </cell>
          <cell r="R1817" t="str">
            <v>photobooks</v>
          </cell>
          <cell r="S1817">
            <v>42172.906678240746</v>
          </cell>
          <cell r="T1817">
            <v>42172.906678240746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  <cell r="G1818" t="str">
            <v>CH</v>
          </cell>
          <cell r="H1818" t="str">
            <v>CHF</v>
          </cell>
          <cell r="I1818">
            <v>1469473200</v>
          </cell>
          <cell r="J1818">
            <v>1467061303</v>
          </cell>
          <cell r="K1818" t="b">
            <v>0</v>
          </cell>
          <cell r="L1818">
            <v>6</v>
          </cell>
          <cell r="M1818" t="b">
            <v>0</v>
          </cell>
          <cell r="N1818" t="str">
            <v>photography/photobooks</v>
          </cell>
          <cell r="O1818">
            <v>2</v>
          </cell>
          <cell r="P1818">
            <v>84.83</v>
          </cell>
          <cell r="Q1818" t="str">
            <v>photography</v>
          </cell>
          <cell r="R1818" t="str">
            <v>photobooks</v>
          </cell>
          <cell r="S1818">
            <v>42548.876192129625</v>
          </cell>
          <cell r="T1818">
            <v>42548.876192129625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  <cell r="G1819" t="str">
            <v>US</v>
          </cell>
          <cell r="H1819" t="str">
            <v>USD</v>
          </cell>
          <cell r="I1819">
            <v>1485759540</v>
          </cell>
          <cell r="J1819">
            <v>1480607607</v>
          </cell>
          <cell r="K1819" t="b">
            <v>0</v>
          </cell>
          <cell r="L1819">
            <v>100</v>
          </cell>
          <cell r="M1819" t="b">
            <v>0</v>
          </cell>
          <cell r="N1819" t="str">
            <v>photography/photobooks</v>
          </cell>
          <cell r="O1819">
            <v>52</v>
          </cell>
          <cell r="P1819">
            <v>94.19</v>
          </cell>
          <cell r="Q1819" t="str">
            <v>photography</v>
          </cell>
          <cell r="R1819" t="str">
            <v>photobooks</v>
          </cell>
          <cell r="S1819">
            <v>42705.662118055552</v>
          </cell>
          <cell r="T1819">
            <v>42705.662118055552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  <cell r="G1820" t="str">
            <v>US</v>
          </cell>
          <cell r="H1820" t="str">
            <v>USD</v>
          </cell>
          <cell r="I1820">
            <v>1428035850</v>
          </cell>
          <cell r="J1820">
            <v>1425447450</v>
          </cell>
          <cell r="K1820" t="b">
            <v>0</v>
          </cell>
          <cell r="L1820">
            <v>0</v>
          </cell>
          <cell r="M1820" t="b">
            <v>0</v>
          </cell>
          <cell r="N1820" t="str">
            <v>photography/photobooks</v>
          </cell>
          <cell r="O1820">
            <v>0</v>
          </cell>
          <cell r="P1820">
            <v>0</v>
          </cell>
          <cell r="Q1820" t="str">
            <v>photography</v>
          </cell>
          <cell r="R1820" t="str">
            <v>photobooks</v>
          </cell>
          <cell r="S1820">
            <v>42067.234375</v>
          </cell>
          <cell r="T1820">
            <v>42067.234375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  <cell r="G1821" t="str">
            <v>US</v>
          </cell>
          <cell r="H1821" t="str">
            <v>USD</v>
          </cell>
          <cell r="I1821">
            <v>1406743396</v>
          </cell>
          <cell r="J1821">
            <v>1404151396</v>
          </cell>
          <cell r="K1821" t="b">
            <v>0</v>
          </cell>
          <cell r="L1821">
            <v>4</v>
          </cell>
          <cell r="M1821" t="b">
            <v>0</v>
          </cell>
          <cell r="N1821" t="str">
            <v>photography/photobooks</v>
          </cell>
          <cell r="O1821">
            <v>2</v>
          </cell>
          <cell r="P1821">
            <v>6.25</v>
          </cell>
          <cell r="Q1821" t="str">
            <v>photography</v>
          </cell>
          <cell r="R1821" t="str">
            <v>photobooks</v>
          </cell>
          <cell r="S1821">
            <v>41820.752268518518</v>
          </cell>
          <cell r="T1821">
            <v>41820.752268518518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  <cell r="G1822" t="str">
            <v>US</v>
          </cell>
          <cell r="H1822" t="str">
            <v>USD</v>
          </cell>
          <cell r="I1822">
            <v>1427850090</v>
          </cell>
          <cell r="J1822">
            <v>1425261690</v>
          </cell>
          <cell r="K1822" t="b">
            <v>0</v>
          </cell>
          <cell r="L1822">
            <v>8</v>
          </cell>
          <cell r="M1822" t="b">
            <v>0</v>
          </cell>
          <cell r="N1822" t="str">
            <v>photography/photobooks</v>
          </cell>
          <cell r="O1822">
            <v>7</v>
          </cell>
          <cell r="P1822">
            <v>213.38</v>
          </cell>
          <cell r="Q1822" t="str">
            <v>photography</v>
          </cell>
          <cell r="R1822" t="str">
            <v>photobooks</v>
          </cell>
          <cell r="S1822">
            <v>42065.084375000006</v>
          </cell>
          <cell r="T1822">
            <v>42065.084375000006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  <cell r="G1823" t="str">
            <v>US</v>
          </cell>
          <cell r="H1823" t="str">
            <v>USD</v>
          </cell>
          <cell r="I1823">
            <v>1330760367</v>
          </cell>
          <cell r="J1823">
            <v>1326872367</v>
          </cell>
          <cell r="K1823" t="b">
            <v>0</v>
          </cell>
          <cell r="L1823">
            <v>57</v>
          </cell>
          <cell r="M1823" t="b">
            <v>1</v>
          </cell>
          <cell r="N1823" t="str">
            <v>music/rock</v>
          </cell>
          <cell r="O1823">
            <v>135</v>
          </cell>
          <cell r="P1823">
            <v>59.16</v>
          </cell>
          <cell r="Q1823" t="str">
            <v>music</v>
          </cell>
          <cell r="R1823" t="str">
            <v>rock</v>
          </cell>
          <cell r="S1823">
            <v>40926.319062499999</v>
          </cell>
          <cell r="T1823">
            <v>40926.319062499999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  <cell r="G1824" t="str">
            <v>CA</v>
          </cell>
          <cell r="H1824" t="str">
            <v>CAD</v>
          </cell>
          <cell r="I1824">
            <v>1391194860</v>
          </cell>
          <cell r="J1824">
            <v>1388084862</v>
          </cell>
          <cell r="K1824" t="b">
            <v>0</v>
          </cell>
          <cell r="L1824">
            <v>11</v>
          </cell>
          <cell r="M1824" t="b">
            <v>1</v>
          </cell>
          <cell r="N1824" t="str">
            <v>music/rock</v>
          </cell>
          <cell r="O1824">
            <v>100</v>
          </cell>
          <cell r="P1824">
            <v>27.27</v>
          </cell>
          <cell r="Q1824" t="str">
            <v>music</v>
          </cell>
          <cell r="R1824" t="str">
            <v>rock</v>
          </cell>
          <cell r="S1824">
            <v>41634.797013888885</v>
          </cell>
          <cell r="T1824">
            <v>41634.797013888885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  <cell r="G1825" t="str">
            <v>US</v>
          </cell>
          <cell r="H1825" t="str">
            <v>USD</v>
          </cell>
          <cell r="I1825">
            <v>1351095976</v>
          </cell>
          <cell r="J1825">
            <v>1348503976</v>
          </cell>
          <cell r="K1825" t="b">
            <v>0</v>
          </cell>
          <cell r="L1825">
            <v>33</v>
          </cell>
          <cell r="M1825" t="b">
            <v>1</v>
          </cell>
          <cell r="N1825" t="str">
            <v>music/rock</v>
          </cell>
          <cell r="O1825">
            <v>116</v>
          </cell>
          <cell r="P1825">
            <v>24.58</v>
          </cell>
          <cell r="Q1825" t="str">
            <v>music</v>
          </cell>
          <cell r="R1825" t="str">
            <v>rock</v>
          </cell>
          <cell r="S1825">
            <v>41176.684907407405</v>
          </cell>
          <cell r="T1825">
            <v>41176.684907407405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  <cell r="G1826" t="str">
            <v>US</v>
          </cell>
          <cell r="H1826" t="str">
            <v>USD</v>
          </cell>
          <cell r="I1826">
            <v>1389146880</v>
          </cell>
          <cell r="J1826">
            <v>1387403967</v>
          </cell>
          <cell r="K1826" t="b">
            <v>0</v>
          </cell>
          <cell r="L1826">
            <v>40</v>
          </cell>
          <cell r="M1826" t="b">
            <v>1</v>
          </cell>
          <cell r="N1826" t="str">
            <v>music/rock</v>
          </cell>
          <cell r="O1826">
            <v>100</v>
          </cell>
          <cell r="P1826">
            <v>75.05</v>
          </cell>
          <cell r="Q1826" t="str">
            <v>music</v>
          </cell>
          <cell r="R1826" t="str">
            <v>rock</v>
          </cell>
          <cell r="S1826">
            <v>41626.916284722225</v>
          </cell>
          <cell r="T1826">
            <v>41626.916284722225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  <cell r="G1827" t="str">
            <v>US</v>
          </cell>
          <cell r="H1827" t="str">
            <v>USD</v>
          </cell>
          <cell r="I1827">
            <v>1373572903</v>
          </cell>
          <cell r="J1827">
            <v>1371585703</v>
          </cell>
          <cell r="K1827" t="b">
            <v>0</v>
          </cell>
          <cell r="L1827">
            <v>50</v>
          </cell>
          <cell r="M1827" t="b">
            <v>1</v>
          </cell>
          <cell r="N1827" t="str">
            <v>music/rock</v>
          </cell>
          <cell r="O1827">
            <v>105</v>
          </cell>
          <cell r="P1827">
            <v>42.02</v>
          </cell>
          <cell r="Q1827" t="str">
            <v>music</v>
          </cell>
          <cell r="R1827" t="str">
            <v>rock</v>
          </cell>
          <cell r="S1827">
            <v>41443.83452546296</v>
          </cell>
          <cell r="T1827">
            <v>41443.83452546296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  <cell r="G1828" t="str">
            <v>US</v>
          </cell>
          <cell r="H1828" t="str">
            <v>USD</v>
          </cell>
          <cell r="I1828">
            <v>1392675017</v>
          </cell>
          <cell r="J1828">
            <v>1390083017</v>
          </cell>
          <cell r="K1828" t="b">
            <v>0</v>
          </cell>
          <cell r="L1828">
            <v>38</v>
          </cell>
          <cell r="M1828" t="b">
            <v>1</v>
          </cell>
          <cell r="N1828" t="str">
            <v>music/rock</v>
          </cell>
          <cell r="O1828">
            <v>101</v>
          </cell>
          <cell r="P1828">
            <v>53.16</v>
          </cell>
          <cell r="Q1828" t="str">
            <v>music</v>
          </cell>
          <cell r="R1828" t="str">
            <v>rock</v>
          </cell>
          <cell r="S1828">
            <v>41657.923807870371</v>
          </cell>
          <cell r="T1828">
            <v>41657.923807870371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  <cell r="G1829" t="str">
            <v>US</v>
          </cell>
          <cell r="H1829" t="str">
            <v>USD</v>
          </cell>
          <cell r="I1829">
            <v>1299138561</v>
          </cell>
          <cell r="J1829">
            <v>1294818561</v>
          </cell>
          <cell r="K1829" t="b">
            <v>0</v>
          </cell>
          <cell r="L1829">
            <v>96</v>
          </cell>
          <cell r="M1829" t="b">
            <v>1</v>
          </cell>
          <cell r="N1829" t="str">
            <v>music/rock</v>
          </cell>
          <cell r="O1829">
            <v>101</v>
          </cell>
          <cell r="P1829">
            <v>83.89</v>
          </cell>
          <cell r="Q1829" t="str">
            <v>music</v>
          </cell>
          <cell r="R1829" t="str">
            <v>rock</v>
          </cell>
          <cell r="S1829">
            <v>40555.325937499998</v>
          </cell>
          <cell r="T1829">
            <v>40555.325937499998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  <cell r="G1830" t="str">
            <v>US</v>
          </cell>
          <cell r="H1830" t="str">
            <v>USD</v>
          </cell>
          <cell r="I1830">
            <v>1399672800</v>
          </cell>
          <cell r="J1830">
            <v>1396906530</v>
          </cell>
          <cell r="K1830" t="b">
            <v>0</v>
          </cell>
          <cell r="L1830">
            <v>48</v>
          </cell>
          <cell r="M1830" t="b">
            <v>1</v>
          </cell>
          <cell r="N1830" t="str">
            <v>music/rock</v>
          </cell>
          <cell r="O1830">
            <v>100</v>
          </cell>
          <cell r="P1830">
            <v>417.33</v>
          </cell>
          <cell r="Q1830" t="str">
            <v>music</v>
          </cell>
          <cell r="R1830" t="str">
            <v>rock</v>
          </cell>
          <cell r="S1830">
            <v>41736.899652777778</v>
          </cell>
          <cell r="T1830">
            <v>41736.899652777778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  <cell r="G1831" t="str">
            <v>US</v>
          </cell>
          <cell r="H1831" t="str">
            <v>USD</v>
          </cell>
          <cell r="I1831">
            <v>1295647200</v>
          </cell>
          <cell r="J1831">
            <v>1291428371</v>
          </cell>
          <cell r="K1831" t="b">
            <v>0</v>
          </cell>
          <cell r="L1831">
            <v>33</v>
          </cell>
          <cell r="M1831" t="b">
            <v>1</v>
          </cell>
          <cell r="N1831" t="str">
            <v>music/rock</v>
          </cell>
          <cell r="O1831">
            <v>167</v>
          </cell>
          <cell r="P1831">
            <v>75.77</v>
          </cell>
          <cell r="Q1831" t="str">
            <v>music</v>
          </cell>
          <cell r="R1831" t="str">
            <v>rock</v>
          </cell>
          <cell r="S1831">
            <v>40516.087627314817</v>
          </cell>
          <cell r="T1831">
            <v>40516.087627314817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  <cell r="G1832" t="str">
            <v>US</v>
          </cell>
          <cell r="H1832" t="str">
            <v>USD</v>
          </cell>
          <cell r="I1832">
            <v>1393259107</v>
          </cell>
          <cell r="J1832">
            <v>1390667107</v>
          </cell>
          <cell r="K1832" t="b">
            <v>0</v>
          </cell>
          <cell r="L1832">
            <v>226</v>
          </cell>
          <cell r="M1832" t="b">
            <v>1</v>
          </cell>
          <cell r="N1832" t="str">
            <v>music/rock</v>
          </cell>
          <cell r="O1832">
            <v>102</v>
          </cell>
          <cell r="P1832">
            <v>67.39</v>
          </cell>
          <cell r="Q1832" t="str">
            <v>music</v>
          </cell>
          <cell r="R1832" t="str">
            <v>rock</v>
          </cell>
          <cell r="S1832">
            <v>41664.684108796297</v>
          </cell>
          <cell r="T1832">
            <v>41664.684108796297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  <cell r="G1833" t="str">
            <v>US</v>
          </cell>
          <cell r="H1833" t="str">
            <v>USD</v>
          </cell>
          <cell r="I1833">
            <v>1336866863</v>
          </cell>
          <cell r="J1833">
            <v>1335570863</v>
          </cell>
          <cell r="K1833" t="b">
            <v>0</v>
          </cell>
          <cell r="L1833">
            <v>14</v>
          </cell>
          <cell r="M1833" t="b">
            <v>1</v>
          </cell>
          <cell r="N1833" t="str">
            <v>music/rock</v>
          </cell>
          <cell r="O1833">
            <v>103</v>
          </cell>
          <cell r="P1833">
            <v>73.569999999999993</v>
          </cell>
          <cell r="Q1833" t="str">
            <v>music</v>
          </cell>
          <cell r="R1833" t="str">
            <v>rock</v>
          </cell>
          <cell r="S1833">
            <v>41026.996099537035</v>
          </cell>
          <cell r="T1833">
            <v>41026.996099537035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  <cell r="G1834" t="str">
            <v>US</v>
          </cell>
          <cell r="H1834" t="str">
            <v>USD</v>
          </cell>
          <cell r="I1834">
            <v>1299243427</v>
          </cell>
          <cell r="J1834">
            <v>1296651427</v>
          </cell>
          <cell r="K1834" t="b">
            <v>0</v>
          </cell>
          <cell r="L1834">
            <v>20</v>
          </cell>
          <cell r="M1834" t="b">
            <v>1</v>
          </cell>
          <cell r="N1834" t="str">
            <v>music/rock</v>
          </cell>
          <cell r="O1834">
            <v>143</v>
          </cell>
          <cell r="P1834">
            <v>25</v>
          </cell>
          <cell r="Q1834" t="str">
            <v>music</v>
          </cell>
          <cell r="R1834" t="str">
            <v>rock</v>
          </cell>
          <cell r="S1834">
            <v>40576.539664351854</v>
          </cell>
          <cell r="T1834">
            <v>40576.539664351854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  <cell r="G1835" t="str">
            <v>US</v>
          </cell>
          <cell r="H1835" t="str">
            <v>USD</v>
          </cell>
          <cell r="I1835">
            <v>1362211140</v>
          </cell>
          <cell r="J1835">
            <v>1359421403</v>
          </cell>
          <cell r="K1835" t="b">
            <v>0</v>
          </cell>
          <cell r="L1835">
            <v>25</v>
          </cell>
          <cell r="M1835" t="b">
            <v>1</v>
          </cell>
          <cell r="N1835" t="str">
            <v>music/rock</v>
          </cell>
          <cell r="O1835">
            <v>263</v>
          </cell>
          <cell r="P1835">
            <v>42</v>
          </cell>
          <cell r="Q1835" t="str">
            <v>music</v>
          </cell>
          <cell r="R1835" t="str">
            <v>rock</v>
          </cell>
          <cell r="S1835">
            <v>41303.044016203705</v>
          </cell>
          <cell r="T1835">
            <v>41303.044016203705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  <cell r="G1836" t="str">
            <v>US</v>
          </cell>
          <cell r="H1836" t="str">
            <v>USD</v>
          </cell>
          <cell r="I1836">
            <v>1422140895</v>
          </cell>
          <cell r="J1836">
            <v>1418684895</v>
          </cell>
          <cell r="K1836" t="b">
            <v>0</v>
          </cell>
          <cell r="L1836">
            <v>90</v>
          </cell>
          <cell r="M1836" t="b">
            <v>1</v>
          </cell>
          <cell r="N1836" t="str">
            <v>music/rock</v>
          </cell>
          <cell r="O1836">
            <v>118</v>
          </cell>
          <cell r="P1836">
            <v>131.16999999999999</v>
          </cell>
          <cell r="Q1836" t="str">
            <v>music</v>
          </cell>
          <cell r="R1836" t="str">
            <v>rock</v>
          </cell>
          <cell r="S1836">
            <v>41988.964062500003</v>
          </cell>
          <cell r="T1836">
            <v>41988.964062500003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  <cell r="G1837" t="str">
            <v>GB</v>
          </cell>
          <cell r="H1837" t="str">
            <v>GBP</v>
          </cell>
          <cell r="I1837">
            <v>1459439471</v>
          </cell>
          <cell r="J1837">
            <v>1456851071</v>
          </cell>
          <cell r="K1837" t="b">
            <v>0</v>
          </cell>
          <cell r="L1837">
            <v>11</v>
          </cell>
          <cell r="M1837" t="b">
            <v>1</v>
          </cell>
          <cell r="N1837" t="str">
            <v>music/rock</v>
          </cell>
          <cell r="O1837">
            <v>104</v>
          </cell>
          <cell r="P1837">
            <v>47.27</v>
          </cell>
          <cell r="Q1837" t="str">
            <v>music</v>
          </cell>
          <cell r="R1837" t="str">
            <v>rock</v>
          </cell>
          <cell r="S1837">
            <v>42430.702210648145</v>
          </cell>
          <cell r="T1837">
            <v>42430.702210648145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  <cell r="G1838" t="str">
            <v>US</v>
          </cell>
          <cell r="H1838" t="str">
            <v>USD</v>
          </cell>
          <cell r="I1838">
            <v>1361129129</v>
          </cell>
          <cell r="J1838">
            <v>1359660329</v>
          </cell>
          <cell r="K1838" t="b">
            <v>0</v>
          </cell>
          <cell r="L1838">
            <v>55</v>
          </cell>
          <cell r="M1838" t="b">
            <v>1</v>
          </cell>
          <cell r="N1838" t="str">
            <v>music/rock</v>
          </cell>
          <cell r="O1838">
            <v>200</v>
          </cell>
          <cell r="P1838">
            <v>182.13</v>
          </cell>
          <cell r="Q1838" t="str">
            <v>music</v>
          </cell>
          <cell r="R1838" t="str">
            <v>rock</v>
          </cell>
          <cell r="S1838">
            <v>41305.809363425928</v>
          </cell>
          <cell r="T1838">
            <v>41305.809363425928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  <cell r="G1839" t="str">
            <v>US</v>
          </cell>
          <cell r="H1839" t="str">
            <v>USD</v>
          </cell>
          <cell r="I1839">
            <v>1332029335</v>
          </cell>
          <cell r="J1839">
            <v>1326848935</v>
          </cell>
          <cell r="K1839" t="b">
            <v>0</v>
          </cell>
          <cell r="L1839">
            <v>30</v>
          </cell>
          <cell r="M1839" t="b">
            <v>1</v>
          </cell>
          <cell r="N1839" t="str">
            <v>music/rock</v>
          </cell>
          <cell r="O1839">
            <v>307</v>
          </cell>
          <cell r="P1839">
            <v>61.37</v>
          </cell>
          <cell r="Q1839" t="str">
            <v>music</v>
          </cell>
          <cell r="R1839" t="str">
            <v>rock</v>
          </cell>
          <cell r="S1839">
            <v>40926.047858796301</v>
          </cell>
          <cell r="T1839">
            <v>40926.047858796301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  <cell r="G1840" t="str">
            <v>US</v>
          </cell>
          <cell r="H1840" t="str">
            <v>USD</v>
          </cell>
          <cell r="I1840">
            <v>1317438000</v>
          </cell>
          <cell r="J1840">
            <v>1314989557</v>
          </cell>
          <cell r="K1840" t="b">
            <v>0</v>
          </cell>
          <cell r="L1840">
            <v>28</v>
          </cell>
          <cell r="M1840" t="b">
            <v>1</v>
          </cell>
          <cell r="N1840" t="str">
            <v>music/rock</v>
          </cell>
          <cell r="O1840">
            <v>100</v>
          </cell>
          <cell r="P1840">
            <v>35.770000000000003</v>
          </cell>
          <cell r="Q1840" t="str">
            <v>music</v>
          </cell>
          <cell r="R1840" t="str">
            <v>rock</v>
          </cell>
          <cell r="S1840">
            <v>40788.786539351851</v>
          </cell>
          <cell r="T1840">
            <v>40788.786539351851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  <cell r="G1841" t="str">
            <v>US</v>
          </cell>
          <cell r="H1841" t="str">
            <v>USD</v>
          </cell>
          <cell r="I1841">
            <v>1475342382</v>
          </cell>
          <cell r="J1841">
            <v>1472750382</v>
          </cell>
          <cell r="K1841" t="b">
            <v>0</v>
          </cell>
          <cell r="L1841">
            <v>45</v>
          </cell>
          <cell r="M1841" t="b">
            <v>1</v>
          </cell>
          <cell r="N1841" t="str">
            <v>music/rock</v>
          </cell>
          <cell r="O1841">
            <v>205</v>
          </cell>
          <cell r="P1841">
            <v>45.62</v>
          </cell>
          <cell r="Q1841" t="str">
            <v>music</v>
          </cell>
          <cell r="R1841" t="str">
            <v>rock</v>
          </cell>
          <cell r="S1841">
            <v>42614.722013888888</v>
          </cell>
          <cell r="T1841">
            <v>42614.722013888888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  <cell r="G1842" t="str">
            <v>US</v>
          </cell>
          <cell r="H1842" t="str">
            <v>USD</v>
          </cell>
          <cell r="I1842">
            <v>1367902740</v>
          </cell>
          <cell r="J1842">
            <v>1366251510</v>
          </cell>
          <cell r="K1842" t="b">
            <v>0</v>
          </cell>
          <cell r="L1842">
            <v>13</v>
          </cell>
          <cell r="M1842" t="b">
            <v>1</v>
          </cell>
          <cell r="N1842" t="str">
            <v>music/rock</v>
          </cell>
          <cell r="O1842">
            <v>109</v>
          </cell>
          <cell r="P1842">
            <v>75.38</v>
          </cell>
          <cell r="Q1842" t="str">
            <v>music</v>
          </cell>
          <cell r="R1842" t="str">
            <v>rock</v>
          </cell>
          <cell r="S1842">
            <v>41382.096180555556</v>
          </cell>
          <cell r="T1842">
            <v>41382.096180555556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  <cell r="G1843" t="str">
            <v>US</v>
          </cell>
          <cell r="H1843" t="str">
            <v>USD</v>
          </cell>
          <cell r="I1843">
            <v>1400561940</v>
          </cell>
          <cell r="J1843">
            <v>1397679445</v>
          </cell>
          <cell r="K1843" t="b">
            <v>0</v>
          </cell>
          <cell r="L1843">
            <v>40</v>
          </cell>
          <cell r="M1843" t="b">
            <v>1</v>
          </cell>
          <cell r="N1843" t="str">
            <v>music/rock</v>
          </cell>
          <cell r="O1843">
            <v>102</v>
          </cell>
          <cell r="P1843">
            <v>50.88</v>
          </cell>
          <cell r="Q1843" t="str">
            <v>music</v>
          </cell>
          <cell r="R1843" t="str">
            <v>rock</v>
          </cell>
          <cell r="S1843">
            <v>41745.84542824074</v>
          </cell>
          <cell r="T1843">
            <v>41745.84542824074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  <cell r="G1844" t="str">
            <v>US</v>
          </cell>
          <cell r="H1844" t="str">
            <v>USD</v>
          </cell>
          <cell r="I1844">
            <v>1425275940</v>
          </cell>
          <cell r="J1844">
            <v>1422371381</v>
          </cell>
          <cell r="K1844" t="b">
            <v>0</v>
          </cell>
          <cell r="L1844">
            <v>21</v>
          </cell>
          <cell r="M1844" t="b">
            <v>1</v>
          </cell>
          <cell r="N1844" t="str">
            <v>music/rock</v>
          </cell>
          <cell r="O1844">
            <v>125</v>
          </cell>
          <cell r="P1844">
            <v>119.29</v>
          </cell>
          <cell r="Q1844" t="str">
            <v>music</v>
          </cell>
          <cell r="R1844" t="str">
            <v>rock</v>
          </cell>
          <cell r="S1844">
            <v>42031.631724537037</v>
          </cell>
          <cell r="T1844">
            <v>42031.631724537037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  <cell r="G1845" t="str">
            <v>US</v>
          </cell>
          <cell r="H1845" t="str">
            <v>USD</v>
          </cell>
          <cell r="I1845">
            <v>1298245954</v>
          </cell>
          <cell r="J1845">
            <v>1295653954</v>
          </cell>
          <cell r="K1845" t="b">
            <v>0</v>
          </cell>
          <cell r="L1845">
            <v>134</v>
          </cell>
          <cell r="M1845" t="b">
            <v>1</v>
          </cell>
          <cell r="N1845" t="str">
            <v>music/rock</v>
          </cell>
          <cell r="O1845">
            <v>124</v>
          </cell>
          <cell r="P1845">
            <v>92.54</v>
          </cell>
          <cell r="Q1845" t="str">
            <v>music</v>
          </cell>
          <cell r="R1845" t="str">
            <v>rock</v>
          </cell>
          <cell r="S1845">
            <v>40564.994837962964</v>
          </cell>
          <cell r="T1845">
            <v>40564.994837962964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  <cell r="G1846" t="str">
            <v>US</v>
          </cell>
          <cell r="H1846" t="str">
            <v>USD</v>
          </cell>
          <cell r="I1846">
            <v>1307761200</v>
          </cell>
          <cell r="J1846">
            <v>1304464914</v>
          </cell>
          <cell r="K1846" t="b">
            <v>0</v>
          </cell>
          <cell r="L1846">
            <v>20</v>
          </cell>
          <cell r="M1846" t="b">
            <v>1</v>
          </cell>
          <cell r="N1846" t="str">
            <v>music/rock</v>
          </cell>
          <cell r="O1846">
            <v>101</v>
          </cell>
          <cell r="P1846">
            <v>76.05</v>
          </cell>
          <cell r="Q1846" t="str">
            <v>music</v>
          </cell>
          <cell r="R1846" t="str">
            <v>rock</v>
          </cell>
          <cell r="S1846">
            <v>40666.973541666666</v>
          </cell>
          <cell r="T1846">
            <v>40666.973541666666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  <cell r="G1847" t="str">
            <v>US</v>
          </cell>
          <cell r="H1847" t="str">
            <v>USD</v>
          </cell>
          <cell r="I1847">
            <v>1466139300</v>
          </cell>
          <cell r="J1847">
            <v>1464854398</v>
          </cell>
          <cell r="K1847" t="b">
            <v>0</v>
          </cell>
          <cell r="L1847">
            <v>19</v>
          </cell>
          <cell r="M1847" t="b">
            <v>1</v>
          </cell>
          <cell r="N1847" t="str">
            <v>music/rock</v>
          </cell>
          <cell r="O1847">
            <v>100</v>
          </cell>
          <cell r="P1847">
            <v>52.63</v>
          </cell>
          <cell r="Q1847" t="str">
            <v>music</v>
          </cell>
          <cell r="R1847" t="str">
            <v>rock</v>
          </cell>
          <cell r="S1847">
            <v>42523.333310185189</v>
          </cell>
          <cell r="T1847">
            <v>42523.333310185189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  <cell r="G1848" t="str">
            <v>US</v>
          </cell>
          <cell r="H1848" t="str">
            <v>USD</v>
          </cell>
          <cell r="I1848">
            <v>1355585777</v>
          </cell>
          <cell r="J1848">
            <v>1352993777</v>
          </cell>
          <cell r="K1848" t="b">
            <v>0</v>
          </cell>
          <cell r="L1848">
            <v>209</v>
          </cell>
          <cell r="M1848" t="b">
            <v>1</v>
          </cell>
          <cell r="N1848" t="str">
            <v>music/rock</v>
          </cell>
          <cell r="O1848">
            <v>138</v>
          </cell>
          <cell r="P1848">
            <v>98.99</v>
          </cell>
          <cell r="Q1848" t="str">
            <v>music</v>
          </cell>
          <cell r="R1848" t="str">
            <v>rock</v>
          </cell>
          <cell r="S1848">
            <v>41228.650196759263</v>
          </cell>
          <cell r="T1848">
            <v>41228.650196759263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  <cell r="G1849" t="str">
            <v>US</v>
          </cell>
          <cell r="H1849" t="str">
            <v>USD</v>
          </cell>
          <cell r="I1849">
            <v>1429594832</v>
          </cell>
          <cell r="J1849">
            <v>1427780432</v>
          </cell>
          <cell r="K1849" t="b">
            <v>0</v>
          </cell>
          <cell r="L1849">
            <v>38</v>
          </cell>
          <cell r="M1849" t="b">
            <v>1</v>
          </cell>
          <cell r="N1849" t="str">
            <v>music/rock</v>
          </cell>
          <cell r="O1849">
            <v>121</v>
          </cell>
          <cell r="P1849">
            <v>79.53</v>
          </cell>
          <cell r="Q1849" t="str">
            <v>music</v>
          </cell>
          <cell r="R1849" t="str">
            <v>rock</v>
          </cell>
          <cell r="S1849">
            <v>42094.236481481479</v>
          </cell>
          <cell r="T1849">
            <v>42094.236481481479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  <cell r="G1850" t="str">
            <v>US</v>
          </cell>
          <cell r="H1850" t="str">
            <v>USD</v>
          </cell>
          <cell r="I1850">
            <v>1312095540</v>
          </cell>
          <cell r="J1850">
            <v>1306608888</v>
          </cell>
          <cell r="K1850" t="b">
            <v>0</v>
          </cell>
          <cell r="L1850">
            <v>24</v>
          </cell>
          <cell r="M1850" t="b">
            <v>1</v>
          </cell>
          <cell r="N1850" t="str">
            <v>music/rock</v>
          </cell>
          <cell r="O1850">
            <v>107</v>
          </cell>
          <cell r="P1850">
            <v>134.21</v>
          </cell>
          <cell r="Q1850" t="str">
            <v>music</v>
          </cell>
          <cell r="R1850" t="str">
            <v>rock</v>
          </cell>
          <cell r="S1850">
            <v>40691.788055555553</v>
          </cell>
          <cell r="T1850">
            <v>40691.788055555553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  <cell r="G1851" t="str">
            <v>US</v>
          </cell>
          <cell r="H1851" t="str">
            <v>USD</v>
          </cell>
          <cell r="I1851">
            <v>1350505059</v>
          </cell>
          <cell r="J1851">
            <v>1347913059</v>
          </cell>
          <cell r="K1851" t="b">
            <v>0</v>
          </cell>
          <cell r="L1851">
            <v>8</v>
          </cell>
          <cell r="M1851" t="b">
            <v>1</v>
          </cell>
          <cell r="N1851" t="str">
            <v>music/rock</v>
          </cell>
          <cell r="O1851">
            <v>100</v>
          </cell>
          <cell r="P1851">
            <v>37.630000000000003</v>
          </cell>
          <cell r="Q1851" t="str">
            <v>music</v>
          </cell>
          <cell r="R1851" t="str">
            <v>rock</v>
          </cell>
          <cell r="S1851">
            <v>41169.845590277779</v>
          </cell>
          <cell r="T1851">
            <v>41169.845590277779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  <cell r="G1852" t="str">
            <v>US</v>
          </cell>
          <cell r="H1852" t="str">
            <v>USD</v>
          </cell>
          <cell r="I1852">
            <v>1405033300</v>
          </cell>
          <cell r="J1852">
            <v>1402441300</v>
          </cell>
          <cell r="K1852" t="b">
            <v>0</v>
          </cell>
          <cell r="L1852">
            <v>179</v>
          </cell>
          <cell r="M1852" t="b">
            <v>1</v>
          </cell>
          <cell r="N1852" t="str">
            <v>music/rock</v>
          </cell>
          <cell r="O1852">
            <v>102</v>
          </cell>
          <cell r="P1852">
            <v>51.04</v>
          </cell>
          <cell r="Q1852" t="str">
            <v>music</v>
          </cell>
          <cell r="R1852" t="str">
            <v>rock</v>
          </cell>
          <cell r="S1852">
            <v>41800.959490740745</v>
          </cell>
          <cell r="T1852">
            <v>41800.959490740745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  <cell r="G1853" t="str">
            <v>US</v>
          </cell>
          <cell r="H1853" t="str">
            <v>USD</v>
          </cell>
          <cell r="I1853">
            <v>1406509200</v>
          </cell>
          <cell r="J1853">
            <v>1404769538</v>
          </cell>
          <cell r="K1853" t="b">
            <v>0</v>
          </cell>
          <cell r="L1853">
            <v>26</v>
          </cell>
          <cell r="M1853" t="b">
            <v>1</v>
          </cell>
          <cell r="N1853" t="str">
            <v>music/rock</v>
          </cell>
          <cell r="O1853">
            <v>100</v>
          </cell>
          <cell r="P1853">
            <v>50.04</v>
          </cell>
          <cell r="Q1853" t="str">
            <v>music</v>
          </cell>
          <cell r="R1853" t="str">
            <v>rock</v>
          </cell>
          <cell r="S1853">
            <v>41827.906689814816</v>
          </cell>
          <cell r="T1853">
            <v>41827.906689814816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  <cell r="G1854" t="str">
            <v>US</v>
          </cell>
          <cell r="H1854" t="str">
            <v>USD</v>
          </cell>
          <cell r="I1854">
            <v>1429920000</v>
          </cell>
          <cell r="J1854">
            <v>1426703452</v>
          </cell>
          <cell r="K1854" t="b">
            <v>0</v>
          </cell>
          <cell r="L1854">
            <v>131</v>
          </cell>
          <cell r="M1854" t="b">
            <v>1</v>
          </cell>
          <cell r="N1854" t="str">
            <v>music/rock</v>
          </cell>
          <cell r="O1854">
            <v>117</v>
          </cell>
          <cell r="P1854">
            <v>133.93</v>
          </cell>
          <cell r="Q1854" t="str">
            <v>music</v>
          </cell>
          <cell r="R1854" t="str">
            <v>rock</v>
          </cell>
          <cell r="S1854">
            <v>42081.77143518519</v>
          </cell>
          <cell r="T1854">
            <v>42081.77143518519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  <cell r="G1855" t="str">
            <v>US</v>
          </cell>
          <cell r="H1855" t="str">
            <v>USD</v>
          </cell>
          <cell r="I1855">
            <v>1352860017</v>
          </cell>
          <cell r="J1855">
            <v>1348536417</v>
          </cell>
          <cell r="K1855" t="b">
            <v>0</v>
          </cell>
          <cell r="L1855">
            <v>14</v>
          </cell>
          <cell r="M1855" t="b">
            <v>1</v>
          </cell>
          <cell r="N1855" t="str">
            <v>music/rock</v>
          </cell>
          <cell r="O1855">
            <v>102</v>
          </cell>
          <cell r="P1855">
            <v>58.21</v>
          </cell>
          <cell r="Q1855" t="str">
            <v>music</v>
          </cell>
          <cell r="R1855" t="str">
            <v>rock</v>
          </cell>
          <cell r="S1855">
            <v>41177.060381944444</v>
          </cell>
          <cell r="T1855">
            <v>41177.060381944444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  <cell r="G1856" t="str">
            <v>US</v>
          </cell>
          <cell r="H1856" t="str">
            <v>USD</v>
          </cell>
          <cell r="I1856">
            <v>1369355437</v>
          </cell>
          <cell r="J1856">
            <v>1366763437</v>
          </cell>
          <cell r="K1856" t="b">
            <v>0</v>
          </cell>
          <cell r="L1856">
            <v>174</v>
          </cell>
          <cell r="M1856" t="b">
            <v>1</v>
          </cell>
          <cell r="N1856" t="str">
            <v>music/rock</v>
          </cell>
          <cell r="O1856">
            <v>102</v>
          </cell>
          <cell r="P1856">
            <v>88.04</v>
          </cell>
          <cell r="Q1856" t="str">
            <v>music</v>
          </cell>
          <cell r="R1856" t="str">
            <v>rock</v>
          </cell>
          <cell r="S1856">
            <v>41388.021261574075</v>
          </cell>
          <cell r="T1856">
            <v>41388.021261574075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  <cell r="G1857" t="str">
            <v>CA</v>
          </cell>
          <cell r="H1857" t="str">
            <v>CAD</v>
          </cell>
          <cell r="I1857">
            <v>1389012940</v>
          </cell>
          <cell r="J1857">
            <v>1385124940</v>
          </cell>
          <cell r="K1857" t="b">
            <v>0</v>
          </cell>
          <cell r="L1857">
            <v>191</v>
          </cell>
          <cell r="M1857" t="b">
            <v>1</v>
          </cell>
          <cell r="N1857" t="str">
            <v>music/rock</v>
          </cell>
          <cell r="O1857">
            <v>154</v>
          </cell>
          <cell r="P1857">
            <v>70.58</v>
          </cell>
          <cell r="Q1857" t="str">
            <v>music</v>
          </cell>
          <cell r="R1857" t="str">
            <v>rock</v>
          </cell>
          <cell r="S1857">
            <v>41600.538657407407</v>
          </cell>
          <cell r="T1857">
            <v>41600.538657407407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  <cell r="G1858" t="str">
            <v>US</v>
          </cell>
          <cell r="H1858" t="str">
            <v>USD</v>
          </cell>
          <cell r="I1858">
            <v>1405715472</v>
          </cell>
          <cell r="J1858">
            <v>1403901072</v>
          </cell>
          <cell r="K1858" t="b">
            <v>0</v>
          </cell>
          <cell r="L1858">
            <v>38</v>
          </cell>
          <cell r="M1858" t="b">
            <v>1</v>
          </cell>
          <cell r="N1858" t="str">
            <v>music/rock</v>
          </cell>
          <cell r="O1858">
            <v>101</v>
          </cell>
          <cell r="P1858">
            <v>53.29</v>
          </cell>
          <cell r="Q1858" t="str">
            <v>music</v>
          </cell>
          <cell r="R1858" t="str">
            <v>rock</v>
          </cell>
          <cell r="S1858">
            <v>41817.854999999996</v>
          </cell>
          <cell r="T1858">
            <v>41817.854999999996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  <cell r="G1859" t="str">
            <v>US</v>
          </cell>
          <cell r="H1859" t="str">
            <v>USD</v>
          </cell>
          <cell r="I1859">
            <v>1410546413</v>
          </cell>
          <cell r="J1859">
            <v>1407954413</v>
          </cell>
          <cell r="K1859" t="b">
            <v>0</v>
          </cell>
          <cell r="L1859">
            <v>22</v>
          </cell>
          <cell r="M1859" t="b">
            <v>1</v>
          </cell>
          <cell r="N1859" t="str">
            <v>music/rock</v>
          </cell>
          <cell r="O1859">
            <v>100</v>
          </cell>
          <cell r="P1859">
            <v>136.36000000000001</v>
          </cell>
          <cell r="Q1859" t="str">
            <v>music</v>
          </cell>
          <cell r="R1859" t="str">
            <v>rock</v>
          </cell>
          <cell r="S1859">
            <v>41864.76866898148</v>
          </cell>
          <cell r="T1859">
            <v>41864.76866898148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  <cell r="G1860" t="str">
            <v>US</v>
          </cell>
          <cell r="H1860" t="str">
            <v>USD</v>
          </cell>
          <cell r="I1860">
            <v>1324014521</v>
          </cell>
          <cell r="J1860">
            <v>1318826921</v>
          </cell>
          <cell r="K1860" t="b">
            <v>0</v>
          </cell>
          <cell r="L1860">
            <v>149</v>
          </cell>
          <cell r="M1860" t="b">
            <v>1</v>
          </cell>
          <cell r="N1860" t="str">
            <v>music/rock</v>
          </cell>
          <cell r="O1860">
            <v>109</v>
          </cell>
          <cell r="P1860">
            <v>40.549999999999997</v>
          </cell>
          <cell r="Q1860" t="str">
            <v>music</v>
          </cell>
          <cell r="R1860" t="str">
            <v>rock</v>
          </cell>
          <cell r="S1860">
            <v>40833.200474537036</v>
          </cell>
          <cell r="T1860">
            <v>40833.200474537036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  <cell r="G1861" t="str">
            <v>US</v>
          </cell>
          <cell r="H1861" t="str">
            <v>USD</v>
          </cell>
          <cell r="I1861">
            <v>1316716129</v>
          </cell>
          <cell r="J1861">
            <v>1314124129</v>
          </cell>
          <cell r="K1861" t="b">
            <v>0</v>
          </cell>
          <cell r="L1861">
            <v>56</v>
          </cell>
          <cell r="M1861" t="b">
            <v>1</v>
          </cell>
          <cell r="N1861" t="str">
            <v>music/rock</v>
          </cell>
          <cell r="O1861">
            <v>132</v>
          </cell>
          <cell r="P1861">
            <v>70.63</v>
          </cell>
          <cell r="Q1861" t="str">
            <v>music</v>
          </cell>
          <cell r="R1861" t="str">
            <v>rock</v>
          </cell>
          <cell r="S1861">
            <v>40778.770011574074</v>
          </cell>
          <cell r="T1861">
            <v>40778.770011574074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  <cell r="G1862" t="str">
            <v>US</v>
          </cell>
          <cell r="H1862" t="str">
            <v>USD</v>
          </cell>
          <cell r="I1862">
            <v>1391706084</v>
          </cell>
          <cell r="J1862">
            <v>1389891684</v>
          </cell>
          <cell r="K1862" t="b">
            <v>0</v>
          </cell>
          <cell r="L1862">
            <v>19</v>
          </cell>
          <cell r="M1862" t="b">
            <v>1</v>
          </cell>
          <cell r="N1862" t="str">
            <v>music/rock</v>
          </cell>
          <cell r="O1862">
            <v>133</v>
          </cell>
          <cell r="P1862">
            <v>52.68</v>
          </cell>
          <cell r="Q1862" t="str">
            <v>music</v>
          </cell>
          <cell r="R1862" t="str">
            <v>rock</v>
          </cell>
          <cell r="S1862">
            <v>41655.709305555552</v>
          </cell>
          <cell r="T1862">
            <v>41655.709305555552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  <cell r="G1863" t="str">
            <v>GB</v>
          </cell>
          <cell r="H1863" t="str">
            <v>GBP</v>
          </cell>
          <cell r="I1863">
            <v>1422256341</v>
          </cell>
          <cell r="J1863">
            <v>1419664341</v>
          </cell>
          <cell r="K1863" t="b">
            <v>0</v>
          </cell>
          <cell r="L1863">
            <v>0</v>
          </cell>
          <cell r="M1863" t="b">
            <v>0</v>
          </cell>
          <cell r="N1863" t="str">
            <v>games/mobile games</v>
          </cell>
          <cell r="O1863">
            <v>0</v>
          </cell>
          <cell r="P1863">
            <v>0</v>
          </cell>
          <cell r="Q1863" t="str">
            <v>games</v>
          </cell>
          <cell r="R1863" t="str">
            <v>mobile games</v>
          </cell>
          <cell r="S1863">
            <v>42000.300243055557</v>
          </cell>
          <cell r="T1863">
            <v>42000.300243055557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  <cell r="G1864" t="str">
            <v>US</v>
          </cell>
          <cell r="H1864" t="str">
            <v>USD</v>
          </cell>
          <cell r="I1864">
            <v>1488958200</v>
          </cell>
          <cell r="J1864">
            <v>1484912974</v>
          </cell>
          <cell r="K1864" t="b">
            <v>0</v>
          </cell>
          <cell r="L1864">
            <v>16</v>
          </cell>
          <cell r="M1864" t="b">
            <v>0</v>
          </cell>
          <cell r="N1864" t="str">
            <v>games/mobile games</v>
          </cell>
          <cell r="O1864">
            <v>8</v>
          </cell>
          <cell r="P1864">
            <v>90.94</v>
          </cell>
          <cell r="Q1864" t="str">
            <v>games</v>
          </cell>
          <cell r="R1864" t="str">
            <v>mobile games</v>
          </cell>
          <cell r="S1864">
            <v>42755.492754629624</v>
          </cell>
          <cell r="T1864">
            <v>42755.492754629624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  <cell r="G1865" t="str">
            <v>US</v>
          </cell>
          <cell r="H1865" t="str">
            <v>USD</v>
          </cell>
          <cell r="I1865">
            <v>1402600085</v>
          </cell>
          <cell r="J1865">
            <v>1400008085</v>
          </cell>
          <cell r="K1865" t="b">
            <v>0</v>
          </cell>
          <cell r="L1865">
            <v>2</v>
          </cell>
          <cell r="M1865" t="b">
            <v>0</v>
          </cell>
          <cell r="N1865" t="str">
            <v>games/mobile games</v>
          </cell>
          <cell r="O1865">
            <v>0</v>
          </cell>
          <cell r="P1865">
            <v>5</v>
          </cell>
          <cell r="Q1865" t="str">
            <v>games</v>
          </cell>
          <cell r="R1865" t="str">
            <v>mobile games</v>
          </cell>
          <cell r="S1865">
            <v>41772.797280092593</v>
          </cell>
          <cell r="T1865">
            <v>41772.797280092593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  <cell r="G1866" t="str">
            <v>US</v>
          </cell>
          <cell r="H1866" t="str">
            <v>USD</v>
          </cell>
          <cell r="I1866">
            <v>1399223500</v>
          </cell>
          <cell r="J1866">
            <v>1396631500</v>
          </cell>
          <cell r="K1866" t="b">
            <v>0</v>
          </cell>
          <cell r="L1866">
            <v>48</v>
          </cell>
          <cell r="M1866" t="b">
            <v>0</v>
          </cell>
          <cell r="N1866" t="str">
            <v>games/mobile games</v>
          </cell>
          <cell r="O1866">
            <v>43</v>
          </cell>
          <cell r="P1866">
            <v>58.08</v>
          </cell>
          <cell r="Q1866" t="str">
            <v>games</v>
          </cell>
          <cell r="R1866" t="str">
            <v>mobile games</v>
          </cell>
          <cell r="S1866">
            <v>41733.716435185182</v>
          </cell>
          <cell r="T1866">
            <v>41733.716435185182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  <cell r="G1867" t="str">
            <v>GB</v>
          </cell>
          <cell r="H1867" t="str">
            <v>GBP</v>
          </cell>
          <cell r="I1867">
            <v>1478425747</v>
          </cell>
          <cell r="J1867">
            <v>1475398147</v>
          </cell>
          <cell r="K1867" t="b">
            <v>0</v>
          </cell>
          <cell r="L1867">
            <v>2</v>
          </cell>
          <cell r="M1867" t="b">
            <v>0</v>
          </cell>
          <cell r="N1867" t="str">
            <v>games/mobile games</v>
          </cell>
          <cell r="O1867">
            <v>0</v>
          </cell>
          <cell r="P1867">
            <v>2</v>
          </cell>
          <cell r="Q1867" t="str">
            <v>games</v>
          </cell>
          <cell r="R1867" t="str">
            <v>mobile games</v>
          </cell>
          <cell r="S1867">
            <v>42645.367442129631</v>
          </cell>
          <cell r="T1867">
            <v>42645.367442129631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  <cell r="G1868" t="str">
            <v>US</v>
          </cell>
          <cell r="H1868" t="str">
            <v>USD</v>
          </cell>
          <cell r="I1868">
            <v>1488340800</v>
          </cell>
          <cell r="J1868">
            <v>1483768497</v>
          </cell>
          <cell r="K1868" t="b">
            <v>0</v>
          </cell>
          <cell r="L1868">
            <v>2</v>
          </cell>
          <cell r="M1868" t="b">
            <v>0</v>
          </cell>
          <cell r="N1868" t="str">
            <v>games/mobile games</v>
          </cell>
          <cell r="O1868">
            <v>1</v>
          </cell>
          <cell r="P1868">
            <v>62.5</v>
          </cell>
          <cell r="Q1868" t="str">
            <v>games</v>
          </cell>
          <cell r="R1868" t="str">
            <v>mobile games</v>
          </cell>
          <cell r="S1868">
            <v>42742.246493055558</v>
          </cell>
          <cell r="T1868">
            <v>42742.246493055558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  <cell r="G1869" t="str">
            <v>US</v>
          </cell>
          <cell r="H1869" t="str">
            <v>USD</v>
          </cell>
          <cell r="I1869">
            <v>1478383912</v>
          </cell>
          <cell r="J1869">
            <v>1475791912</v>
          </cell>
          <cell r="K1869" t="b">
            <v>0</v>
          </cell>
          <cell r="L1869">
            <v>1</v>
          </cell>
          <cell r="M1869" t="b">
            <v>0</v>
          </cell>
          <cell r="N1869" t="str">
            <v>games/mobile games</v>
          </cell>
          <cell r="O1869">
            <v>0</v>
          </cell>
          <cell r="P1869">
            <v>10</v>
          </cell>
          <cell r="Q1869" t="str">
            <v>games</v>
          </cell>
          <cell r="R1869" t="str">
            <v>mobile games</v>
          </cell>
          <cell r="S1869">
            <v>42649.924907407403</v>
          </cell>
          <cell r="T1869">
            <v>42649.924907407403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  <cell r="G1870" t="str">
            <v>US</v>
          </cell>
          <cell r="H1870" t="str">
            <v>USD</v>
          </cell>
          <cell r="I1870">
            <v>1450166340</v>
          </cell>
          <cell r="J1870">
            <v>1448044925</v>
          </cell>
          <cell r="K1870" t="b">
            <v>0</v>
          </cell>
          <cell r="L1870">
            <v>17</v>
          </cell>
          <cell r="M1870" t="b">
            <v>0</v>
          </cell>
          <cell r="N1870" t="str">
            <v>games/mobile games</v>
          </cell>
          <cell r="O1870">
            <v>5</v>
          </cell>
          <cell r="P1870">
            <v>71.59</v>
          </cell>
          <cell r="Q1870" t="str">
            <v>games</v>
          </cell>
          <cell r="R1870" t="str">
            <v>mobile games</v>
          </cell>
          <cell r="S1870">
            <v>42328.779224537036</v>
          </cell>
          <cell r="T1870">
            <v>42328.779224537036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  <cell r="G1871" t="str">
            <v>US</v>
          </cell>
          <cell r="H1871" t="str">
            <v>USD</v>
          </cell>
          <cell r="I1871">
            <v>1483488249</v>
          </cell>
          <cell r="J1871">
            <v>1480896249</v>
          </cell>
          <cell r="K1871" t="b">
            <v>0</v>
          </cell>
          <cell r="L1871">
            <v>0</v>
          </cell>
          <cell r="M1871" t="b">
            <v>0</v>
          </cell>
          <cell r="N1871" t="str">
            <v>games/mobile games</v>
          </cell>
          <cell r="O1871">
            <v>0</v>
          </cell>
          <cell r="P1871">
            <v>0</v>
          </cell>
          <cell r="Q1871" t="str">
            <v>games</v>
          </cell>
          <cell r="R1871" t="str">
            <v>mobile games</v>
          </cell>
          <cell r="S1871">
            <v>42709.002881944441</v>
          </cell>
          <cell r="T1871">
            <v>42709.002881944441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  <cell r="G1872" t="str">
            <v>US</v>
          </cell>
          <cell r="H1872" t="str">
            <v>USD</v>
          </cell>
          <cell r="I1872">
            <v>1454213820</v>
          </cell>
          <cell r="J1872">
            <v>1451723535</v>
          </cell>
          <cell r="K1872" t="b">
            <v>0</v>
          </cell>
          <cell r="L1872">
            <v>11</v>
          </cell>
          <cell r="M1872" t="b">
            <v>0</v>
          </cell>
          <cell r="N1872" t="str">
            <v>games/mobile games</v>
          </cell>
          <cell r="O1872">
            <v>10</v>
          </cell>
          <cell r="P1872">
            <v>32.82</v>
          </cell>
          <cell r="Q1872" t="str">
            <v>games</v>
          </cell>
          <cell r="R1872" t="str">
            <v>mobile games</v>
          </cell>
          <cell r="S1872">
            <v>42371.355729166666</v>
          </cell>
          <cell r="T1872">
            <v>42371.355729166666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  <cell r="G1873" t="str">
            <v>US</v>
          </cell>
          <cell r="H1873" t="str">
            <v>USD</v>
          </cell>
          <cell r="I1873">
            <v>1416512901</v>
          </cell>
          <cell r="J1873">
            <v>1413053301</v>
          </cell>
          <cell r="K1873" t="b">
            <v>0</v>
          </cell>
          <cell r="L1873">
            <v>95</v>
          </cell>
          <cell r="M1873" t="b">
            <v>0</v>
          </cell>
          <cell r="N1873" t="str">
            <v>games/mobile games</v>
          </cell>
          <cell r="O1873">
            <v>72</v>
          </cell>
          <cell r="P1873">
            <v>49.12</v>
          </cell>
          <cell r="Q1873" t="str">
            <v>games</v>
          </cell>
          <cell r="R1873" t="str">
            <v>mobile games</v>
          </cell>
          <cell r="S1873">
            <v>41923.783576388887</v>
          </cell>
          <cell r="T1873">
            <v>41923.783576388887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  <cell r="G1874" t="str">
            <v>US</v>
          </cell>
          <cell r="H1874" t="str">
            <v>USD</v>
          </cell>
          <cell r="I1874">
            <v>1435633602</v>
          </cell>
          <cell r="J1874">
            <v>1433041602</v>
          </cell>
          <cell r="K1874" t="b">
            <v>0</v>
          </cell>
          <cell r="L1874">
            <v>13</v>
          </cell>
          <cell r="M1874" t="b">
            <v>0</v>
          </cell>
          <cell r="N1874" t="str">
            <v>games/mobile games</v>
          </cell>
          <cell r="O1874">
            <v>1</v>
          </cell>
          <cell r="P1874">
            <v>16.309999999999999</v>
          </cell>
          <cell r="Q1874" t="str">
            <v>games</v>
          </cell>
          <cell r="R1874" t="str">
            <v>mobile games</v>
          </cell>
          <cell r="S1874">
            <v>42155.129652777774</v>
          </cell>
          <cell r="T1874">
            <v>42155.129652777774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  <cell r="G1875" t="str">
            <v>CA</v>
          </cell>
          <cell r="H1875" t="str">
            <v>CAD</v>
          </cell>
          <cell r="I1875">
            <v>1436373900</v>
          </cell>
          <cell r="J1875">
            <v>1433861210</v>
          </cell>
          <cell r="K1875" t="b">
            <v>0</v>
          </cell>
          <cell r="L1875">
            <v>2</v>
          </cell>
          <cell r="M1875" t="b">
            <v>0</v>
          </cell>
          <cell r="N1875" t="str">
            <v>games/mobile games</v>
          </cell>
          <cell r="O1875">
            <v>0</v>
          </cell>
          <cell r="P1875">
            <v>18</v>
          </cell>
          <cell r="Q1875" t="str">
            <v>games</v>
          </cell>
          <cell r="R1875" t="str">
            <v>mobile games</v>
          </cell>
          <cell r="S1875">
            <v>42164.615856481483</v>
          </cell>
          <cell r="T1875">
            <v>42164.615856481483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  <cell r="G1876" t="str">
            <v>US</v>
          </cell>
          <cell r="H1876" t="str">
            <v>USD</v>
          </cell>
          <cell r="I1876">
            <v>1467155733</v>
          </cell>
          <cell r="J1876">
            <v>1465427733</v>
          </cell>
          <cell r="K1876" t="b">
            <v>0</v>
          </cell>
          <cell r="L1876">
            <v>2</v>
          </cell>
          <cell r="M1876" t="b">
            <v>0</v>
          </cell>
          <cell r="N1876" t="str">
            <v>games/mobile games</v>
          </cell>
          <cell r="O1876">
            <v>0</v>
          </cell>
          <cell r="P1876">
            <v>13</v>
          </cell>
          <cell r="Q1876" t="str">
            <v>games</v>
          </cell>
          <cell r="R1876" t="str">
            <v>mobile games</v>
          </cell>
          <cell r="S1876">
            <v>42529.969131944439</v>
          </cell>
          <cell r="T1876">
            <v>42529.969131944439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  <cell r="G1877" t="str">
            <v>US</v>
          </cell>
          <cell r="H1877" t="str">
            <v>USD</v>
          </cell>
          <cell r="I1877">
            <v>1470519308</v>
          </cell>
          <cell r="J1877">
            <v>1465335308</v>
          </cell>
          <cell r="K1877" t="b">
            <v>0</v>
          </cell>
          <cell r="L1877">
            <v>3</v>
          </cell>
          <cell r="M1877" t="b">
            <v>0</v>
          </cell>
          <cell r="N1877" t="str">
            <v>games/mobile games</v>
          </cell>
          <cell r="O1877">
            <v>1</v>
          </cell>
          <cell r="P1877">
            <v>17</v>
          </cell>
          <cell r="Q1877" t="str">
            <v>games</v>
          </cell>
          <cell r="R1877" t="str">
            <v>mobile games</v>
          </cell>
          <cell r="S1877">
            <v>42528.899398148147</v>
          </cell>
          <cell r="T1877">
            <v>42528.899398148147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  <cell r="G1878" t="str">
            <v>AU</v>
          </cell>
          <cell r="H1878" t="str">
            <v>AUD</v>
          </cell>
          <cell r="I1878">
            <v>1402901405</v>
          </cell>
          <cell r="J1878">
            <v>1400309405</v>
          </cell>
          <cell r="K1878" t="b">
            <v>0</v>
          </cell>
          <cell r="L1878">
            <v>0</v>
          </cell>
          <cell r="M1878" t="b">
            <v>0</v>
          </cell>
          <cell r="N1878" t="str">
            <v>games/mobile games</v>
          </cell>
          <cell r="O1878">
            <v>0</v>
          </cell>
          <cell r="P1878">
            <v>0</v>
          </cell>
          <cell r="Q1878" t="str">
            <v>games</v>
          </cell>
          <cell r="R1878" t="str">
            <v>mobile games</v>
          </cell>
          <cell r="S1878">
            <v>41776.284780092588</v>
          </cell>
          <cell r="T1878">
            <v>41776.284780092588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  <cell r="G1879" t="str">
            <v>US</v>
          </cell>
          <cell r="H1879" t="str">
            <v>USD</v>
          </cell>
          <cell r="I1879">
            <v>1425170525</v>
          </cell>
          <cell r="J1879">
            <v>1422664925</v>
          </cell>
          <cell r="K1879" t="b">
            <v>0</v>
          </cell>
          <cell r="L1879">
            <v>0</v>
          </cell>
          <cell r="M1879" t="b">
            <v>0</v>
          </cell>
          <cell r="N1879" t="str">
            <v>games/mobile games</v>
          </cell>
          <cell r="O1879">
            <v>0</v>
          </cell>
          <cell r="P1879">
            <v>0</v>
          </cell>
          <cell r="Q1879" t="str">
            <v>games</v>
          </cell>
          <cell r="R1879" t="str">
            <v>mobile games</v>
          </cell>
          <cell r="S1879">
            <v>42035.029224537036</v>
          </cell>
          <cell r="T1879">
            <v>42035.029224537036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  <cell r="G1880" t="str">
            <v>AU</v>
          </cell>
          <cell r="H1880" t="str">
            <v>AUD</v>
          </cell>
          <cell r="I1880">
            <v>1402618355</v>
          </cell>
          <cell r="J1880">
            <v>1400026355</v>
          </cell>
          <cell r="K1880" t="b">
            <v>0</v>
          </cell>
          <cell r="L1880">
            <v>0</v>
          </cell>
          <cell r="M1880" t="b">
            <v>0</v>
          </cell>
          <cell r="N1880" t="str">
            <v>games/mobile games</v>
          </cell>
          <cell r="O1880">
            <v>0</v>
          </cell>
          <cell r="P1880">
            <v>0</v>
          </cell>
          <cell r="Q1880" t="str">
            <v>games</v>
          </cell>
          <cell r="R1880" t="str">
            <v>mobile games</v>
          </cell>
          <cell r="S1880">
            <v>41773.008738425924</v>
          </cell>
          <cell r="T1880">
            <v>41773.008738425924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  <cell r="G1881" t="str">
            <v>ES</v>
          </cell>
          <cell r="H1881" t="str">
            <v>EUR</v>
          </cell>
          <cell r="I1881">
            <v>1457966129</v>
          </cell>
          <cell r="J1881">
            <v>1455377729</v>
          </cell>
          <cell r="K1881" t="b">
            <v>0</v>
          </cell>
          <cell r="L1881">
            <v>2</v>
          </cell>
          <cell r="M1881" t="b">
            <v>0</v>
          </cell>
          <cell r="N1881" t="str">
            <v>games/mobile games</v>
          </cell>
          <cell r="O1881">
            <v>0</v>
          </cell>
          <cell r="P1881">
            <v>3</v>
          </cell>
          <cell r="Q1881" t="str">
            <v>games</v>
          </cell>
          <cell r="R1881" t="str">
            <v>mobile games</v>
          </cell>
          <cell r="S1881">
            <v>42413.649641203709</v>
          </cell>
          <cell r="T1881">
            <v>42413.649641203709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  <cell r="G1882" t="str">
            <v>GB</v>
          </cell>
          <cell r="H1882" t="str">
            <v>GBP</v>
          </cell>
          <cell r="I1882">
            <v>1459341380</v>
          </cell>
          <cell r="J1882">
            <v>1456839380</v>
          </cell>
          <cell r="K1882" t="b">
            <v>0</v>
          </cell>
          <cell r="L1882">
            <v>24</v>
          </cell>
          <cell r="M1882" t="b">
            <v>0</v>
          </cell>
          <cell r="N1882" t="str">
            <v>games/mobile games</v>
          </cell>
          <cell r="O1882">
            <v>20</v>
          </cell>
          <cell r="P1882">
            <v>41.83</v>
          </cell>
          <cell r="Q1882" t="str">
            <v>games</v>
          </cell>
          <cell r="R1882" t="str">
            <v>mobile games</v>
          </cell>
          <cell r="S1882">
            <v>42430.566898148143</v>
          </cell>
          <cell r="T1882">
            <v>42430.566898148143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  <cell r="G1883" t="str">
            <v>US</v>
          </cell>
          <cell r="H1883" t="str">
            <v>USD</v>
          </cell>
          <cell r="I1883">
            <v>1425955189</v>
          </cell>
          <cell r="J1883">
            <v>1423366789</v>
          </cell>
          <cell r="K1883" t="b">
            <v>0</v>
          </cell>
          <cell r="L1883">
            <v>70</v>
          </cell>
          <cell r="M1883" t="b">
            <v>1</v>
          </cell>
          <cell r="N1883" t="str">
            <v>music/indie rock</v>
          </cell>
          <cell r="O1883">
            <v>173</v>
          </cell>
          <cell r="P1883">
            <v>49.34</v>
          </cell>
          <cell r="Q1883" t="str">
            <v>music</v>
          </cell>
          <cell r="R1883" t="str">
            <v>indie rock</v>
          </cell>
          <cell r="S1883">
            <v>42043.152650462958</v>
          </cell>
          <cell r="T1883">
            <v>42043.152650462958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  <cell r="G1884" t="str">
            <v>US</v>
          </cell>
          <cell r="H1884" t="str">
            <v>USD</v>
          </cell>
          <cell r="I1884">
            <v>1341964080</v>
          </cell>
          <cell r="J1884">
            <v>1339109212</v>
          </cell>
          <cell r="K1884" t="b">
            <v>0</v>
          </cell>
          <cell r="L1884">
            <v>81</v>
          </cell>
          <cell r="M1884" t="b">
            <v>1</v>
          </cell>
          <cell r="N1884" t="str">
            <v>music/indie rock</v>
          </cell>
          <cell r="O1884">
            <v>101</v>
          </cell>
          <cell r="P1884">
            <v>41.73</v>
          </cell>
          <cell r="Q1884" t="str">
            <v>music</v>
          </cell>
          <cell r="R1884" t="str">
            <v>indie rock</v>
          </cell>
          <cell r="S1884">
            <v>41067.949212962965</v>
          </cell>
          <cell r="T1884">
            <v>41067.949212962965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  <cell r="G1885" t="str">
            <v>US</v>
          </cell>
          <cell r="H1885" t="str">
            <v>USD</v>
          </cell>
          <cell r="I1885">
            <v>1333921508</v>
          </cell>
          <cell r="J1885">
            <v>1331333108</v>
          </cell>
          <cell r="K1885" t="b">
            <v>0</v>
          </cell>
          <cell r="L1885">
            <v>32</v>
          </cell>
          <cell r="M1885" t="b">
            <v>1</v>
          </cell>
          <cell r="N1885" t="str">
            <v>music/indie rock</v>
          </cell>
          <cell r="O1885">
            <v>105</v>
          </cell>
          <cell r="P1885">
            <v>32.72</v>
          </cell>
          <cell r="Q1885" t="str">
            <v>music</v>
          </cell>
          <cell r="R1885" t="str">
            <v>indie rock</v>
          </cell>
          <cell r="S1885">
            <v>40977.948009259257</v>
          </cell>
          <cell r="T1885">
            <v>40977.948009259257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  <cell r="G1886" t="str">
            <v>US</v>
          </cell>
          <cell r="H1886" t="str">
            <v>USD</v>
          </cell>
          <cell r="I1886">
            <v>1354017600</v>
          </cell>
          <cell r="J1886">
            <v>1350967535</v>
          </cell>
          <cell r="K1886" t="b">
            <v>0</v>
          </cell>
          <cell r="L1886">
            <v>26</v>
          </cell>
          <cell r="M1886" t="b">
            <v>1</v>
          </cell>
          <cell r="N1886" t="str">
            <v>music/indie rock</v>
          </cell>
          <cell r="O1886">
            <v>135</v>
          </cell>
          <cell r="P1886">
            <v>51.96</v>
          </cell>
          <cell r="Q1886" t="str">
            <v>music</v>
          </cell>
          <cell r="R1886" t="str">
            <v>indie rock</v>
          </cell>
          <cell r="S1886">
            <v>41205.198321759257</v>
          </cell>
          <cell r="T1886">
            <v>41205.198321759257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  <cell r="G1887" t="str">
            <v>US</v>
          </cell>
          <cell r="H1887" t="str">
            <v>USD</v>
          </cell>
          <cell r="I1887">
            <v>1344636000</v>
          </cell>
          <cell r="J1887">
            <v>1341800110</v>
          </cell>
          <cell r="K1887" t="b">
            <v>0</v>
          </cell>
          <cell r="L1887">
            <v>105</v>
          </cell>
          <cell r="M1887" t="b">
            <v>1</v>
          </cell>
          <cell r="N1887" t="str">
            <v>music/indie rock</v>
          </cell>
          <cell r="O1887">
            <v>116</v>
          </cell>
          <cell r="P1887">
            <v>50.69</v>
          </cell>
          <cell r="Q1887" t="str">
            <v>music</v>
          </cell>
          <cell r="R1887" t="str">
            <v>indie rock</v>
          </cell>
          <cell r="S1887">
            <v>41099.093865740739</v>
          </cell>
          <cell r="T1887">
            <v>41099.093865740739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  <cell r="G1888" t="str">
            <v>US</v>
          </cell>
          <cell r="H1888" t="str">
            <v>USD</v>
          </cell>
          <cell r="I1888">
            <v>1415832338</v>
          </cell>
          <cell r="J1888">
            <v>1413236738</v>
          </cell>
          <cell r="K1888" t="b">
            <v>0</v>
          </cell>
          <cell r="L1888">
            <v>29</v>
          </cell>
          <cell r="M1888" t="b">
            <v>1</v>
          </cell>
          <cell r="N1888" t="str">
            <v>music/indie rock</v>
          </cell>
          <cell r="O1888">
            <v>102</v>
          </cell>
          <cell r="P1888">
            <v>42.24</v>
          </cell>
          <cell r="Q1888" t="str">
            <v>music</v>
          </cell>
          <cell r="R1888" t="str">
            <v>indie rock</v>
          </cell>
          <cell r="S1888">
            <v>41925.906689814816</v>
          </cell>
          <cell r="T1888">
            <v>41925.906689814816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  <cell r="G1889" t="str">
            <v>ES</v>
          </cell>
          <cell r="H1889" t="str">
            <v>EUR</v>
          </cell>
          <cell r="I1889">
            <v>1449178200</v>
          </cell>
          <cell r="J1889">
            <v>1447614732</v>
          </cell>
          <cell r="K1889" t="b">
            <v>0</v>
          </cell>
          <cell r="L1889">
            <v>8</v>
          </cell>
          <cell r="M1889" t="b">
            <v>1</v>
          </cell>
          <cell r="N1889" t="str">
            <v>music/indie rock</v>
          </cell>
          <cell r="O1889">
            <v>111</v>
          </cell>
          <cell r="P1889">
            <v>416.88</v>
          </cell>
          <cell r="Q1889" t="str">
            <v>music</v>
          </cell>
          <cell r="R1889" t="str">
            <v>indie rock</v>
          </cell>
          <cell r="S1889">
            <v>42323.800138888888</v>
          </cell>
          <cell r="T1889">
            <v>42323.800138888888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  <cell r="G1890" t="str">
            <v>US</v>
          </cell>
          <cell r="H1890" t="str">
            <v>USD</v>
          </cell>
          <cell r="I1890">
            <v>1275368340</v>
          </cell>
          <cell r="J1890">
            <v>1272692732</v>
          </cell>
          <cell r="K1890" t="b">
            <v>0</v>
          </cell>
          <cell r="L1890">
            <v>89</v>
          </cell>
          <cell r="M1890" t="b">
            <v>1</v>
          </cell>
          <cell r="N1890" t="str">
            <v>music/indie rock</v>
          </cell>
          <cell r="O1890">
            <v>166</v>
          </cell>
          <cell r="P1890">
            <v>46.65</v>
          </cell>
          <cell r="Q1890" t="str">
            <v>music</v>
          </cell>
          <cell r="R1890" t="str">
            <v>indie rock</v>
          </cell>
          <cell r="S1890">
            <v>40299.239953703705</v>
          </cell>
          <cell r="T1890">
            <v>40299.239953703705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  <cell r="G1891" t="str">
            <v>US</v>
          </cell>
          <cell r="H1891" t="str">
            <v>USD</v>
          </cell>
          <cell r="I1891">
            <v>1363024946</v>
          </cell>
          <cell r="J1891">
            <v>1359140546</v>
          </cell>
          <cell r="K1891" t="b">
            <v>0</v>
          </cell>
          <cell r="L1891">
            <v>44</v>
          </cell>
          <cell r="M1891" t="b">
            <v>1</v>
          </cell>
          <cell r="N1891" t="str">
            <v>music/indie rock</v>
          </cell>
          <cell r="O1891">
            <v>107</v>
          </cell>
          <cell r="P1891">
            <v>48.45</v>
          </cell>
          <cell r="Q1891" t="str">
            <v>music</v>
          </cell>
          <cell r="R1891" t="str">
            <v>indie rock</v>
          </cell>
          <cell r="S1891">
            <v>41299.793356481481</v>
          </cell>
          <cell r="T1891">
            <v>41299.793356481481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  <cell r="G1892" t="str">
            <v>US</v>
          </cell>
          <cell r="H1892" t="str">
            <v>USD</v>
          </cell>
          <cell r="I1892">
            <v>1355597528</v>
          </cell>
          <cell r="J1892">
            <v>1353005528</v>
          </cell>
          <cell r="K1892" t="b">
            <v>0</v>
          </cell>
          <cell r="L1892">
            <v>246</v>
          </cell>
          <cell r="M1892" t="b">
            <v>1</v>
          </cell>
          <cell r="N1892" t="str">
            <v>music/indie rock</v>
          </cell>
          <cell r="O1892">
            <v>145</v>
          </cell>
          <cell r="P1892">
            <v>70.53</v>
          </cell>
          <cell r="Q1892" t="str">
            <v>music</v>
          </cell>
          <cell r="R1892" t="str">
            <v>indie rock</v>
          </cell>
          <cell r="S1892">
            <v>41228.786203703705</v>
          </cell>
          <cell r="T1892">
            <v>41228.786203703705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  <cell r="G1893" t="str">
            <v>US</v>
          </cell>
          <cell r="H1893" t="str">
            <v>USD</v>
          </cell>
          <cell r="I1893">
            <v>1279778400</v>
          </cell>
          <cell r="J1893">
            <v>1275851354</v>
          </cell>
          <cell r="K1893" t="b">
            <v>0</v>
          </cell>
          <cell r="L1893">
            <v>120</v>
          </cell>
          <cell r="M1893" t="b">
            <v>1</v>
          </cell>
          <cell r="N1893" t="str">
            <v>music/indie rock</v>
          </cell>
          <cell r="O1893">
            <v>106</v>
          </cell>
          <cell r="P1893">
            <v>87.96</v>
          </cell>
          <cell r="Q1893" t="str">
            <v>music</v>
          </cell>
          <cell r="R1893" t="str">
            <v>indie rock</v>
          </cell>
          <cell r="S1893">
            <v>40335.798078703701</v>
          </cell>
          <cell r="T1893">
            <v>40335.798078703701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  <cell r="G1894" t="str">
            <v>US</v>
          </cell>
          <cell r="H1894" t="str">
            <v>USD</v>
          </cell>
          <cell r="I1894">
            <v>1307459881</v>
          </cell>
          <cell r="J1894">
            <v>1304867881</v>
          </cell>
          <cell r="K1894" t="b">
            <v>0</v>
          </cell>
          <cell r="L1894">
            <v>26</v>
          </cell>
          <cell r="M1894" t="b">
            <v>1</v>
          </cell>
          <cell r="N1894" t="str">
            <v>music/indie rock</v>
          </cell>
          <cell r="O1894">
            <v>137</v>
          </cell>
          <cell r="P1894">
            <v>26.27</v>
          </cell>
          <cell r="Q1894" t="str">
            <v>music</v>
          </cell>
          <cell r="R1894" t="str">
            <v>indie rock</v>
          </cell>
          <cell r="S1894">
            <v>40671.637511574074</v>
          </cell>
          <cell r="T1894">
            <v>40671.637511574074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  <cell r="G1895" t="str">
            <v>US</v>
          </cell>
          <cell r="H1895" t="str">
            <v>USD</v>
          </cell>
          <cell r="I1895">
            <v>1302926340</v>
          </cell>
          <cell r="J1895">
            <v>1301524585</v>
          </cell>
          <cell r="K1895" t="b">
            <v>0</v>
          </cell>
          <cell r="L1895">
            <v>45</v>
          </cell>
          <cell r="M1895" t="b">
            <v>1</v>
          </cell>
          <cell r="N1895" t="str">
            <v>music/indie rock</v>
          </cell>
          <cell r="O1895">
            <v>104</v>
          </cell>
          <cell r="P1895">
            <v>57.78</v>
          </cell>
          <cell r="Q1895" t="str">
            <v>music</v>
          </cell>
          <cell r="R1895" t="str">
            <v>indie rock</v>
          </cell>
          <cell r="S1895">
            <v>40632.94195601852</v>
          </cell>
          <cell r="T1895">
            <v>40632.94195601852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  <cell r="G1896" t="str">
            <v>US</v>
          </cell>
          <cell r="H1896" t="str">
            <v>USD</v>
          </cell>
          <cell r="I1896">
            <v>1329082983</v>
          </cell>
          <cell r="J1896">
            <v>1326404583</v>
          </cell>
          <cell r="K1896" t="b">
            <v>0</v>
          </cell>
          <cell r="L1896">
            <v>20</v>
          </cell>
          <cell r="M1896" t="b">
            <v>1</v>
          </cell>
          <cell r="N1896" t="str">
            <v>music/indie rock</v>
          </cell>
          <cell r="O1896">
            <v>115</v>
          </cell>
          <cell r="P1896">
            <v>57.25</v>
          </cell>
          <cell r="Q1896" t="str">
            <v>music</v>
          </cell>
          <cell r="R1896" t="str">
            <v>indie rock</v>
          </cell>
          <cell r="S1896">
            <v>40920.904895833337</v>
          </cell>
          <cell r="T1896">
            <v>40920.904895833337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  <cell r="G1897" t="str">
            <v>US</v>
          </cell>
          <cell r="H1897" t="str">
            <v>USD</v>
          </cell>
          <cell r="I1897">
            <v>1445363722</v>
          </cell>
          <cell r="J1897">
            <v>1442771722</v>
          </cell>
          <cell r="K1897" t="b">
            <v>0</v>
          </cell>
          <cell r="L1897">
            <v>47</v>
          </cell>
          <cell r="M1897" t="b">
            <v>1</v>
          </cell>
          <cell r="N1897" t="str">
            <v>music/indie rock</v>
          </cell>
          <cell r="O1897">
            <v>102</v>
          </cell>
          <cell r="P1897">
            <v>196.34</v>
          </cell>
          <cell r="Q1897" t="str">
            <v>music</v>
          </cell>
          <cell r="R1897" t="str">
            <v>indie rock</v>
          </cell>
          <cell r="S1897">
            <v>42267.746782407412</v>
          </cell>
          <cell r="T1897">
            <v>42267.746782407412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  <cell r="G1898" t="str">
            <v>US</v>
          </cell>
          <cell r="H1898" t="str">
            <v>USD</v>
          </cell>
          <cell r="I1898">
            <v>1334250165</v>
          </cell>
          <cell r="J1898">
            <v>1331658165</v>
          </cell>
          <cell r="K1898" t="b">
            <v>0</v>
          </cell>
          <cell r="L1898">
            <v>13</v>
          </cell>
          <cell r="M1898" t="b">
            <v>1</v>
          </cell>
          <cell r="N1898" t="str">
            <v>music/indie rock</v>
          </cell>
          <cell r="O1898">
            <v>124</v>
          </cell>
          <cell r="P1898">
            <v>43</v>
          </cell>
          <cell r="Q1898" t="str">
            <v>music</v>
          </cell>
          <cell r="R1898" t="str">
            <v>indie rock</v>
          </cell>
          <cell r="S1898">
            <v>40981.710243055553</v>
          </cell>
          <cell r="T1898">
            <v>40981.710243055553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  <cell r="G1899" t="str">
            <v>US</v>
          </cell>
          <cell r="H1899" t="str">
            <v>USD</v>
          </cell>
          <cell r="I1899">
            <v>1393966800</v>
          </cell>
          <cell r="J1899">
            <v>1392040806</v>
          </cell>
          <cell r="K1899" t="b">
            <v>0</v>
          </cell>
          <cell r="L1899">
            <v>183</v>
          </cell>
          <cell r="M1899" t="b">
            <v>1</v>
          </cell>
          <cell r="N1899" t="str">
            <v>music/indie rock</v>
          </cell>
          <cell r="O1899">
            <v>102</v>
          </cell>
          <cell r="P1899">
            <v>35.549999999999997</v>
          </cell>
          <cell r="Q1899" t="str">
            <v>music</v>
          </cell>
          <cell r="R1899" t="str">
            <v>indie rock</v>
          </cell>
          <cell r="S1899">
            <v>41680.583402777782</v>
          </cell>
          <cell r="T1899">
            <v>41680.583402777782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  <cell r="G1900" t="str">
            <v>US</v>
          </cell>
          <cell r="H1900" t="str">
            <v>USD</v>
          </cell>
          <cell r="I1900">
            <v>1454349600</v>
          </cell>
          <cell r="J1900">
            <v>1451277473</v>
          </cell>
          <cell r="K1900" t="b">
            <v>0</v>
          </cell>
          <cell r="L1900">
            <v>21</v>
          </cell>
          <cell r="M1900" t="b">
            <v>1</v>
          </cell>
          <cell r="N1900" t="str">
            <v>music/indie rock</v>
          </cell>
          <cell r="O1900">
            <v>145</v>
          </cell>
          <cell r="P1900">
            <v>68.81</v>
          </cell>
          <cell r="Q1900" t="str">
            <v>music</v>
          </cell>
          <cell r="R1900" t="str">
            <v>indie rock</v>
          </cell>
          <cell r="S1900">
            <v>42366.192974537036</v>
          </cell>
          <cell r="T1900">
            <v>42366.192974537036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  <cell r="G1901" t="str">
            <v>US</v>
          </cell>
          <cell r="H1901" t="str">
            <v>USD</v>
          </cell>
          <cell r="I1901">
            <v>1427319366</v>
          </cell>
          <cell r="J1901">
            <v>1424730966</v>
          </cell>
          <cell r="K1901" t="b">
            <v>0</v>
          </cell>
          <cell r="L1901">
            <v>42</v>
          </cell>
          <cell r="M1901" t="b">
            <v>1</v>
          </cell>
          <cell r="N1901" t="str">
            <v>music/indie rock</v>
          </cell>
          <cell r="O1901">
            <v>133</v>
          </cell>
          <cell r="P1901">
            <v>28.57</v>
          </cell>
          <cell r="Q1901" t="str">
            <v>music</v>
          </cell>
          <cell r="R1901" t="str">
            <v>indie rock</v>
          </cell>
          <cell r="S1901">
            <v>42058.941736111112</v>
          </cell>
          <cell r="T1901">
            <v>42058.941736111112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  <cell r="G1902" t="str">
            <v>US</v>
          </cell>
          <cell r="H1902" t="str">
            <v>USD</v>
          </cell>
          <cell r="I1902">
            <v>1349517540</v>
          </cell>
          <cell r="J1902">
            <v>1347137731</v>
          </cell>
          <cell r="K1902" t="b">
            <v>0</v>
          </cell>
          <cell r="L1902">
            <v>54</v>
          </cell>
          <cell r="M1902" t="b">
            <v>1</v>
          </cell>
          <cell r="N1902" t="str">
            <v>music/indie rock</v>
          </cell>
          <cell r="O1902">
            <v>109</v>
          </cell>
          <cell r="P1902">
            <v>50.63</v>
          </cell>
          <cell r="Q1902" t="str">
            <v>music</v>
          </cell>
          <cell r="R1902" t="str">
            <v>indie rock</v>
          </cell>
          <cell r="S1902">
            <v>41160.871886574074</v>
          </cell>
          <cell r="T1902">
            <v>41160.871886574074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  <cell r="G1903" t="str">
            <v>GB</v>
          </cell>
          <cell r="H1903" t="str">
            <v>GBP</v>
          </cell>
          <cell r="I1903">
            <v>1432299600</v>
          </cell>
          <cell r="J1903">
            <v>1429707729</v>
          </cell>
          <cell r="K1903" t="b">
            <v>0</v>
          </cell>
          <cell r="L1903">
            <v>25</v>
          </cell>
          <cell r="M1903" t="b">
            <v>0</v>
          </cell>
          <cell r="N1903" t="str">
            <v>technology/gadgets</v>
          </cell>
          <cell r="O1903">
            <v>3</v>
          </cell>
          <cell r="P1903">
            <v>106.8</v>
          </cell>
          <cell r="Q1903" t="str">
            <v>technology</v>
          </cell>
          <cell r="R1903" t="str">
            <v>gadgets</v>
          </cell>
          <cell r="S1903">
            <v>42116.54315972222</v>
          </cell>
          <cell r="T1903">
            <v>42116.54315972222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  <cell r="G1904" t="str">
            <v>NL</v>
          </cell>
          <cell r="H1904" t="str">
            <v>EUR</v>
          </cell>
          <cell r="I1904">
            <v>1425495447</v>
          </cell>
          <cell r="J1904">
            <v>1422903447</v>
          </cell>
          <cell r="K1904" t="b">
            <v>0</v>
          </cell>
          <cell r="L1904">
            <v>3</v>
          </cell>
          <cell r="M1904" t="b">
            <v>0</v>
          </cell>
          <cell r="N1904" t="str">
            <v>technology/gadgets</v>
          </cell>
          <cell r="O1904">
            <v>1</v>
          </cell>
          <cell r="P1904">
            <v>4</v>
          </cell>
          <cell r="Q1904" t="str">
            <v>technology</v>
          </cell>
          <cell r="R1904" t="str">
            <v>gadgets</v>
          </cell>
          <cell r="S1904">
            <v>42037.789895833332</v>
          </cell>
          <cell r="T1904">
            <v>42037.789895833332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  <cell r="G1905" t="str">
            <v>US</v>
          </cell>
          <cell r="H1905" t="str">
            <v>USD</v>
          </cell>
          <cell r="I1905">
            <v>1485541791</v>
          </cell>
          <cell r="J1905">
            <v>1480357791</v>
          </cell>
          <cell r="K1905" t="b">
            <v>0</v>
          </cell>
          <cell r="L1905">
            <v>41</v>
          </cell>
          <cell r="M1905" t="b">
            <v>0</v>
          </cell>
          <cell r="N1905" t="str">
            <v>technology/gadgets</v>
          </cell>
          <cell r="O1905">
            <v>47</v>
          </cell>
          <cell r="P1905">
            <v>34.1</v>
          </cell>
          <cell r="Q1905" t="str">
            <v>technology</v>
          </cell>
          <cell r="R1905" t="str">
            <v>gadgets</v>
          </cell>
          <cell r="S1905">
            <v>42702.770729166667</v>
          </cell>
          <cell r="T1905">
            <v>42702.770729166667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  <cell r="G1906" t="str">
            <v>US</v>
          </cell>
          <cell r="H1906" t="str">
            <v>USD</v>
          </cell>
          <cell r="I1906">
            <v>1451752021</v>
          </cell>
          <cell r="J1906">
            <v>1447864021</v>
          </cell>
          <cell r="K1906" t="b">
            <v>0</v>
          </cell>
          <cell r="L1906">
            <v>2</v>
          </cell>
          <cell r="M1906" t="b">
            <v>0</v>
          </cell>
          <cell r="N1906" t="str">
            <v>technology/gadgets</v>
          </cell>
          <cell r="O1906">
            <v>0</v>
          </cell>
          <cell r="P1906">
            <v>25</v>
          </cell>
          <cell r="Q1906" t="str">
            <v>technology</v>
          </cell>
          <cell r="R1906" t="str">
            <v>gadgets</v>
          </cell>
          <cell r="S1906">
            <v>42326.685428240744</v>
          </cell>
          <cell r="T1906">
            <v>42326.685428240744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  <cell r="G1907" t="str">
            <v>US</v>
          </cell>
          <cell r="H1907" t="str">
            <v>USD</v>
          </cell>
          <cell r="I1907">
            <v>1410127994</v>
          </cell>
          <cell r="J1907">
            <v>1407535994</v>
          </cell>
          <cell r="K1907" t="b">
            <v>0</v>
          </cell>
          <cell r="L1907">
            <v>4</v>
          </cell>
          <cell r="M1907" t="b">
            <v>0</v>
          </cell>
          <cell r="N1907" t="str">
            <v>technology/gadgets</v>
          </cell>
          <cell r="O1907">
            <v>0</v>
          </cell>
          <cell r="P1907">
            <v>10.5</v>
          </cell>
          <cell r="Q1907" t="str">
            <v>technology</v>
          </cell>
          <cell r="R1907" t="str">
            <v>gadgets</v>
          </cell>
          <cell r="S1907">
            <v>41859.925856481481</v>
          </cell>
          <cell r="T1907">
            <v>41859.925856481481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  <cell r="G1908" t="str">
            <v>US</v>
          </cell>
          <cell r="H1908" t="str">
            <v>USD</v>
          </cell>
          <cell r="I1908">
            <v>1466697983</v>
          </cell>
          <cell r="J1908">
            <v>1464105983</v>
          </cell>
          <cell r="K1908" t="b">
            <v>0</v>
          </cell>
          <cell r="L1908">
            <v>99</v>
          </cell>
          <cell r="M1908" t="b">
            <v>0</v>
          </cell>
          <cell r="N1908" t="str">
            <v>technology/gadgets</v>
          </cell>
          <cell r="O1908">
            <v>43</v>
          </cell>
          <cell r="P1908">
            <v>215.96</v>
          </cell>
          <cell r="Q1908" t="str">
            <v>technology</v>
          </cell>
          <cell r="R1908" t="str">
            <v>gadgets</v>
          </cell>
          <cell r="S1908">
            <v>42514.671099537038</v>
          </cell>
          <cell r="T1908">
            <v>42514.671099537038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  <cell r="G1909" t="str">
            <v>US</v>
          </cell>
          <cell r="H1909" t="str">
            <v>USD</v>
          </cell>
          <cell r="I1909">
            <v>1400853925</v>
          </cell>
          <cell r="J1909">
            <v>1399557925</v>
          </cell>
          <cell r="K1909" t="b">
            <v>0</v>
          </cell>
          <cell r="L1909">
            <v>4</v>
          </cell>
          <cell r="M1909" t="b">
            <v>0</v>
          </cell>
          <cell r="N1909" t="str">
            <v>technology/gadgets</v>
          </cell>
          <cell r="O1909">
            <v>0</v>
          </cell>
          <cell r="P1909">
            <v>21.25</v>
          </cell>
          <cell r="Q1909" t="str">
            <v>technology</v>
          </cell>
          <cell r="R1909" t="str">
            <v>gadgets</v>
          </cell>
          <cell r="S1909">
            <v>41767.587094907409</v>
          </cell>
          <cell r="T1909">
            <v>41767.587094907409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  <cell r="G1910" t="str">
            <v>US</v>
          </cell>
          <cell r="H1910" t="str">
            <v>USD</v>
          </cell>
          <cell r="I1910">
            <v>1483048900</v>
          </cell>
          <cell r="J1910">
            <v>1480456900</v>
          </cell>
          <cell r="K1910" t="b">
            <v>0</v>
          </cell>
          <cell r="L1910">
            <v>4</v>
          </cell>
          <cell r="M1910" t="b">
            <v>0</v>
          </cell>
          <cell r="N1910" t="str">
            <v>technology/gadgets</v>
          </cell>
          <cell r="O1910">
            <v>2</v>
          </cell>
          <cell r="P1910">
            <v>108.25</v>
          </cell>
          <cell r="Q1910" t="str">
            <v>technology</v>
          </cell>
          <cell r="R1910" t="str">
            <v>gadgets</v>
          </cell>
          <cell r="S1910">
            <v>42703.917824074073</v>
          </cell>
          <cell r="T1910">
            <v>42703.917824074073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  <cell r="G1911" t="str">
            <v>US</v>
          </cell>
          <cell r="H1911" t="str">
            <v>USD</v>
          </cell>
          <cell r="I1911">
            <v>1414059479</v>
          </cell>
          <cell r="J1911">
            <v>1411467479</v>
          </cell>
          <cell r="K1911" t="b">
            <v>0</v>
          </cell>
          <cell r="L1911">
            <v>38</v>
          </cell>
          <cell r="M1911" t="b">
            <v>0</v>
          </cell>
          <cell r="N1911" t="str">
            <v>technology/gadgets</v>
          </cell>
          <cell r="O1911">
            <v>14</v>
          </cell>
          <cell r="P1911">
            <v>129.97</v>
          </cell>
          <cell r="Q1911" t="str">
            <v>technology</v>
          </cell>
          <cell r="R1911" t="str">
            <v>gadgets</v>
          </cell>
          <cell r="S1911">
            <v>41905.429155092592</v>
          </cell>
          <cell r="T1911">
            <v>41905.429155092592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  <cell r="G1912" t="str">
            <v>NL</v>
          </cell>
          <cell r="H1912" t="str">
            <v>EUR</v>
          </cell>
          <cell r="I1912">
            <v>1446331500</v>
          </cell>
          <cell r="J1912">
            <v>1442531217</v>
          </cell>
          <cell r="K1912" t="b">
            <v>0</v>
          </cell>
          <cell r="L1912">
            <v>285</v>
          </cell>
          <cell r="M1912" t="b">
            <v>0</v>
          </cell>
          <cell r="N1912" t="str">
            <v>technology/gadgets</v>
          </cell>
          <cell r="O1912">
            <v>39</v>
          </cell>
          <cell r="P1912">
            <v>117.49</v>
          </cell>
          <cell r="Q1912" t="str">
            <v>technology</v>
          </cell>
          <cell r="R1912" t="str">
            <v>gadgets</v>
          </cell>
          <cell r="S1912">
            <v>42264.963159722218</v>
          </cell>
          <cell r="T1912">
            <v>42264.963159722218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  <cell r="G1913" t="str">
            <v>NZ</v>
          </cell>
          <cell r="H1913" t="str">
            <v>NZD</v>
          </cell>
          <cell r="I1913">
            <v>1407545334</v>
          </cell>
          <cell r="J1913">
            <v>1404953334</v>
          </cell>
          <cell r="K1913" t="b">
            <v>0</v>
          </cell>
          <cell r="L1913">
            <v>1</v>
          </cell>
          <cell r="M1913" t="b">
            <v>0</v>
          </cell>
          <cell r="N1913" t="str">
            <v>technology/gadgets</v>
          </cell>
          <cell r="O1913">
            <v>0</v>
          </cell>
          <cell r="P1913">
            <v>10</v>
          </cell>
          <cell r="Q1913" t="str">
            <v>technology</v>
          </cell>
          <cell r="R1913" t="str">
            <v>gadgets</v>
          </cell>
          <cell r="S1913">
            <v>41830.033958333333</v>
          </cell>
          <cell r="T1913">
            <v>41830.033958333333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  <cell r="G1914" t="str">
            <v>US</v>
          </cell>
          <cell r="H1914" t="str">
            <v>USD</v>
          </cell>
          <cell r="I1914">
            <v>1433395560</v>
          </cell>
          <cell r="J1914">
            <v>1430803560</v>
          </cell>
          <cell r="K1914" t="b">
            <v>0</v>
          </cell>
          <cell r="L1914">
            <v>42</v>
          </cell>
          <cell r="M1914" t="b">
            <v>0</v>
          </cell>
          <cell r="N1914" t="str">
            <v>technology/gadgets</v>
          </cell>
          <cell r="O1914">
            <v>59</v>
          </cell>
          <cell r="P1914">
            <v>70.599999999999994</v>
          </cell>
          <cell r="Q1914" t="str">
            <v>technology</v>
          </cell>
          <cell r="R1914" t="str">
            <v>gadgets</v>
          </cell>
          <cell r="S1914">
            <v>42129.226388888885</v>
          </cell>
          <cell r="T1914">
            <v>42129.226388888885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  <cell r="G1915" t="str">
            <v>GB</v>
          </cell>
          <cell r="H1915" t="str">
            <v>GBP</v>
          </cell>
          <cell r="I1915">
            <v>1412770578</v>
          </cell>
          <cell r="J1915">
            <v>1410178578</v>
          </cell>
          <cell r="K1915" t="b">
            <v>0</v>
          </cell>
          <cell r="L1915">
            <v>26</v>
          </cell>
          <cell r="M1915" t="b">
            <v>0</v>
          </cell>
          <cell r="N1915" t="str">
            <v>technology/gadgets</v>
          </cell>
          <cell r="O1915">
            <v>1</v>
          </cell>
          <cell r="P1915">
            <v>24.5</v>
          </cell>
          <cell r="Q1915" t="str">
            <v>technology</v>
          </cell>
          <cell r="R1915" t="str">
            <v>gadgets</v>
          </cell>
          <cell r="S1915">
            <v>41890.511319444442</v>
          </cell>
          <cell r="T1915">
            <v>41890.511319444442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  <cell r="G1916" t="str">
            <v>US</v>
          </cell>
          <cell r="H1916" t="str">
            <v>USD</v>
          </cell>
          <cell r="I1916">
            <v>1414814340</v>
          </cell>
          <cell r="J1916">
            <v>1413519073</v>
          </cell>
          <cell r="K1916" t="b">
            <v>0</v>
          </cell>
          <cell r="L1916">
            <v>2</v>
          </cell>
          <cell r="M1916" t="b">
            <v>0</v>
          </cell>
          <cell r="N1916" t="str">
            <v>technology/gadgets</v>
          </cell>
          <cell r="O1916">
            <v>9</v>
          </cell>
          <cell r="P1916">
            <v>30</v>
          </cell>
          <cell r="Q1916" t="str">
            <v>technology</v>
          </cell>
          <cell r="R1916" t="str">
            <v>gadgets</v>
          </cell>
          <cell r="S1916">
            <v>41929.174456018518</v>
          </cell>
          <cell r="T1916">
            <v>41929.174456018518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  <cell r="G1917" t="str">
            <v>US</v>
          </cell>
          <cell r="H1917" t="str">
            <v>USD</v>
          </cell>
          <cell r="I1917">
            <v>1409620222</v>
          </cell>
          <cell r="J1917">
            <v>1407892222</v>
          </cell>
          <cell r="K1917" t="b">
            <v>0</v>
          </cell>
          <cell r="L1917">
            <v>4</v>
          </cell>
          <cell r="M1917" t="b">
            <v>0</v>
          </cell>
          <cell r="N1917" t="str">
            <v>technology/gadgets</v>
          </cell>
          <cell r="O1917">
            <v>2</v>
          </cell>
          <cell r="P1917">
            <v>2</v>
          </cell>
          <cell r="Q1917" t="str">
            <v>technology</v>
          </cell>
          <cell r="R1917" t="str">
            <v>gadgets</v>
          </cell>
          <cell r="S1917">
            <v>41864.04886574074</v>
          </cell>
          <cell r="T1917">
            <v>41864.04886574074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  <cell r="G1918" t="str">
            <v>US</v>
          </cell>
          <cell r="H1918" t="str">
            <v>USD</v>
          </cell>
          <cell r="I1918">
            <v>1478542375</v>
          </cell>
          <cell r="J1918">
            <v>1476378775</v>
          </cell>
          <cell r="K1918" t="b">
            <v>0</v>
          </cell>
          <cell r="L1918">
            <v>6</v>
          </cell>
          <cell r="M1918" t="b">
            <v>0</v>
          </cell>
          <cell r="N1918" t="str">
            <v>technology/gadgets</v>
          </cell>
          <cell r="O1918">
            <v>1</v>
          </cell>
          <cell r="P1918">
            <v>17</v>
          </cell>
          <cell r="Q1918" t="str">
            <v>technology</v>
          </cell>
          <cell r="R1918" t="str">
            <v>gadgets</v>
          </cell>
          <cell r="S1918">
            <v>42656.717303240745</v>
          </cell>
          <cell r="T1918">
            <v>42656.717303240745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  <cell r="G1919" t="str">
            <v>HK</v>
          </cell>
          <cell r="H1919" t="str">
            <v>HKD</v>
          </cell>
          <cell r="I1919">
            <v>1486708133</v>
          </cell>
          <cell r="J1919">
            <v>1484116133</v>
          </cell>
          <cell r="K1919" t="b">
            <v>0</v>
          </cell>
          <cell r="L1919">
            <v>70</v>
          </cell>
          <cell r="M1919" t="b">
            <v>0</v>
          </cell>
          <cell r="N1919" t="str">
            <v>technology/gadgets</v>
          </cell>
          <cell r="O1919">
            <v>53</v>
          </cell>
          <cell r="P1919">
            <v>2928.93</v>
          </cell>
          <cell r="Q1919" t="str">
            <v>technology</v>
          </cell>
          <cell r="R1919" t="str">
            <v>gadgets</v>
          </cell>
          <cell r="S1919">
            <v>42746.270057870366</v>
          </cell>
          <cell r="T1919">
            <v>42746.270057870366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  <cell r="G1920" t="str">
            <v>US</v>
          </cell>
          <cell r="H1920" t="str">
            <v>USD</v>
          </cell>
          <cell r="I1920">
            <v>1407869851</v>
          </cell>
          <cell r="J1920">
            <v>1404845851</v>
          </cell>
          <cell r="K1920" t="b">
            <v>0</v>
          </cell>
          <cell r="L1920">
            <v>9</v>
          </cell>
          <cell r="M1920" t="b">
            <v>0</v>
          </cell>
          <cell r="N1920" t="str">
            <v>technology/gadgets</v>
          </cell>
          <cell r="O1920">
            <v>1</v>
          </cell>
          <cell r="P1920">
            <v>28.89</v>
          </cell>
          <cell r="Q1920" t="str">
            <v>technology</v>
          </cell>
          <cell r="R1920" t="str">
            <v>gadgets</v>
          </cell>
          <cell r="S1920">
            <v>41828.789942129632</v>
          </cell>
          <cell r="T1920">
            <v>41828.789942129632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  <cell r="G1921" t="str">
            <v>US</v>
          </cell>
          <cell r="H1921" t="str">
            <v>USD</v>
          </cell>
          <cell r="I1921">
            <v>1432069249</v>
          </cell>
          <cell r="J1921">
            <v>1429477249</v>
          </cell>
          <cell r="K1921" t="b">
            <v>0</v>
          </cell>
          <cell r="L1921">
            <v>8</v>
          </cell>
          <cell r="M1921" t="b">
            <v>0</v>
          </cell>
          <cell r="N1921" t="str">
            <v>technology/gadgets</v>
          </cell>
          <cell r="O1921">
            <v>47</v>
          </cell>
          <cell r="P1921">
            <v>29.63</v>
          </cell>
          <cell r="Q1921" t="str">
            <v>technology</v>
          </cell>
          <cell r="R1921" t="str">
            <v>gadgets</v>
          </cell>
          <cell r="S1921">
            <v>42113.875567129624</v>
          </cell>
          <cell r="T1921">
            <v>42113.875567129624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  <cell r="G1922" t="str">
            <v>GB</v>
          </cell>
          <cell r="H1922" t="str">
            <v>GBP</v>
          </cell>
          <cell r="I1922">
            <v>1445468400</v>
          </cell>
          <cell r="J1922">
            <v>1443042061</v>
          </cell>
          <cell r="K1922" t="b">
            <v>0</v>
          </cell>
          <cell r="L1922">
            <v>105</v>
          </cell>
          <cell r="M1922" t="b">
            <v>0</v>
          </cell>
          <cell r="N1922" t="str">
            <v>technology/gadgets</v>
          </cell>
          <cell r="O1922">
            <v>43</v>
          </cell>
          <cell r="P1922">
            <v>40.98</v>
          </cell>
          <cell r="Q1922" t="str">
            <v>technology</v>
          </cell>
          <cell r="R1922" t="str">
            <v>gadgets</v>
          </cell>
          <cell r="S1922">
            <v>42270.875706018516</v>
          </cell>
          <cell r="T1922">
            <v>42270.875706018516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  <cell r="G1923" t="str">
            <v>US</v>
          </cell>
          <cell r="H1923" t="str">
            <v>USD</v>
          </cell>
          <cell r="I1923">
            <v>1342243143</v>
          </cell>
          <cell r="J1923">
            <v>1339651143</v>
          </cell>
          <cell r="K1923" t="b">
            <v>0</v>
          </cell>
          <cell r="L1923">
            <v>38</v>
          </cell>
          <cell r="M1923" t="b">
            <v>1</v>
          </cell>
          <cell r="N1923" t="str">
            <v>music/indie rock</v>
          </cell>
          <cell r="O1923">
            <v>137</v>
          </cell>
          <cell r="P1923">
            <v>54</v>
          </cell>
          <cell r="Q1923" t="str">
            <v>music</v>
          </cell>
          <cell r="R1923" t="str">
            <v>indie rock</v>
          </cell>
          <cell r="S1923">
            <v>41074.221562500003</v>
          </cell>
          <cell r="T1923">
            <v>41074.221562500003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  <cell r="G1924" t="str">
            <v>US</v>
          </cell>
          <cell r="H1924" t="str">
            <v>USD</v>
          </cell>
          <cell r="I1924">
            <v>1386828507</v>
          </cell>
          <cell r="J1924">
            <v>1384236507</v>
          </cell>
          <cell r="K1924" t="b">
            <v>0</v>
          </cell>
          <cell r="L1924">
            <v>64</v>
          </cell>
          <cell r="M1924" t="b">
            <v>1</v>
          </cell>
          <cell r="N1924" t="str">
            <v>music/indie rock</v>
          </cell>
          <cell r="O1924">
            <v>116</v>
          </cell>
          <cell r="P1924">
            <v>36.11</v>
          </cell>
          <cell r="Q1924" t="str">
            <v>music</v>
          </cell>
          <cell r="R1924" t="str">
            <v>indie rock</v>
          </cell>
          <cell r="S1924">
            <v>41590.255868055552</v>
          </cell>
          <cell r="T1924">
            <v>41590.255868055552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  <cell r="G1925" t="str">
            <v>US</v>
          </cell>
          <cell r="H1925" t="str">
            <v>USD</v>
          </cell>
          <cell r="I1925">
            <v>1317099540</v>
          </cell>
          <cell r="J1925">
            <v>1313612532</v>
          </cell>
          <cell r="K1925" t="b">
            <v>0</v>
          </cell>
          <cell r="L1925">
            <v>13</v>
          </cell>
          <cell r="M1925" t="b">
            <v>1</v>
          </cell>
          <cell r="N1925" t="str">
            <v>music/indie rock</v>
          </cell>
          <cell r="O1925">
            <v>241</v>
          </cell>
          <cell r="P1925">
            <v>23.15</v>
          </cell>
          <cell r="Q1925" t="str">
            <v>music</v>
          </cell>
          <cell r="R1925" t="str">
            <v>indie rock</v>
          </cell>
          <cell r="S1925">
            <v>40772.848749999997</v>
          </cell>
          <cell r="T1925">
            <v>40772.848749999997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  <cell r="G1926" t="str">
            <v>US</v>
          </cell>
          <cell r="H1926" t="str">
            <v>USD</v>
          </cell>
          <cell r="I1926">
            <v>1389814380</v>
          </cell>
          <cell r="J1926">
            <v>1387390555</v>
          </cell>
          <cell r="K1926" t="b">
            <v>0</v>
          </cell>
          <cell r="L1926">
            <v>33</v>
          </cell>
          <cell r="M1926" t="b">
            <v>1</v>
          </cell>
          <cell r="N1926" t="str">
            <v>music/indie rock</v>
          </cell>
          <cell r="O1926">
            <v>114</v>
          </cell>
          <cell r="P1926">
            <v>104</v>
          </cell>
          <cell r="Q1926" t="str">
            <v>music</v>
          </cell>
          <cell r="R1926" t="str">
            <v>indie rock</v>
          </cell>
          <cell r="S1926">
            <v>41626.761053240742</v>
          </cell>
          <cell r="T1926">
            <v>41626.761053240742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  <cell r="G1927" t="str">
            <v>US</v>
          </cell>
          <cell r="H1927" t="str">
            <v>USD</v>
          </cell>
          <cell r="I1927">
            <v>1381449600</v>
          </cell>
          <cell r="J1927">
            <v>1379540288</v>
          </cell>
          <cell r="K1927" t="b">
            <v>0</v>
          </cell>
          <cell r="L1927">
            <v>52</v>
          </cell>
          <cell r="M1927" t="b">
            <v>1</v>
          </cell>
          <cell r="N1927" t="str">
            <v>music/indie rock</v>
          </cell>
          <cell r="O1927">
            <v>110</v>
          </cell>
          <cell r="P1927">
            <v>31.83</v>
          </cell>
          <cell r="Q1927" t="str">
            <v>music</v>
          </cell>
          <cell r="R1927" t="str">
            <v>indie rock</v>
          </cell>
          <cell r="S1927">
            <v>41535.90148148148</v>
          </cell>
          <cell r="T1927">
            <v>41535.90148148148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  <cell r="G1928" t="str">
            <v>US</v>
          </cell>
          <cell r="H1928" t="str">
            <v>USD</v>
          </cell>
          <cell r="I1928">
            <v>1288657560</v>
          </cell>
          <cell r="J1928">
            <v>1286319256</v>
          </cell>
          <cell r="K1928" t="b">
            <v>0</v>
          </cell>
          <cell r="L1928">
            <v>107</v>
          </cell>
          <cell r="M1928" t="b">
            <v>1</v>
          </cell>
          <cell r="N1928" t="str">
            <v>music/indie rock</v>
          </cell>
          <cell r="O1928">
            <v>195</v>
          </cell>
          <cell r="P1928">
            <v>27.39</v>
          </cell>
          <cell r="Q1928" t="str">
            <v>music</v>
          </cell>
          <cell r="R1928" t="str">
            <v>indie rock</v>
          </cell>
          <cell r="S1928">
            <v>40456.954351851848</v>
          </cell>
          <cell r="T1928">
            <v>40456.954351851848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  <cell r="G1929" t="str">
            <v>US</v>
          </cell>
          <cell r="H1929" t="str">
            <v>USD</v>
          </cell>
          <cell r="I1929">
            <v>1331182740</v>
          </cell>
          <cell r="J1929">
            <v>1329856839</v>
          </cell>
          <cell r="K1929" t="b">
            <v>0</v>
          </cell>
          <cell r="L1929">
            <v>11</v>
          </cell>
          <cell r="M1929" t="b">
            <v>1</v>
          </cell>
          <cell r="N1929" t="str">
            <v>music/indie rock</v>
          </cell>
          <cell r="O1929">
            <v>103</v>
          </cell>
          <cell r="P1929">
            <v>56.36</v>
          </cell>
          <cell r="Q1929" t="str">
            <v>music</v>
          </cell>
          <cell r="R1929" t="str">
            <v>indie rock</v>
          </cell>
          <cell r="S1929">
            <v>40960.861562500002</v>
          </cell>
          <cell r="T1929">
            <v>40960.861562500002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  <cell r="G1930" t="str">
            <v>US</v>
          </cell>
          <cell r="H1930" t="str">
            <v>USD</v>
          </cell>
          <cell r="I1930">
            <v>1367940794</v>
          </cell>
          <cell r="J1930">
            <v>1365348794</v>
          </cell>
          <cell r="K1930" t="b">
            <v>0</v>
          </cell>
          <cell r="L1930">
            <v>34</v>
          </cell>
          <cell r="M1930" t="b">
            <v>1</v>
          </cell>
          <cell r="N1930" t="str">
            <v>music/indie rock</v>
          </cell>
          <cell r="O1930">
            <v>103</v>
          </cell>
          <cell r="P1930">
            <v>77.349999999999994</v>
          </cell>
          <cell r="Q1930" t="str">
            <v>music</v>
          </cell>
          <cell r="R1930" t="str">
            <v>indie rock</v>
          </cell>
          <cell r="S1930">
            <v>41371.648078703707</v>
          </cell>
          <cell r="T1930">
            <v>41371.648078703707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  <cell r="G1931" t="str">
            <v>US</v>
          </cell>
          <cell r="H1931" t="str">
            <v>USD</v>
          </cell>
          <cell r="I1931">
            <v>1309825866</v>
          </cell>
          <cell r="J1931">
            <v>1306197066</v>
          </cell>
          <cell r="K1931" t="b">
            <v>0</v>
          </cell>
          <cell r="L1931">
            <v>75</v>
          </cell>
          <cell r="M1931" t="b">
            <v>1</v>
          </cell>
          <cell r="N1931" t="str">
            <v>music/indie rock</v>
          </cell>
          <cell r="O1931">
            <v>100</v>
          </cell>
          <cell r="P1931">
            <v>42.8</v>
          </cell>
          <cell r="Q1931" t="str">
            <v>music</v>
          </cell>
          <cell r="R1931" t="str">
            <v>indie rock</v>
          </cell>
          <cell r="S1931">
            <v>40687.021597222221</v>
          </cell>
          <cell r="T1931">
            <v>40687.021597222221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  <cell r="G1932" t="str">
            <v>US</v>
          </cell>
          <cell r="H1932" t="str">
            <v>USD</v>
          </cell>
          <cell r="I1932">
            <v>1373203482</v>
          </cell>
          <cell r="J1932">
            <v>1368019482</v>
          </cell>
          <cell r="K1932" t="b">
            <v>0</v>
          </cell>
          <cell r="L1932">
            <v>26</v>
          </cell>
          <cell r="M1932" t="b">
            <v>1</v>
          </cell>
          <cell r="N1932" t="str">
            <v>music/indie rock</v>
          </cell>
          <cell r="O1932">
            <v>127</v>
          </cell>
          <cell r="P1932">
            <v>48.85</v>
          </cell>
          <cell r="Q1932" t="str">
            <v>music</v>
          </cell>
          <cell r="R1932" t="str">
            <v>indie rock</v>
          </cell>
          <cell r="S1932">
            <v>41402.558819444443</v>
          </cell>
          <cell r="T1932">
            <v>41402.558819444443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  <cell r="G1933" t="str">
            <v>US</v>
          </cell>
          <cell r="H1933" t="str">
            <v>USD</v>
          </cell>
          <cell r="I1933">
            <v>1337657400</v>
          </cell>
          <cell r="J1933">
            <v>1336512309</v>
          </cell>
          <cell r="K1933" t="b">
            <v>0</v>
          </cell>
          <cell r="L1933">
            <v>50</v>
          </cell>
          <cell r="M1933" t="b">
            <v>1</v>
          </cell>
          <cell r="N1933" t="str">
            <v>music/indie rock</v>
          </cell>
          <cell r="O1933">
            <v>121</v>
          </cell>
          <cell r="P1933">
            <v>48.24</v>
          </cell>
          <cell r="Q1933" t="str">
            <v>music</v>
          </cell>
          <cell r="R1933" t="str">
            <v>indie rock</v>
          </cell>
          <cell r="S1933">
            <v>41037.892465277779</v>
          </cell>
          <cell r="T1933">
            <v>41037.892465277779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  <cell r="G1934" t="str">
            <v>US</v>
          </cell>
          <cell r="H1934" t="str">
            <v>USD</v>
          </cell>
          <cell r="I1934">
            <v>1327433173</v>
          </cell>
          <cell r="J1934">
            <v>1325618773</v>
          </cell>
          <cell r="K1934" t="b">
            <v>0</v>
          </cell>
          <cell r="L1934">
            <v>80</v>
          </cell>
          <cell r="M1934" t="b">
            <v>1</v>
          </cell>
          <cell r="N1934" t="str">
            <v>music/indie rock</v>
          </cell>
          <cell r="O1934">
            <v>107</v>
          </cell>
          <cell r="P1934">
            <v>70.209999999999994</v>
          </cell>
          <cell r="Q1934" t="str">
            <v>music</v>
          </cell>
          <cell r="R1934" t="str">
            <v>indie rock</v>
          </cell>
          <cell r="S1934">
            <v>40911.809872685182</v>
          </cell>
          <cell r="T1934">
            <v>40911.809872685182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  <cell r="G1935" t="str">
            <v>US</v>
          </cell>
          <cell r="H1935" t="str">
            <v>USD</v>
          </cell>
          <cell r="I1935">
            <v>1411787307</v>
          </cell>
          <cell r="J1935">
            <v>1409195307</v>
          </cell>
          <cell r="K1935" t="b">
            <v>0</v>
          </cell>
          <cell r="L1935">
            <v>110</v>
          </cell>
          <cell r="M1935" t="b">
            <v>1</v>
          </cell>
          <cell r="N1935" t="str">
            <v>music/indie rock</v>
          </cell>
          <cell r="O1935">
            <v>172</v>
          </cell>
          <cell r="P1935">
            <v>94.05</v>
          </cell>
          <cell r="Q1935" t="str">
            <v>music</v>
          </cell>
          <cell r="R1935" t="str">
            <v>indie rock</v>
          </cell>
          <cell r="S1935">
            <v>41879.130868055552</v>
          </cell>
          <cell r="T1935">
            <v>41879.130868055552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  <cell r="G1936" t="str">
            <v>US</v>
          </cell>
          <cell r="H1936" t="str">
            <v>USD</v>
          </cell>
          <cell r="I1936">
            <v>1324789200</v>
          </cell>
          <cell r="J1936">
            <v>1321649321</v>
          </cell>
          <cell r="K1936" t="b">
            <v>0</v>
          </cell>
          <cell r="L1936">
            <v>77</v>
          </cell>
          <cell r="M1936" t="b">
            <v>1</v>
          </cell>
          <cell r="N1936" t="str">
            <v>music/indie rock</v>
          </cell>
          <cell r="O1936">
            <v>124</v>
          </cell>
          <cell r="P1936">
            <v>80.27</v>
          </cell>
          <cell r="Q1936" t="str">
            <v>music</v>
          </cell>
          <cell r="R1936" t="str">
            <v>indie rock</v>
          </cell>
          <cell r="S1936">
            <v>40865.867141203707</v>
          </cell>
          <cell r="T1936">
            <v>40865.867141203707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  <cell r="G1937" t="str">
            <v>US</v>
          </cell>
          <cell r="H1937" t="str">
            <v>USD</v>
          </cell>
          <cell r="I1937">
            <v>1403326740</v>
          </cell>
          <cell r="J1937">
            <v>1400106171</v>
          </cell>
          <cell r="K1937" t="b">
            <v>0</v>
          </cell>
          <cell r="L1937">
            <v>50</v>
          </cell>
          <cell r="M1937" t="b">
            <v>1</v>
          </cell>
          <cell r="N1937" t="str">
            <v>music/indie rock</v>
          </cell>
          <cell r="O1937">
            <v>108</v>
          </cell>
          <cell r="P1937">
            <v>54.2</v>
          </cell>
          <cell r="Q1937" t="str">
            <v>music</v>
          </cell>
          <cell r="R1937" t="str">
            <v>indie rock</v>
          </cell>
          <cell r="S1937">
            <v>41773.932534722226</v>
          </cell>
          <cell r="T1937">
            <v>41773.932534722226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  <cell r="G1938" t="str">
            <v>US</v>
          </cell>
          <cell r="H1938" t="str">
            <v>USD</v>
          </cell>
          <cell r="I1938">
            <v>1323151140</v>
          </cell>
          <cell r="J1938">
            <v>1320528070</v>
          </cell>
          <cell r="K1938" t="b">
            <v>0</v>
          </cell>
          <cell r="L1938">
            <v>145</v>
          </cell>
          <cell r="M1938" t="b">
            <v>1</v>
          </cell>
          <cell r="N1938" t="str">
            <v>music/indie rock</v>
          </cell>
          <cell r="O1938">
            <v>117</v>
          </cell>
          <cell r="P1938">
            <v>60.27</v>
          </cell>
          <cell r="Q1938" t="str">
            <v>music</v>
          </cell>
          <cell r="R1938" t="str">
            <v>indie rock</v>
          </cell>
          <cell r="S1938">
            <v>40852.889699074076</v>
          </cell>
          <cell r="T1938">
            <v>40852.889699074076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  <cell r="G1939" t="str">
            <v>US</v>
          </cell>
          <cell r="H1939" t="str">
            <v>USD</v>
          </cell>
          <cell r="I1939">
            <v>1339732740</v>
          </cell>
          <cell r="J1939">
            <v>1338346281</v>
          </cell>
          <cell r="K1939" t="b">
            <v>0</v>
          </cell>
          <cell r="L1939">
            <v>29</v>
          </cell>
          <cell r="M1939" t="b">
            <v>1</v>
          </cell>
          <cell r="N1939" t="str">
            <v>music/indie rock</v>
          </cell>
          <cell r="O1939">
            <v>187</v>
          </cell>
          <cell r="P1939">
            <v>38.74</v>
          </cell>
          <cell r="Q1939" t="str">
            <v>music</v>
          </cell>
          <cell r="R1939" t="str">
            <v>indie rock</v>
          </cell>
          <cell r="S1939">
            <v>41059.118993055556</v>
          </cell>
          <cell r="T1939">
            <v>41059.118993055556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  <cell r="G1940" t="str">
            <v>US</v>
          </cell>
          <cell r="H1940" t="str">
            <v>USD</v>
          </cell>
          <cell r="I1940">
            <v>1372741200</v>
          </cell>
          <cell r="J1940">
            <v>1370067231</v>
          </cell>
          <cell r="K1940" t="b">
            <v>0</v>
          </cell>
          <cell r="L1940">
            <v>114</v>
          </cell>
          <cell r="M1940" t="b">
            <v>1</v>
          </cell>
          <cell r="N1940" t="str">
            <v>music/indie rock</v>
          </cell>
          <cell r="O1940">
            <v>116</v>
          </cell>
          <cell r="P1940">
            <v>152.54</v>
          </cell>
          <cell r="Q1940" t="str">
            <v>music</v>
          </cell>
          <cell r="R1940" t="str">
            <v>indie rock</v>
          </cell>
          <cell r="S1940">
            <v>41426.259618055556</v>
          </cell>
          <cell r="T1940">
            <v>41426.259618055556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  <cell r="G1941" t="str">
            <v>US</v>
          </cell>
          <cell r="H1941" t="str">
            <v>USD</v>
          </cell>
          <cell r="I1941">
            <v>1362955108</v>
          </cell>
          <cell r="J1941">
            <v>1360366708</v>
          </cell>
          <cell r="K1941" t="b">
            <v>0</v>
          </cell>
          <cell r="L1941">
            <v>96</v>
          </cell>
          <cell r="M1941" t="b">
            <v>1</v>
          </cell>
          <cell r="N1941" t="str">
            <v>music/indie rock</v>
          </cell>
          <cell r="O1941">
            <v>111</v>
          </cell>
          <cell r="P1941">
            <v>115.31</v>
          </cell>
          <cell r="Q1941" t="str">
            <v>music</v>
          </cell>
          <cell r="R1941" t="str">
            <v>indie rock</v>
          </cell>
          <cell r="S1941">
            <v>41313.985046296293</v>
          </cell>
          <cell r="T1941">
            <v>41313.985046296293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  <cell r="G1942" t="str">
            <v>US</v>
          </cell>
          <cell r="H1942" t="str">
            <v>USD</v>
          </cell>
          <cell r="I1942">
            <v>1308110340</v>
          </cell>
          <cell r="J1942">
            <v>1304770233</v>
          </cell>
          <cell r="K1942" t="b">
            <v>0</v>
          </cell>
          <cell r="L1942">
            <v>31</v>
          </cell>
          <cell r="M1942" t="b">
            <v>1</v>
          </cell>
          <cell r="N1942" t="str">
            <v>music/indie rock</v>
          </cell>
          <cell r="O1942">
            <v>171</v>
          </cell>
          <cell r="P1942">
            <v>35.840000000000003</v>
          </cell>
          <cell r="Q1942" t="str">
            <v>music</v>
          </cell>
          <cell r="R1942" t="str">
            <v>indie rock</v>
          </cell>
          <cell r="S1942">
            <v>40670.507326388892</v>
          </cell>
          <cell r="T1942">
            <v>40670.507326388892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  <cell r="G1943" t="str">
            <v>US</v>
          </cell>
          <cell r="H1943" t="str">
            <v>USD</v>
          </cell>
          <cell r="I1943">
            <v>1400137131</v>
          </cell>
          <cell r="J1943">
            <v>1397545131</v>
          </cell>
          <cell r="K1943" t="b">
            <v>1</v>
          </cell>
          <cell r="L1943">
            <v>4883</v>
          </cell>
          <cell r="M1943" t="b">
            <v>1</v>
          </cell>
          <cell r="N1943" t="str">
            <v>technology/hardware</v>
          </cell>
          <cell r="O1943">
            <v>126</v>
          </cell>
          <cell r="P1943">
            <v>64.569999999999993</v>
          </cell>
          <cell r="Q1943" t="str">
            <v>technology</v>
          </cell>
          <cell r="R1943" t="str">
            <v>hardware</v>
          </cell>
          <cell r="S1943">
            <v>41744.290868055556</v>
          </cell>
          <cell r="T1943">
            <v>41744.290868055556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  <cell r="G1944" t="str">
            <v>US</v>
          </cell>
          <cell r="H1944" t="str">
            <v>USD</v>
          </cell>
          <cell r="I1944">
            <v>1309809140</v>
          </cell>
          <cell r="J1944">
            <v>1302033140</v>
          </cell>
          <cell r="K1944" t="b">
            <v>1</v>
          </cell>
          <cell r="L1944">
            <v>95</v>
          </cell>
          <cell r="M1944" t="b">
            <v>1</v>
          </cell>
          <cell r="N1944" t="str">
            <v>technology/hardware</v>
          </cell>
          <cell r="O1944">
            <v>138</v>
          </cell>
          <cell r="P1944">
            <v>87.44</v>
          </cell>
          <cell r="Q1944" t="str">
            <v>technology</v>
          </cell>
          <cell r="R1944" t="str">
            <v>hardware</v>
          </cell>
          <cell r="S1944">
            <v>40638.828009259261</v>
          </cell>
          <cell r="T1944">
            <v>40638.828009259261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  <cell r="G1945" t="str">
            <v>US</v>
          </cell>
          <cell r="H1945" t="str">
            <v>USD</v>
          </cell>
          <cell r="I1945">
            <v>1470896916</v>
          </cell>
          <cell r="J1945">
            <v>1467008916</v>
          </cell>
          <cell r="K1945" t="b">
            <v>1</v>
          </cell>
          <cell r="L1945">
            <v>2478</v>
          </cell>
          <cell r="M1945" t="b">
            <v>1</v>
          </cell>
          <cell r="N1945" t="str">
            <v>technology/hardware</v>
          </cell>
          <cell r="O1945">
            <v>1705</v>
          </cell>
          <cell r="P1945">
            <v>68.819999999999993</v>
          </cell>
          <cell r="Q1945" t="str">
            <v>technology</v>
          </cell>
          <cell r="R1945" t="str">
            <v>hardware</v>
          </cell>
          <cell r="S1945">
            <v>42548.269861111112</v>
          </cell>
          <cell r="T1945">
            <v>42548.269861111112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  <cell r="G1946" t="str">
            <v>US</v>
          </cell>
          <cell r="H1946" t="str">
            <v>USD</v>
          </cell>
          <cell r="I1946">
            <v>1398952890</v>
          </cell>
          <cell r="J1946">
            <v>1396360890</v>
          </cell>
          <cell r="K1946" t="b">
            <v>1</v>
          </cell>
          <cell r="L1946">
            <v>1789</v>
          </cell>
          <cell r="M1946" t="b">
            <v>1</v>
          </cell>
          <cell r="N1946" t="str">
            <v>technology/hardware</v>
          </cell>
          <cell r="O1946">
            <v>788</v>
          </cell>
          <cell r="P1946">
            <v>176.2</v>
          </cell>
          <cell r="Q1946" t="str">
            <v>technology</v>
          </cell>
          <cell r="R1946" t="str">
            <v>hardware</v>
          </cell>
          <cell r="S1946">
            <v>41730.584374999999</v>
          </cell>
          <cell r="T1946">
            <v>41730.584374999999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  <cell r="G1947" t="str">
            <v>ES</v>
          </cell>
          <cell r="H1947" t="str">
            <v>EUR</v>
          </cell>
          <cell r="I1947">
            <v>1436680958</v>
          </cell>
          <cell r="J1947">
            <v>1433224958</v>
          </cell>
          <cell r="K1947" t="b">
            <v>1</v>
          </cell>
          <cell r="L1947">
            <v>680</v>
          </cell>
          <cell r="M1947" t="b">
            <v>1</v>
          </cell>
          <cell r="N1947" t="str">
            <v>technology/hardware</v>
          </cell>
          <cell r="O1947">
            <v>348</v>
          </cell>
          <cell r="P1947">
            <v>511.79</v>
          </cell>
          <cell r="Q1947" t="str">
            <v>technology</v>
          </cell>
          <cell r="R1947" t="str">
            <v>hardware</v>
          </cell>
          <cell r="S1947">
            <v>42157.251828703709</v>
          </cell>
          <cell r="T1947">
            <v>42157.251828703709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  <cell r="G1948" t="str">
            <v>US</v>
          </cell>
          <cell r="H1948" t="str">
            <v>USD</v>
          </cell>
          <cell r="I1948">
            <v>1397961361</v>
          </cell>
          <cell r="J1948">
            <v>1392780961</v>
          </cell>
          <cell r="K1948" t="b">
            <v>1</v>
          </cell>
          <cell r="L1948">
            <v>70</v>
          </cell>
          <cell r="M1948" t="b">
            <v>1</v>
          </cell>
          <cell r="N1948" t="str">
            <v>technology/hardware</v>
          </cell>
          <cell r="O1948">
            <v>150</v>
          </cell>
          <cell r="P1948">
            <v>160.44</v>
          </cell>
          <cell r="Q1948" t="str">
            <v>technology</v>
          </cell>
          <cell r="R1948" t="str">
            <v>hardware</v>
          </cell>
          <cell r="S1948">
            <v>41689.150011574071</v>
          </cell>
          <cell r="T1948">
            <v>41689.150011574071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  <cell r="G1949" t="str">
            <v>US</v>
          </cell>
          <cell r="H1949" t="str">
            <v>USD</v>
          </cell>
          <cell r="I1949">
            <v>1258955940</v>
          </cell>
          <cell r="J1949">
            <v>1255730520</v>
          </cell>
          <cell r="K1949" t="b">
            <v>1</v>
          </cell>
          <cell r="L1949">
            <v>23</v>
          </cell>
          <cell r="M1949" t="b">
            <v>1</v>
          </cell>
          <cell r="N1949" t="str">
            <v>technology/hardware</v>
          </cell>
          <cell r="O1949">
            <v>101</v>
          </cell>
          <cell r="P1949">
            <v>35</v>
          </cell>
          <cell r="Q1949" t="str">
            <v>technology</v>
          </cell>
          <cell r="R1949" t="str">
            <v>hardware</v>
          </cell>
          <cell r="S1949">
            <v>40102.918055555558</v>
          </cell>
          <cell r="T1949">
            <v>40102.918055555558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  <cell r="G1950" t="str">
            <v>US</v>
          </cell>
          <cell r="H1950" t="str">
            <v>USD</v>
          </cell>
          <cell r="I1950">
            <v>1465232520</v>
          </cell>
          <cell r="J1950">
            <v>1460557809</v>
          </cell>
          <cell r="K1950" t="b">
            <v>1</v>
          </cell>
          <cell r="L1950">
            <v>4245</v>
          </cell>
          <cell r="M1950" t="b">
            <v>1</v>
          </cell>
          <cell r="N1950" t="str">
            <v>technology/hardware</v>
          </cell>
          <cell r="O1950">
            <v>800</v>
          </cell>
          <cell r="P1950">
            <v>188.51</v>
          </cell>
          <cell r="Q1950" t="str">
            <v>technology</v>
          </cell>
          <cell r="R1950" t="str">
            <v>hardware</v>
          </cell>
          <cell r="S1950">
            <v>42473.604270833333</v>
          </cell>
          <cell r="T1950">
            <v>42473.604270833333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  <cell r="G1951" t="str">
            <v>GB</v>
          </cell>
          <cell r="H1951" t="str">
            <v>GBP</v>
          </cell>
          <cell r="I1951">
            <v>1404986951</v>
          </cell>
          <cell r="J1951">
            <v>1402394951</v>
          </cell>
          <cell r="K1951" t="b">
            <v>1</v>
          </cell>
          <cell r="L1951">
            <v>943</v>
          </cell>
          <cell r="M1951" t="b">
            <v>1</v>
          </cell>
          <cell r="N1951" t="str">
            <v>technology/hardware</v>
          </cell>
          <cell r="O1951">
            <v>106</v>
          </cell>
          <cell r="P1951">
            <v>56.2</v>
          </cell>
          <cell r="Q1951" t="str">
            <v>technology</v>
          </cell>
          <cell r="R1951" t="str">
            <v>hardware</v>
          </cell>
          <cell r="S1951">
            <v>41800.423043981478</v>
          </cell>
          <cell r="T1951">
            <v>41800.423043981478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  <cell r="G1952" t="str">
            <v>US</v>
          </cell>
          <cell r="H1952" t="str">
            <v>USD</v>
          </cell>
          <cell r="I1952">
            <v>1303446073</v>
          </cell>
          <cell r="J1952">
            <v>1300767673</v>
          </cell>
          <cell r="K1952" t="b">
            <v>1</v>
          </cell>
          <cell r="L1952">
            <v>1876</v>
          </cell>
          <cell r="M1952" t="b">
            <v>1</v>
          </cell>
          <cell r="N1952" t="str">
            <v>technology/hardware</v>
          </cell>
          <cell r="O1952">
            <v>201</v>
          </cell>
          <cell r="P1952">
            <v>51.31</v>
          </cell>
          <cell r="Q1952" t="str">
            <v>technology</v>
          </cell>
          <cell r="R1952" t="str">
            <v>hardware</v>
          </cell>
          <cell r="S1952">
            <v>40624.181400462963</v>
          </cell>
          <cell r="T1952">
            <v>40624.181400462963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  <cell r="G1953" t="str">
            <v>US</v>
          </cell>
          <cell r="H1953" t="str">
            <v>USD</v>
          </cell>
          <cell r="I1953">
            <v>1478516737</v>
          </cell>
          <cell r="J1953">
            <v>1475921137</v>
          </cell>
          <cell r="K1953" t="b">
            <v>1</v>
          </cell>
          <cell r="L1953">
            <v>834</v>
          </cell>
          <cell r="M1953" t="b">
            <v>1</v>
          </cell>
          <cell r="N1953" t="str">
            <v>technology/hardware</v>
          </cell>
          <cell r="O1953">
            <v>212</v>
          </cell>
          <cell r="P1953">
            <v>127.36</v>
          </cell>
          <cell r="Q1953" t="str">
            <v>technology</v>
          </cell>
          <cell r="R1953" t="str">
            <v>hardware</v>
          </cell>
          <cell r="S1953">
            <v>42651.420567129629</v>
          </cell>
          <cell r="T1953">
            <v>42651.420567129629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  <cell r="G1954" t="str">
            <v>CA</v>
          </cell>
          <cell r="H1954" t="str">
            <v>CAD</v>
          </cell>
          <cell r="I1954">
            <v>1381934015</v>
          </cell>
          <cell r="J1954">
            <v>1378737215</v>
          </cell>
          <cell r="K1954" t="b">
            <v>1</v>
          </cell>
          <cell r="L1954">
            <v>682</v>
          </cell>
          <cell r="M1954" t="b">
            <v>1</v>
          </cell>
          <cell r="N1954" t="str">
            <v>technology/hardware</v>
          </cell>
          <cell r="O1954">
            <v>198</v>
          </cell>
          <cell r="P1954">
            <v>101.86</v>
          </cell>
          <cell r="Q1954" t="str">
            <v>technology</v>
          </cell>
          <cell r="R1954" t="str">
            <v>hardware</v>
          </cell>
          <cell r="S1954">
            <v>41526.60665509259</v>
          </cell>
          <cell r="T1954">
            <v>41526.60665509259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  <cell r="G1955" t="str">
            <v>US</v>
          </cell>
          <cell r="H1955" t="str">
            <v>USD</v>
          </cell>
          <cell r="I1955">
            <v>1330657200</v>
          </cell>
          <cell r="J1955">
            <v>1328158065</v>
          </cell>
          <cell r="K1955" t="b">
            <v>1</v>
          </cell>
          <cell r="L1955">
            <v>147</v>
          </cell>
          <cell r="M1955" t="b">
            <v>1</v>
          </cell>
          <cell r="N1955" t="str">
            <v>technology/hardware</v>
          </cell>
          <cell r="O1955">
            <v>226</v>
          </cell>
          <cell r="P1955">
            <v>230.56</v>
          </cell>
          <cell r="Q1955" t="str">
            <v>technology</v>
          </cell>
          <cell r="R1955" t="str">
            <v>hardware</v>
          </cell>
          <cell r="S1955">
            <v>40941.199826388889</v>
          </cell>
          <cell r="T1955">
            <v>40941.199826388889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  <cell r="G1956" t="str">
            <v>US</v>
          </cell>
          <cell r="H1956" t="str">
            <v>USD</v>
          </cell>
          <cell r="I1956">
            <v>1457758800</v>
          </cell>
          <cell r="J1956">
            <v>1453730176</v>
          </cell>
          <cell r="K1956" t="b">
            <v>1</v>
          </cell>
          <cell r="L1956">
            <v>415</v>
          </cell>
          <cell r="M1956" t="b">
            <v>1</v>
          </cell>
          <cell r="N1956" t="str">
            <v>technology/hardware</v>
          </cell>
          <cell r="O1956">
            <v>699</v>
          </cell>
          <cell r="P1956">
            <v>842.11</v>
          </cell>
          <cell r="Q1956" t="str">
            <v>technology</v>
          </cell>
          <cell r="R1956" t="str">
            <v>hardware</v>
          </cell>
          <cell r="S1956">
            <v>42394.580740740741</v>
          </cell>
          <cell r="T1956">
            <v>42394.580740740741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  <cell r="G1957" t="str">
            <v>US</v>
          </cell>
          <cell r="H1957" t="str">
            <v>USD</v>
          </cell>
          <cell r="I1957">
            <v>1337799600</v>
          </cell>
          <cell r="J1957">
            <v>1334989881</v>
          </cell>
          <cell r="K1957" t="b">
            <v>1</v>
          </cell>
          <cell r="L1957">
            <v>290</v>
          </cell>
          <cell r="M1957" t="b">
            <v>1</v>
          </cell>
          <cell r="N1957" t="str">
            <v>technology/hardware</v>
          </cell>
          <cell r="O1957">
            <v>399</v>
          </cell>
          <cell r="P1957">
            <v>577.28</v>
          </cell>
          <cell r="Q1957" t="str">
            <v>technology</v>
          </cell>
          <cell r="R1957" t="str">
            <v>hardware</v>
          </cell>
          <cell r="S1957">
            <v>41020.271770833337</v>
          </cell>
          <cell r="T1957">
            <v>41020.271770833337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  <cell r="G1958" t="str">
            <v>US</v>
          </cell>
          <cell r="H1958" t="str">
            <v>USD</v>
          </cell>
          <cell r="I1958">
            <v>1429391405</v>
          </cell>
          <cell r="J1958">
            <v>1425507005</v>
          </cell>
          <cell r="K1958" t="b">
            <v>1</v>
          </cell>
          <cell r="L1958">
            <v>365</v>
          </cell>
          <cell r="M1958" t="b">
            <v>1</v>
          </cell>
          <cell r="N1958" t="str">
            <v>technology/hardware</v>
          </cell>
          <cell r="O1958">
            <v>294</v>
          </cell>
          <cell r="P1958">
            <v>483.34</v>
          </cell>
          <cell r="Q1958" t="str">
            <v>technology</v>
          </cell>
          <cell r="R1958" t="str">
            <v>hardware</v>
          </cell>
          <cell r="S1958">
            <v>42067.923668981486</v>
          </cell>
          <cell r="T1958">
            <v>42067.923668981486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  <cell r="G1959" t="str">
            <v>US</v>
          </cell>
          <cell r="H1959" t="str">
            <v>USD</v>
          </cell>
          <cell r="I1959">
            <v>1351304513</v>
          </cell>
          <cell r="J1959">
            <v>1348712513</v>
          </cell>
          <cell r="K1959" t="b">
            <v>1</v>
          </cell>
          <cell r="L1959">
            <v>660</v>
          </cell>
          <cell r="M1959" t="b">
            <v>1</v>
          </cell>
          <cell r="N1959" t="str">
            <v>technology/hardware</v>
          </cell>
          <cell r="O1959">
            <v>168</v>
          </cell>
          <cell r="P1959">
            <v>76.14</v>
          </cell>
          <cell r="Q1959" t="str">
            <v>technology</v>
          </cell>
          <cell r="R1959" t="str">
            <v>hardware</v>
          </cell>
          <cell r="S1959">
            <v>41179.098530092589</v>
          </cell>
          <cell r="T1959">
            <v>41179.098530092589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  <cell r="G1960" t="str">
            <v>US</v>
          </cell>
          <cell r="H1960" t="str">
            <v>USD</v>
          </cell>
          <cell r="I1960">
            <v>1364078561</v>
          </cell>
          <cell r="J1960">
            <v>1361490161</v>
          </cell>
          <cell r="K1960" t="b">
            <v>1</v>
          </cell>
          <cell r="L1960">
            <v>1356</v>
          </cell>
          <cell r="M1960" t="b">
            <v>1</v>
          </cell>
          <cell r="N1960" t="str">
            <v>technology/hardware</v>
          </cell>
          <cell r="O1960">
            <v>1436</v>
          </cell>
          <cell r="P1960">
            <v>74.11</v>
          </cell>
          <cell r="Q1960" t="str">
            <v>technology</v>
          </cell>
          <cell r="R1960" t="str">
            <v>hardware</v>
          </cell>
          <cell r="S1960">
            <v>41326.987974537034</v>
          </cell>
          <cell r="T1960">
            <v>41326.987974537034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  <cell r="G1961" t="str">
            <v>US</v>
          </cell>
          <cell r="H1961" t="str">
            <v>USD</v>
          </cell>
          <cell r="I1961">
            <v>1412121600</v>
          </cell>
          <cell r="J1961">
            <v>1408565860</v>
          </cell>
          <cell r="K1961" t="b">
            <v>1</v>
          </cell>
          <cell r="L1961">
            <v>424</v>
          </cell>
          <cell r="M1961" t="b">
            <v>1</v>
          </cell>
          <cell r="N1961" t="str">
            <v>technology/hardware</v>
          </cell>
          <cell r="O1961">
            <v>157</v>
          </cell>
          <cell r="P1961">
            <v>36.97</v>
          </cell>
          <cell r="Q1961" t="str">
            <v>technology</v>
          </cell>
          <cell r="R1961" t="str">
            <v>hardware</v>
          </cell>
          <cell r="S1961">
            <v>41871.845601851855</v>
          </cell>
          <cell r="T1961">
            <v>41871.845601851855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  <cell r="G1962" t="str">
            <v>SE</v>
          </cell>
          <cell r="H1962" t="str">
            <v>SEK</v>
          </cell>
          <cell r="I1962">
            <v>1419151341</v>
          </cell>
          <cell r="J1962">
            <v>1416559341</v>
          </cell>
          <cell r="K1962" t="b">
            <v>1</v>
          </cell>
          <cell r="L1962">
            <v>33</v>
          </cell>
          <cell r="M1962" t="b">
            <v>1</v>
          </cell>
          <cell r="N1962" t="str">
            <v>technology/hardware</v>
          </cell>
          <cell r="O1962">
            <v>118</v>
          </cell>
          <cell r="P1962">
            <v>2500.9699999999998</v>
          </cell>
          <cell r="Q1962" t="str">
            <v>technology</v>
          </cell>
          <cell r="R1962" t="str">
            <v>hardware</v>
          </cell>
          <cell r="S1962">
            <v>41964.362743055557</v>
          </cell>
          <cell r="T1962">
            <v>41964.362743055557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  <cell r="G1963" t="str">
            <v>US</v>
          </cell>
          <cell r="H1963" t="str">
            <v>USD</v>
          </cell>
          <cell r="I1963">
            <v>1349495940</v>
          </cell>
          <cell r="J1963">
            <v>1346042417</v>
          </cell>
          <cell r="K1963" t="b">
            <v>1</v>
          </cell>
          <cell r="L1963">
            <v>1633</v>
          </cell>
          <cell r="M1963" t="b">
            <v>1</v>
          </cell>
          <cell r="N1963" t="str">
            <v>technology/hardware</v>
          </cell>
          <cell r="O1963">
            <v>1105</v>
          </cell>
          <cell r="P1963">
            <v>67.69</v>
          </cell>
          <cell r="Q1963" t="str">
            <v>technology</v>
          </cell>
          <cell r="R1963" t="str">
            <v>hardware</v>
          </cell>
          <cell r="S1963">
            <v>41148.194641203707</v>
          </cell>
          <cell r="T1963">
            <v>41148.194641203707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  <cell r="G1964" t="str">
            <v>US</v>
          </cell>
          <cell r="H1964" t="str">
            <v>USD</v>
          </cell>
          <cell r="I1964">
            <v>1400006636</v>
          </cell>
          <cell r="J1964">
            <v>1397414636</v>
          </cell>
          <cell r="K1964" t="b">
            <v>1</v>
          </cell>
          <cell r="L1964">
            <v>306</v>
          </cell>
          <cell r="M1964" t="b">
            <v>1</v>
          </cell>
          <cell r="N1964" t="str">
            <v>technology/hardware</v>
          </cell>
          <cell r="O1964">
            <v>193</v>
          </cell>
          <cell r="P1964">
            <v>63.05</v>
          </cell>
          <cell r="Q1964" t="str">
            <v>technology</v>
          </cell>
          <cell r="R1964" t="str">
            <v>hardware</v>
          </cell>
          <cell r="S1964">
            <v>41742.780509259261</v>
          </cell>
          <cell r="T1964">
            <v>41742.780509259261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  <cell r="G1965" t="str">
            <v>GB</v>
          </cell>
          <cell r="H1965" t="str">
            <v>GBP</v>
          </cell>
          <cell r="I1965">
            <v>1410862734</v>
          </cell>
          <cell r="J1965">
            <v>1407838734</v>
          </cell>
          <cell r="K1965" t="b">
            <v>1</v>
          </cell>
          <cell r="L1965">
            <v>205</v>
          </cell>
          <cell r="M1965" t="b">
            <v>1</v>
          </cell>
          <cell r="N1965" t="str">
            <v>technology/hardware</v>
          </cell>
          <cell r="O1965">
            <v>127</v>
          </cell>
          <cell r="P1965">
            <v>117.6</v>
          </cell>
          <cell r="Q1965" t="str">
            <v>technology</v>
          </cell>
          <cell r="R1965" t="str">
            <v>hardware</v>
          </cell>
          <cell r="S1965">
            <v>41863.429791666669</v>
          </cell>
          <cell r="T1965">
            <v>41863.429791666669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  <cell r="G1966" t="str">
            <v>IT</v>
          </cell>
          <cell r="H1966" t="str">
            <v>EUR</v>
          </cell>
          <cell r="I1966">
            <v>1461306772</v>
          </cell>
          <cell r="J1966">
            <v>1458714772</v>
          </cell>
          <cell r="K1966" t="b">
            <v>1</v>
          </cell>
          <cell r="L1966">
            <v>1281</v>
          </cell>
          <cell r="M1966" t="b">
            <v>1</v>
          </cell>
          <cell r="N1966" t="str">
            <v>technology/hardware</v>
          </cell>
          <cell r="O1966">
            <v>260</v>
          </cell>
          <cell r="P1966">
            <v>180.75</v>
          </cell>
          <cell r="Q1966" t="str">
            <v>technology</v>
          </cell>
          <cell r="R1966" t="str">
            <v>hardware</v>
          </cell>
          <cell r="S1966">
            <v>42452.272824074069</v>
          </cell>
          <cell r="T1966">
            <v>42452.272824074069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  <cell r="G1967" t="str">
            <v>US</v>
          </cell>
          <cell r="H1967" t="str">
            <v>USD</v>
          </cell>
          <cell r="I1967">
            <v>1326330000</v>
          </cell>
          <cell r="J1967">
            <v>1324433310</v>
          </cell>
          <cell r="K1967" t="b">
            <v>1</v>
          </cell>
          <cell r="L1967">
            <v>103</v>
          </cell>
          <cell r="M1967" t="b">
            <v>1</v>
          </cell>
          <cell r="N1967" t="str">
            <v>technology/hardware</v>
          </cell>
          <cell r="O1967">
            <v>262</v>
          </cell>
          <cell r="P1967">
            <v>127.32</v>
          </cell>
          <cell r="Q1967" t="str">
            <v>technology</v>
          </cell>
          <cell r="R1967" t="str">
            <v>hardware</v>
          </cell>
          <cell r="S1967">
            <v>40898.089236111111</v>
          </cell>
          <cell r="T1967">
            <v>40898.089236111111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  <cell r="G1968" t="str">
            <v>US</v>
          </cell>
          <cell r="H1968" t="str">
            <v>USD</v>
          </cell>
          <cell r="I1968">
            <v>1408021098</v>
          </cell>
          <cell r="J1968">
            <v>1405429098</v>
          </cell>
          <cell r="K1968" t="b">
            <v>1</v>
          </cell>
          <cell r="L1968">
            <v>1513</v>
          </cell>
          <cell r="M1968" t="b">
            <v>1</v>
          </cell>
          <cell r="N1968" t="str">
            <v>technology/hardware</v>
          </cell>
          <cell r="O1968">
            <v>207</v>
          </cell>
          <cell r="P1968">
            <v>136.63999999999999</v>
          </cell>
          <cell r="Q1968" t="str">
            <v>technology</v>
          </cell>
          <cell r="R1968" t="str">
            <v>hardware</v>
          </cell>
          <cell r="S1968">
            <v>41835.540486111109</v>
          </cell>
          <cell r="T1968">
            <v>41835.540486111109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  <cell r="G1969" t="str">
            <v>US</v>
          </cell>
          <cell r="H1969" t="str">
            <v>USD</v>
          </cell>
          <cell r="I1969">
            <v>1398959729</v>
          </cell>
          <cell r="J1969">
            <v>1396367729</v>
          </cell>
          <cell r="K1969" t="b">
            <v>1</v>
          </cell>
          <cell r="L1969">
            <v>405</v>
          </cell>
          <cell r="M1969" t="b">
            <v>1</v>
          </cell>
          <cell r="N1969" t="str">
            <v>technology/hardware</v>
          </cell>
          <cell r="O1969">
            <v>370</v>
          </cell>
          <cell r="P1969">
            <v>182.78</v>
          </cell>
          <cell r="Q1969" t="str">
            <v>technology</v>
          </cell>
          <cell r="R1969" t="str">
            <v>hardware</v>
          </cell>
          <cell r="S1969">
            <v>41730.663530092592</v>
          </cell>
          <cell r="T1969">
            <v>41730.663530092592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  <cell r="G1970" t="str">
            <v>US</v>
          </cell>
          <cell r="H1970" t="str">
            <v>USD</v>
          </cell>
          <cell r="I1970">
            <v>1480777515</v>
          </cell>
          <cell r="J1970">
            <v>1478095515</v>
          </cell>
          <cell r="K1970" t="b">
            <v>1</v>
          </cell>
          <cell r="L1970">
            <v>510</v>
          </cell>
          <cell r="M1970" t="b">
            <v>1</v>
          </cell>
          <cell r="N1970" t="str">
            <v>technology/hardware</v>
          </cell>
          <cell r="O1970">
            <v>285</v>
          </cell>
          <cell r="P1970">
            <v>279.38</v>
          </cell>
          <cell r="Q1970" t="str">
            <v>technology</v>
          </cell>
          <cell r="R1970" t="str">
            <v>hardware</v>
          </cell>
          <cell r="S1970">
            <v>42676.586979166663</v>
          </cell>
          <cell r="T1970">
            <v>42676.586979166663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  <cell r="G1971" t="str">
            <v>GB</v>
          </cell>
          <cell r="H1971" t="str">
            <v>GBP</v>
          </cell>
          <cell r="I1971">
            <v>1470423668</v>
          </cell>
          <cell r="J1971">
            <v>1467831668</v>
          </cell>
          <cell r="K1971" t="b">
            <v>1</v>
          </cell>
          <cell r="L1971">
            <v>1887</v>
          </cell>
          <cell r="M1971" t="b">
            <v>1</v>
          </cell>
          <cell r="N1971" t="str">
            <v>technology/hardware</v>
          </cell>
          <cell r="O1971">
            <v>579</v>
          </cell>
          <cell r="P1971">
            <v>61.38</v>
          </cell>
          <cell r="Q1971" t="str">
            <v>technology</v>
          </cell>
          <cell r="R1971" t="str">
            <v>hardware</v>
          </cell>
          <cell r="S1971">
            <v>42557.792453703703</v>
          </cell>
          <cell r="T1971">
            <v>42557.792453703703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  <cell r="G1972" t="str">
            <v>US</v>
          </cell>
          <cell r="H1972" t="str">
            <v>USD</v>
          </cell>
          <cell r="I1972">
            <v>1366429101</v>
          </cell>
          <cell r="J1972">
            <v>1361248701</v>
          </cell>
          <cell r="K1972" t="b">
            <v>1</v>
          </cell>
          <cell r="L1972">
            <v>701</v>
          </cell>
          <cell r="M1972" t="b">
            <v>1</v>
          </cell>
          <cell r="N1972" t="str">
            <v>technology/hardware</v>
          </cell>
          <cell r="O1972">
            <v>1132</v>
          </cell>
          <cell r="P1972">
            <v>80.73</v>
          </cell>
          <cell r="Q1972" t="str">
            <v>technology</v>
          </cell>
          <cell r="R1972" t="str">
            <v>hardware</v>
          </cell>
          <cell r="S1972">
            <v>41324.193298611113</v>
          </cell>
          <cell r="T1972">
            <v>41324.193298611113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  <cell r="G1973" t="str">
            <v>US</v>
          </cell>
          <cell r="H1973" t="str">
            <v>USD</v>
          </cell>
          <cell r="I1973">
            <v>1384488000</v>
          </cell>
          <cell r="J1973">
            <v>1381752061</v>
          </cell>
          <cell r="K1973" t="b">
            <v>1</v>
          </cell>
          <cell r="L1973">
            <v>3863</v>
          </cell>
          <cell r="M1973" t="b">
            <v>1</v>
          </cell>
          <cell r="N1973" t="str">
            <v>technology/hardware</v>
          </cell>
          <cell r="O1973">
            <v>263</v>
          </cell>
          <cell r="P1973">
            <v>272.36</v>
          </cell>
          <cell r="Q1973" t="str">
            <v>technology</v>
          </cell>
          <cell r="R1973" t="str">
            <v>hardware</v>
          </cell>
          <cell r="S1973">
            <v>41561.500706018516</v>
          </cell>
          <cell r="T1973">
            <v>41561.500706018516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  <cell r="G1974" t="str">
            <v>US</v>
          </cell>
          <cell r="H1974" t="str">
            <v>USD</v>
          </cell>
          <cell r="I1974">
            <v>1353201444</v>
          </cell>
          <cell r="J1974">
            <v>1350605844</v>
          </cell>
          <cell r="K1974" t="b">
            <v>1</v>
          </cell>
          <cell r="L1974">
            <v>238</v>
          </cell>
          <cell r="M1974" t="b">
            <v>1</v>
          </cell>
          <cell r="N1974" t="str">
            <v>technology/hardware</v>
          </cell>
          <cell r="O1974">
            <v>674</v>
          </cell>
          <cell r="P1974">
            <v>70.849999999999994</v>
          </cell>
          <cell r="Q1974" t="str">
            <v>technology</v>
          </cell>
          <cell r="R1974" t="str">
            <v>hardware</v>
          </cell>
          <cell r="S1974">
            <v>41201.012083333335</v>
          </cell>
          <cell r="T1974">
            <v>41201.012083333335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  <cell r="G1975" t="str">
            <v>US</v>
          </cell>
          <cell r="H1975" t="str">
            <v>USD</v>
          </cell>
          <cell r="I1975">
            <v>1470466800</v>
          </cell>
          <cell r="J1975">
            <v>1467134464</v>
          </cell>
          <cell r="K1975" t="b">
            <v>1</v>
          </cell>
          <cell r="L1975">
            <v>2051</v>
          </cell>
          <cell r="M1975" t="b">
            <v>1</v>
          </cell>
          <cell r="N1975" t="str">
            <v>technology/hardware</v>
          </cell>
          <cell r="O1975">
            <v>257</v>
          </cell>
          <cell r="P1975">
            <v>247.94</v>
          </cell>
          <cell r="Q1975" t="str">
            <v>technology</v>
          </cell>
          <cell r="R1975" t="str">
            <v>hardware</v>
          </cell>
          <cell r="S1975">
            <v>42549.722962962958</v>
          </cell>
          <cell r="T1975">
            <v>42549.722962962958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  <cell r="G1976" t="str">
            <v>GB</v>
          </cell>
          <cell r="H1976" t="str">
            <v>GBP</v>
          </cell>
          <cell r="I1976">
            <v>1376899269</v>
          </cell>
          <cell r="J1976">
            <v>1371715269</v>
          </cell>
          <cell r="K1976" t="b">
            <v>1</v>
          </cell>
          <cell r="L1976">
            <v>402</v>
          </cell>
          <cell r="M1976" t="b">
            <v>1</v>
          </cell>
          <cell r="N1976" t="str">
            <v>technology/hardware</v>
          </cell>
          <cell r="O1976">
            <v>375</v>
          </cell>
          <cell r="P1976">
            <v>186.81</v>
          </cell>
          <cell r="Q1976" t="str">
            <v>technology</v>
          </cell>
          <cell r="R1976" t="str">
            <v>hardware</v>
          </cell>
          <cell r="S1976">
            <v>41445.334131944444</v>
          </cell>
          <cell r="T1976">
            <v>41445.334131944444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  <cell r="G1977" t="str">
            <v>US</v>
          </cell>
          <cell r="H1977" t="str">
            <v>USD</v>
          </cell>
          <cell r="I1977">
            <v>1362938851</v>
          </cell>
          <cell r="J1977">
            <v>1360346851</v>
          </cell>
          <cell r="K1977" t="b">
            <v>1</v>
          </cell>
          <cell r="L1977">
            <v>253</v>
          </cell>
          <cell r="M1977" t="b">
            <v>1</v>
          </cell>
          <cell r="N1977" t="str">
            <v>technology/hardware</v>
          </cell>
          <cell r="O1977">
            <v>209</v>
          </cell>
          <cell r="P1977">
            <v>131.99</v>
          </cell>
          <cell r="Q1977" t="str">
            <v>technology</v>
          </cell>
          <cell r="R1977" t="str">
            <v>hardware</v>
          </cell>
          <cell r="S1977">
            <v>41313.755219907405</v>
          </cell>
          <cell r="T1977">
            <v>41313.755219907405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  <cell r="G1978" t="str">
            <v>GB</v>
          </cell>
          <cell r="H1978" t="str">
            <v>GBP</v>
          </cell>
          <cell r="I1978">
            <v>1373751325</v>
          </cell>
          <cell r="J1978">
            <v>1371159325</v>
          </cell>
          <cell r="K1978" t="b">
            <v>1</v>
          </cell>
          <cell r="L1978">
            <v>473</v>
          </cell>
          <cell r="M1978" t="b">
            <v>1</v>
          </cell>
          <cell r="N1978" t="str">
            <v>technology/hardware</v>
          </cell>
          <cell r="O1978">
            <v>347</v>
          </cell>
          <cell r="P1978">
            <v>29.31</v>
          </cell>
          <cell r="Q1978" t="str">
            <v>technology</v>
          </cell>
          <cell r="R1978" t="str">
            <v>hardware</v>
          </cell>
          <cell r="S1978">
            <v>41438.899594907409</v>
          </cell>
          <cell r="T1978">
            <v>41438.899594907409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  <cell r="G1979" t="str">
            <v>US</v>
          </cell>
          <cell r="H1979" t="str">
            <v>USD</v>
          </cell>
          <cell r="I1979">
            <v>1450511940</v>
          </cell>
          <cell r="J1979">
            <v>1446527540</v>
          </cell>
          <cell r="K1979" t="b">
            <v>1</v>
          </cell>
          <cell r="L1979">
            <v>821</v>
          </cell>
          <cell r="M1979" t="b">
            <v>1</v>
          </cell>
          <cell r="N1979" t="str">
            <v>technology/hardware</v>
          </cell>
          <cell r="O1979">
            <v>402</v>
          </cell>
          <cell r="P1979">
            <v>245.02</v>
          </cell>
          <cell r="Q1979" t="str">
            <v>technology</v>
          </cell>
          <cell r="R1979" t="str">
            <v>hardware</v>
          </cell>
          <cell r="S1979">
            <v>42311.216898148152</v>
          </cell>
          <cell r="T1979">
            <v>42311.216898148152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  <cell r="G1980" t="str">
            <v>US</v>
          </cell>
          <cell r="H1980" t="str">
            <v>USD</v>
          </cell>
          <cell r="I1980">
            <v>1339484400</v>
          </cell>
          <cell r="J1980">
            <v>1336627492</v>
          </cell>
          <cell r="K1980" t="b">
            <v>1</v>
          </cell>
          <cell r="L1980">
            <v>388</v>
          </cell>
          <cell r="M1980" t="b">
            <v>1</v>
          </cell>
          <cell r="N1980" t="str">
            <v>technology/hardware</v>
          </cell>
          <cell r="O1980">
            <v>1027</v>
          </cell>
          <cell r="P1980">
            <v>1323.25</v>
          </cell>
          <cell r="Q1980" t="str">
            <v>technology</v>
          </cell>
          <cell r="R1980" t="str">
            <v>hardware</v>
          </cell>
          <cell r="S1980">
            <v>41039.225601851853</v>
          </cell>
          <cell r="T1980">
            <v>41039.225601851853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  <cell r="G1981" t="str">
            <v>US</v>
          </cell>
          <cell r="H1981" t="str">
            <v>USD</v>
          </cell>
          <cell r="I1981">
            <v>1447909140</v>
          </cell>
          <cell r="J1981">
            <v>1444734146</v>
          </cell>
          <cell r="K1981" t="b">
            <v>1</v>
          </cell>
          <cell r="L1981">
            <v>813</v>
          </cell>
          <cell r="M1981" t="b">
            <v>1</v>
          </cell>
          <cell r="N1981" t="str">
            <v>technology/hardware</v>
          </cell>
          <cell r="O1981">
            <v>115</v>
          </cell>
          <cell r="P1981">
            <v>282.66000000000003</v>
          </cell>
          <cell r="Q1981" t="str">
            <v>technology</v>
          </cell>
          <cell r="R1981" t="str">
            <v>hardware</v>
          </cell>
          <cell r="S1981">
            <v>42290.460023148145</v>
          </cell>
          <cell r="T1981">
            <v>42290.460023148145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  <cell r="G1982" t="str">
            <v>DE</v>
          </cell>
          <cell r="H1982" t="str">
            <v>EUR</v>
          </cell>
          <cell r="I1982">
            <v>1459684862</v>
          </cell>
          <cell r="J1982">
            <v>1456232462</v>
          </cell>
          <cell r="K1982" t="b">
            <v>1</v>
          </cell>
          <cell r="L1982">
            <v>1945</v>
          </cell>
          <cell r="M1982" t="b">
            <v>1</v>
          </cell>
          <cell r="N1982" t="str">
            <v>technology/hardware</v>
          </cell>
          <cell r="O1982">
            <v>355</v>
          </cell>
          <cell r="P1982">
            <v>91.21</v>
          </cell>
          <cell r="Q1982" t="str">
            <v>technology</v>
          </cell>
          <cell r="R1982" t="str">
            <v>hardware</v>
          </cell>
          <cell r="S1982">
            <v>42423.542384259257</v>
          </cell>
          <cell r="T1982">
            <v>42423.542384259257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  <cell r="G1983" t="str">
            <v>CA</v>
          </cell>
          <cell r="H1983" t="str">
            <v>CAD</v>
          </cell>
          <cell r="I1983">
            <v>1404926665</v>
          </cell>
          <cell r="J1983">
            <v>1402334665</v>
          </cell>
          <cell r="K1983" t="b">
            <v>0</v>
          </cell>
          <cell r="L1983">
            <v>12</v>
          </cell>
          <cell r="M1983" t="b">
            <v>0</v>
          </cell>
          <cell r="N1983" t="str">
            <v>photography/people</v>
          </cell>
          <cell r="O1983">
            <v>5</v>
          </cell>
          <cell r="P1983">
            <v>31.75</v>
          </cell>
          <cell r="Q1983" t="str">
            <v>photography</v>
          </cell>
          <cell r="R1983" t="str">
            <v>people</v>
          </cell>
          <cell r="S1983">
            <v>41799.725289351853</v>
          </cell>
          <cell r="T1983">
            <v>41799.725289351853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  <cell r="G1984" t="str">
            <v>HK</v>
          </cell>
          <cell r="H1984" t="str">
            <v>HKD</v>
          </cell>
          <cell r="I1984">
            <v>1480863887</v>
          </cell>
          <cell r="J1984">
            <v>1478268287</v>
          </cell>
          <cell r="K1984" t="b">
            <v>0</v>
          </cell>
          <cell r="L1984">
            <v>0</v>
          </cell>
          <cell r="M1984" t="b">
            <v>0</v>
          </cell>
          <cell r="N1984" t="str">
            <v>photography/people</v>
          </cell>
          <cell r="O1984">
            <v>0</v>
          </cell>
          <cell r="P1984">
            <v>0</v>
          </cell>
          <cell r="Q1984" t="str">
            <v>photography</v>
          </cell>
          <cell r="R1984" t="str">
            <v>people</v>
          </cell>
          <cell r="S1984">
            <v>42678.586655092593</v>
          </cell>
          <cell r="T1984">
            <v>42678.586655092593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  <cell r="G1985" t="str">
            <v>US</v>
          </cell>
          <cell r="H1985" t="str">
            <v>USD</v>
          </cell>
          <cell r="I1985">
            <v>1472799600</v>
          </cell>
          <cell r="J1985">
            <v>1470874618</v>
          </cell>
          <cell r="K1985" t="b">
            <v>0</v>
          </cell>
          <cell r="L1985">
            <v>16</v>
          </cell>
          <cell r="M1985" t="b">
            <v>0</v>
          </cell>
          <cell r="N1985" t="str">
            <v>photography/people</v>
          </cell>
          <cell r="O1985">
            <v>4</v>
          </cell>
          <cell r="P1985">
            <v>88.69</v>
          </cell>
          <cell r="Q1985" t="str">
            <v>photography</v>
          </cell>
          <cell r="R1985" t="str">
            <v>people</v>
          </cell>
          <cell r="S1985">
            <v>42593.011782407411</v>
          </cell>
          <cell r="T1985">
            <v>42593.011782407411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  <cell r="G1986" t="str">
            <v>US</v>
          </cell>
          <cell r="H1986" t="str">
            <v>USD</v>
          </cell>
          <cell r="I1986">
            <v>1417377481</v>
          </cell>
          <cell r="J1986">
            <v>1412189881</v>
          </cell>
          <cell r="K1986" t="b">
            <v>0</v>
          </cell>
          <cell r="L1986">
            <v>7</v>
          </cell>
          <cell r="M1986" t="b">
            <v>0</v>
          </cell>
          <cell r="N1986" t="str">
            <v>photography/people</v>
          </cell>
          <cell r="O1986">
            <v>21</v>
          </cell>
          <cell r="P1986">
            <v>453.14</v>
          </cell>
          <cell r="Q1986" t="str">
            <v>photography</v>
          </cell>
          <cell r="R1986" t="str">
            <v>people</v>
          </cell>
          <cell r="S1986">
            <v>41913.790289351848</v>
          </cell>
          <cell r="T1986">
            <v>41913.790289351848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  <cell r="G1987" t="str">
            <v>GB</v>
          </cell>
          <cell r="H1987" t="str">
            <v>GBP</v>
          </cell>
          <cell r="I1987">
            <v>1470178800</v>
          </cell>
          <cell r="J1987">
            <v>1467650771</v>
          </cell>
          <cell r="K1987" t="b">
            <v>0</v>
          </cell>
          <cell r="L1987">
            <v>4</v>
          </cell>
          <cell r="M1987" t="b">
            <v>0</v>
          </cell>
          <cell r="N1987" t="str">
            <v>photography/people</v>
          </cell>
          <cell r="O1987">
            <v>3</v>
          </cell>
          <cell r="P1987">
            <v>12.75</v>
          </cell>
          <cell r="Q1987" t="str">
            <v>photography</v>
          </cell>
          <cell r="R1987" t="str">
            <v>people</v>
          </cell>
          <cell r="S1987">
            <v>42555.698738425926</v>
          </cell>
          <cell r="T1987">
            <v>42555.698738425926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  <cell r="G1988" t="str">
            <v>GB</v>
          </cell>
          <cell r="H1988" t="str">
            <v>GBP</v>
          </cell>
          <cell r="I1988">
            <v>1457947483</v>
          </cell>
          <cell r="J1988">
            <v>1455359083</v>
          </cell>
          <cell r="K1988" t="b">
            <v>0</v>
          </cell>
          <cell r="L1988">
            <v>1</v>
          </cell>
          <cell r="M1988" t="b">
            <v>0</v>
          </cell>
          <cell r="N1988" t="str">
            <v>photography/people</v>
          </cell>
          <cell r="O1988">
            <v>0</v>
          </cell>
          <cell r="P1988">
            <v>1</v>
          </cell>
          <cell r="Q1988" t="str">
            <v>photography</v>
          </cell>
          <cell r="R1988" t="str">
            <v>people</v>
          </cell>
          <cell r="S1988">
            <v>42413.433831018512</v>
          </cell>
          <cell r="T1988">
            <v>42413.433831018512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  <cell r="G1989" t="str">
            <v>GB</v>
          </cell>
          <cell r="H1989" t="str">
            <v>GBP</v>
          </cell>
          <cell r="I1989">
            <v>1425223276</v>
          </cell>
          <cell r="J1989">
            <v>1422631276</v>
          </cell>
          <cell r="K1989" t="b">
            <v>0</v>
          </cell>
          <cell r="L1989">
            <v>28</v>
          </cell>
          <cell r="M1989" t="b">
            <v>0</v>
          </cell>
          <cell r="N1989" t="str">
            <v>photography/people</v>
          </cell>
          <cell r="O1989">
            <v>42</v>
          </cell>
          <cell r="P1989">
            <v>83.43</v>
          </cell>
          <cell r="Q1989" t="str">
            <v>photography</v>
          </cell>
          <cell r="R1989" t="str">
            <v>people</v>
          </cell>
          <cell r="S1989">
            <v>42034.639768518522</v>
          </cell>
          <cell r="T1989">
            <v>42034.639768518522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  <cell r="G1990" t="str">
            <v>US</v>
          </cell>
          <cell r="H1990" t="str">
            <v>USD</v>
          </cell>
          <cell r="I1990">
            <v>1440094742</v>
          </cell>
          <cell r="J1990">
            <v>1437502742</v>
          </cell>
          <cell r="K1990" t="b">
            <v>0</v>
          </cell>
          <cell r="L1990">
            <v>1</v>
          </cell>
          <cell r="M1990" t="b">
            <v>0</v>
          </cell>
          <cell r="N1990" t="str">
            <v>photography/people</v>
          </cell>
          <cell r="O1990">
            <v>0</v>
          </cell>
          <cell r="P1990">
            <v>25</v>
          </cell>
          <cell r="Q1990" t="str">
            <v>photography</v>
          </cell>
          <cell r="R1990" t="str">
            <v>people</v>
          </cell>
          <cell r="S1990">
            <v>42206.763217592597</v>
          </cell>
          <cell r="T1990">
            <v>42206.763217592597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  <cell r="G1991" t="str">
            <v>US</v>
          </cell>
          <cell r="H1991" t="str">
            <v>USD</v>
          </cell>
          <cell r="I1991">
            <v>1481473208</v>
          </cell>
          <cell r="J1991">
            <v>1478881208</v>
          </cell>
          <cell r="K1991" t="b">
            <v>0</v>
          </cell>
          <cell r="L1991">
            <v>1</v>
          </cell>
          <cell r="M1991" t="b">
            <v>0</v>
          </cell>
          <cell r="N1991" t="str">
            <v>photography/people</v>
          </cell>
          <cell r="O1991">
            <v>1</v>
          </cell>
          <cell r="P1991">
            <v>50</v>
          </cell>
          <cell r="Q1991" t="str">
            <v>photography</v>
          </cell>
          <cell r="R1991" t="str">
            <v>people</v>
          </cell>
          <cell r="S1991">
            <v>42685.680648148147</v>
          </cell>
          <cell r="T1991">
            <v>42685.680648148147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  <cell r="G1992" t="str">
            <v>US</v>
          </cell>
          <cell r="H1992" t="str">
            <v>USD</v>
          </cell>
          <cell r="I1992">
            <v>1455338532</v>
          </cell>
          <cell r="J1992">
            <v>1454042532</v>
          </cell>
          <cell r="K1992" t="b">
            <v>0</v>
          </cell>
          <cell r="L1992">
            <v>5</v>
          </cell>
          <cell r="M1992" t="b">
            <v>0</v>
          </cell>
          <cell r="N1992" t="str">
            <v>photography/people</v>
          </cell>
          <cell r="O1992">
            <v>17</v>
          </cell>
          <cell r="P1992">
            <v>101.8</v>
          </cell>
          <cell r="Q1992" t="str">
            <v>photography</v>
          </cell>
          <cell r="R1992" t="str">
            <v>people</v>
          </cell>
          <cell r="S1992">
            <v>42398.195972222224</v>
          </cell>
          <cell r="T1992">
            <v>42398.195972222224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  <cell r="G1993" t="str">
            <v>US</v>
          </cell>
          <cell r="H1993" t="str">
            <v>USD</v>
          </cell>
          <cell r="I1993">
            <v>1435958786</v>
          </cell>
          <cell r="J1993">
            <v>1434144386</v>
          </cell>
          <cell r="K1993" t="b">
            <v>0</v>
          </cell>
          <cell r="L1993">
            <v>3</v>
          </cell>
          <cell r="M1993" t="b">
            <v>0</v>
          </cell>
          <cell r="N1993" t="str">
            <v>photography/people</v>
          </cell>
          <cell r="O1993">
            <v>7</v>
          </cell>
          <cell r="P1993">
            <v>46.67</v>
          </cell>
          <cell r="Q1993" t="str">
            <v>photography</v>
          </cell>
          <cell r="R1993" t="str">
            <v>people</v>
          </cell>
          <cell r="S1993">
            <v>42167.89335648148</v>
          </cell>
          <cell r="T1993">
            <v>42167.89335648148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  <cell r="G1994" t="str">
            <v>US</v>
          </cell>
          <cell r="H1994" t="str">
            <v>USD</v>
          </cell>
          <cell r="I1994">
            <v>1424229991</v>
          </cell>
          <cell r="J1994">
            <v>1421637991</v>
          </cell>
          <cell r="K1994" t="b">
            <v>0</v>
          </cell>
          <cell r="L1994">
            <v>2</v>
          </cell>
          <cell r="M1994" t="b">
            <v>0</v>
          </cell>
          <cell r="N1994" t="str">
            <v>photography/people</v>
          </cell>
          <cell r="O1994">
            <v>0</v>
          </cell>
          <cell r="P1994">
            <v>1</v>
          </cell>
          <cell r="Q1994" t="str">
            <v>photography</v>
          </cell>
          <cell r="R1994" t="str">
            <v>people</v>
          </cell>
          <cell r="S1994">
            <v>42023.143414351856</v>
          </cell>
          <cell r="T1994">
            <v>42023.143414351856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  <cell r="G1995" t="str">
            <v>GB</v>
          </cell>
          <cell r="H1995" t="str">
            <v>GBP</v>
          </cell>
          <cell r="I1995">
            <v>1450706837</v>
          </cell>
          <cell r="J1995">
            <v>1448114837</v>
          </cell>
          <cell r="K1995" t="b">
            <v>0</v>
          </cell>
          <cell r="L1995">
            <v>0</v>
          </cell>
          <cell r="M1995" t="b">
            <v>0</v>
          </cell>
          <cell r="N1995" t="str">
            <v>photography/people</v>
          </cell>
          <cell r="O1995">
            <v>0</v>
          </cell>
          <cell r="P1995">
            <v>0</v>
          </cell>
          <cell r="Q1995" t="str">
            <v>photography</v>
          </cell>
          <cell r="R1995" t="str">
            <v>people</v>
          </cell>
          <cell r="S1995">
            <v>42329.58839120371</v>
          </cell>
          <cell r="T1995">
            <v>42329.58839120371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  <cell r="G1996" t="str">
            <v>US</v>
          </cell>
          <cell r="H1996" t="str">
            <v>USD</v>
          </cell>
          <cell r="I1996">
            <v>1481072942</v>
          </cell>
          <cell r="J1996">
            <v>1475885342</v>
          </cell>
          <cell r="K1996" t="b">
            <v>0</v>
          </cell>
          <cell r="L1996">
            <v>0</v>
          </cell>
          <cell r="M1996" t="b">
            <v>0</v>
          </cell>
          <cell r="N1996" t="str">
            <v>photography/people</v>
          </cell>
          <cell r="O1996">
            <v>0</v>
          </cell>
          <cell r="P1996">
            <v>0</v>
          </cell>
          <cell r="Q1996" t="str">
            <v>photography</v>
          </cell>
          <cell r="R1996" t="str">
            <v>people</v>
          </cell>
          <cell r="S1996">
            <v>42651.006273148145</v>
          </cell>
          <cell r="T1996">
            <v>42651.006273148145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  <cell r="G1997" t="str">
            <v>CA</v>
          </cell>
          <cell r="H1997" t="str">
            <v>CAD</v>
          </cell>
          <cell r="I1997">
            <v>1437082736</v>
          </cell>
          <cell r="J1997">
            <v>1435354736</v>
          </cell>
          <cell r="K1997" t="b">
            <v>0</v>
          </cell>
          <cell r="L1997">
            <v>3</v>
          </cell>
          <cell r="M1997" t="b">
            <v>0</v>
          </cell>
          <cell r="N1997" t="str">
            <v>photography/people</v>
          </cell>
          <cell r="O1997">
            <v>8</v>
          </cell>
          <cell r="P1997">
            <v>26</v>
          </cell>
          <cell r="Q1997" t="str">
            <v>photography</v>
          </cell>
          <cell r="R1997" t="str">
            <v>people</v>
          </cell>
          <cell r="S1997">
            <v>42181.902037037042</v>
          </cell>
          <cell r="T1997">
            <v>42181.902037037042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  <cell r="G1998" t="str">
            <v>US</v>
          </cell>
          <cell r="H1998" t="str">
            <v>USD</v>
          </cell>
          <cell r="I1998">
            <v>1405021211</v>
          </cell>
          <cell r="J1998">
            <v>1402429211</v>
          </cell>
          <cell r="K1998" t="b">
            <v>0</v>
          </cell>
          <cell r="L1998">
            <v>0</v>
          </cell>
          <cell r="M1998" t="b">
            <v>0</v>
          </cell>
          <cell r="N1998" t="str">
            <v>photography/people</v>
          </cell>
          <cell r="O1998">
            <v>0</v>
          </cell>
          <cell r="P1998">
            <v>0</v>
          </cell>
          <cell r="Q1998" t="str">
            <v>photography</v>
          </cell>
          <cell r="R1998" t="str">
            <v>people</v>
          </cell>
          <cell r="S1998">
            <v>41800.819571759261</v>
          </cell>
          <cell r="T1998">
            <v>41800.819571759261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  <cell r="G1999" t="str">
            <v>US</v>
          </cell>
          <cell r="H1999" t="str">
            <v>USD</v>
          </cell>
          <cell r="I1999">
            <v>1409091612</v>
          </cell>
          <cell r="J1999">
            <v>1406499612</v>
          </cell>
          <cell r="K1999" t="b">
            <v>0</v>
          </cell>
          <cell r="L1999">
            <v>0</v>
          </cell>
          <cell r="M1999" t="b">
            <v>0</v>
          </cell>
          <cell r="N1999" t="str">
            <v>photography/people</v>
          </cell>
          <cell r="O1999">
            <v>0</v>
          </cell>
          <cell r="P1999">
            <v>0</v>
          </cell>
          <cell r="Q1999" t="str">
            <v>photography</v>
          </cell>
          <cell r="R1999" t="str">
            <v>people</v>
          </cell>
          <cell r="S1999">
            <v>41847.930694444447</v>
          </cell>
          <cell r="T1999">
            <v>41847.930694444447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  <cell r="G2000" t="str">
            <v>US</v>
          </cell>
          <cell r="H2000" t="str">
            <v>USD</v>
          </cell>
          <cell r="I2000">
            <v>1406861438</v>
          </cell>
          <cell r="J2000">
            <v>1402973438</v>
          </cell>
          <cell r="K2000" t="b">
            <v>0</v>
          </cell>
          <cell r="L2000">
            <v>3</v>
          </cell>
          <cell r="M2000" t="b">
            <v>0</v>
          </cell>
          <cell r="N2000" t="str">
            <v>photography/people</v>
          </cell>
          <cell r="O2000">
            <v>26</v>
          </cell>
          <cell r="P2000">
            <v>218.33</v>
          </cell>
          <cell r="Q2000" t="str">
            <v>photography</v>
          </cell>
          <cell r="R2000" t="str">
            <v>people</v>
          </cell>
          <cell r="S2000">
            <v>41807.118495370371</v>
          </cell>
          <cell r="T2000">
            <v>41807.118495370371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  <cell r="G2001" t="str">
            <v>GB</v>
          </cell>
          <cell r="H2001" t="str">
            <v>GBP</v>
          </cell>
          <cell r="I2001">
            <v>1415882108</v>
          </cell>
          <cell r="J2001">
            <v>1413286508</v>
          </cell>
          <cell r="K2001" t="b">
            <v>0</v>
          </cell>
          <cell r="L2001">
            <v>7</v>
          </cell>
          <cell r="M2001" t="b">
            <v>0</v>
          </cell>
          <cell r="N2001" t="str">
            <v>photography/people</v>
          </cell>
          <cell r="O2001">
            <v>1</v>
          </cell>
          <cell r="P2001">
            <v>33.71</v>
          </cell>
          <cell r="Q2001" t="str">
            <v>photography</v>
          </cell>
          <cell r="R2001" t="str">
            <v>people</v>
          </cell>
          <cell r="S2001">
            <v>41926.482731481483</v>
          </cell>
          <cell r="T2001">
            <v>41926.482731481483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  <cell r="G2002" t="str">
            <v>CA</v>
          </cell>
          <cell r="H2002" t="str">
            <v>CAD</v>
          </cell>
          <cell r="I2002">
            <v>1452120613</v>
          </cell>
          <cell r="J2002">
            <v>1449528613</v>
          </cell>
          <cell r="K2002" t="b">
            <v>0</v>
          </cell>
          <cell r="L2002">
            <v>25</v>
          </cell>
          <cell r="M2002" t="b">
            <v>0</v>
          </cell>
          <cell r="N2002" t="str">
            <v>photography/people</v>
          </cell>
          <cell r="O2002">
            <v>13</v>
          </cell>
          <cell r="P2002">
            <v>25</v>
          </cell>
          <cell r="Q2002" t="str">
            <v>photography</v>
          </cell>
          <cell r="R2002" t="str">
            <v>people</v>
          </cell>
          <cell r="S2002">
            <v>42345.951539351852</v>
          </cell>
          <cell r="T2002">
            <v>42345.951539351852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  <cell r="G2003" t="str">
            <v>DE</v>
          </cell>
          <cell r="H2003" t="str">
            <v>EUR</v>
          </cell>
          <cell r="I2003">
            <v>1434139200</v>
          </cell>
          <cell r="J2003">
            <v>1431406916</v>
          </cell>
          <cell r="K2003" t="b">
            <v>1</v>
          </cell>
          <cell r="L2003">
            <v>1637</v>
          </cell>
          <cell r="M2003" t="b">
            <v>1</v>
          </cell>
          <cell r="N2003" t="str">
            <v>technology/hardware</v>
          </cell>
          <cell r="O2003">
            <v>382</v>
          </cell>
          <cell r="P2003">
            <v>128.38999999999999</v>
          </cell>
          <cell r="Q2003" t="str">
            <v>technology</v>
          </cell>
          <cell r="R2003" t="str">
            <v>hardware</v>
          </cell>
          <cell r="S2003">
            <v>42136.209675925929</v>
          </cell>
          <cell r="T2003">
            <v>42136.209675925929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  <cell r="G2004" t="str">
            <v>US</v>
          </cell>
          <cell r="H2004" t="str">
            <v>USD</v>
          </cell>
          <cell r="I2004">
            <v>1485191143</v>
          </cell>
          <cell r="J2004">
            <v>1482599143</v>
          </cell>
          <cell r="K2004" t="b">
            <v>1</v>
          </cell>
          <cell r="L2004">
            <v>1375</v>
          </cell>
          <cell r="M2004" t="b">
            <v>1</v>
          </cell>
          <cell r="N2004" t="str">
            <v>technology/hardware</v>
          </cell>
          <cell r="O2004">
            <v>217</v>
          </cell>
          <cell r="P2004">
            <v>78.83</v>
          </cell>
          <cell r="Q2004" t="str">
            <v>technology</v>
          </cell>
          <cell r="R2004" t="str">
            <v>hardware</v>
          </cell>
          <cell r="S2004">
            <v>42728.71230324074</v>
          </cell>
          <cell r="T2004">
            <v>42728.71230324074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  <cell r="G2005" t="str">
            <v>US</v>
          </cell>
          <cell r="H2005" t="str">
            <v>USD</v>
          </cell>
          <cell r="I2005">
            <v>1278111600</v>
          </cell>
          <cell r="J2005">
            <v>1276830052</v>
          </cell>
          <cell r="K2005" t="b">
            <v>1</v>
          </cell>
          <cell r="L2005">
            <v>17</v>
          </cell>
          <cell r="M2005" t="b">
            <v>1</v>
          </cell>
          <cell r="N2005" t="str">
            <v>technology/hardware</v>
          </cell>
          <cell r="O2005">
            <v>312</v>
          </cell>
          <cell r="P2005">
            <v>91.76</v>
          </cell>
          <cell r="Q2005" t="str">
            <v>technology</v>
          </cell>
          <cell r="R2005" t="str">
            <v>hardware</v>
          </cell>
          <cell r="S2005">
            <v>40347.125601851854</v>
          </cell>
          <cell r="T2005">
            <v>40347.125601851854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  <cell r="G2006" t="str">
            <v>US</v>
          </cell>
          <cell r="H2006" t="str">
            <v>USD</v>
          </cell>
          <cell r="I2006">
            <v>1405002663</v>
          </cell>
          <cell r="J2006">
            <v>1402410663</v>
          </cell>
          <cell r="K2006" t="b">
            <v>1</v>
          </cell>
          <cell r="L2006">
            <v>354</v>
          </cell>
          <cell r="M2006" t="b">
            <v>1</v>
          </cell>
          <cell r="N2006" t="str">
            <v>technology/hardware</v>
          </cell>
          <cell r="O2006">
            <v>234</v>
          </cell>
          <cell r="P2006">
            <v>331.1</v>
          </cell>
          <cell r="Q2006" t="str">
            <v>technology</v>
          </cell>
          <cell r="R2006" t="str">
            <v>hardware</v>
          </cell>
          <cell r="S2006">
            <v>41800.604895833334</v>
          </cell>
          <cell r="T2006">
            <v>41800.604895833334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  <cell r="G2007" t="str">
            <v>US</v>
          </cell>
          <cell r="H2007" t="str">
            <v>USD</v>
          </cell>
          <cell r="I2007">
            <v>1381895940</v>
          </cell>
          <cell r="J2007">
            <v>1379532618</v>
          </cell>
          <cell r="K2007" t="b">
            <v>1</v>
          </cell>
          <cell r="L2007">
            <v>191</v>
          </cell>
          <cell r="M2007" t="b">
            <v>1</v>
          </cell>
          <cell r="N2007" t="str">
            <v>technology/hardware</v>
          </cell>
          <cell r="O2007">
            <v>124</v>
          </cell>
          <cell r="P2007">
            <v>194.26</v>
          </cell>
          <cell r="Q2007" t="str">
            <v>technology</v>
          </cell>
          <cell r="R2007" t="str">
            <v>hardware</v>
          </cell>
          <cell r="S2007">
            <v>41535.812708333331</v>
          </cell>
          <cell r="T2007">
            <v>41535.812708333331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  <cell r="G2008" t="str">
            <v>US</v>
          </cell>
          <cell r="H2008" t="str">
            <v>USD</v>
          </cell>
          <cell r="I2008">
            <v>1417611645</v>
          </cell>
          <cell r="J2008">
            <v>1414584045</v>
          </cell>
          <cell r="K2008" t="b">
            <v>1</v>
          </cell>
          <cell r="L2008">
            <v>303</v>
          </cell>
          <cell r="M2008" t="b">
            <v>1</v>
          </cell>
          <cell r="N2008" t="str">
            <v>technology/hardware</v>
          </cell>
          <cell r="O2008">
            <v>248</v>
          </cell>
          <cell r="P2008">
            <v>408.98</v>
          </cell>
          <cell r="Q2008" t="str">
            <v>technology</v>
          </cell>
          <cell r="R2008" t="str">
            <v>hardware</v>
          </cell>
          <cell r="S2008">
            <v>41941.500520833331</v>
          </cell>
          <cell r="T2008">
            <v>41941.500520833331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  <cell r="G2009" t="str">
            <v>US</v>
          </cell>
          <cell r="H2009" t="str">
            <v>USD</v>
          </cell>
          <cell r="I2009">
            <v>1282622400</v>
          </cell>
          <cell r="J2009">
            <v>1276891586</v>
          </cell>
          <cell r="K2009" t="b">
            <v>1</v>
          </cell>
          <cell r="L2009">
            <v>137</v>
          </cell>
          <cell r="M2009" t="b">
            <v>1</v>
          </cell>
          <cell r="N2009" t="str">
            <v>technology/hardware</v>
          </cell>
          <cell r="O2009">
            <v>116</v>
          </cell>
          <cell r="P2009">
            <v>84.46</v>
          </cell>
          <cell r="Q2009" t="str">
            <v>technology</v>
          </cell>
          <cell r="R2009" t="str">
            <v>hardware</v>
          </cell>
          <cell r="S2009">
            <v>40347.837800925925</v>
          </cell>
          <cell r="T2009">
            <v>40347.837800925925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  <cell r="G2010" t="str">
            <v>US</v>
          </cell>
          <cell r="H2010" t="str">
            <v>USD</v>
          </cell>
          <cell r="I2010">
            <v>1316442622</v>
          </cell>
          <cell r="J2010">
            <v>1312641022</v>
          </cell>
          <cell r="K2010" t="b">
            <v>1</v>
          </cell>
          <cell r="L2010">
            <v>41</v>
          </cell>
          <cell r="M2010" t="b">
            <v>1</v>
          </cell>
          <cell r="N2010" t="str">
            <v>technology/hardware</v>
          </cell>
          <cell r="O2010">
            <v>117</v>
          </cell>
          <cell r="P2010">
            <v>44.85</v>
          </cell>
          <cell r="Q2010" t="str">
            <v>technology</v>
          </cell>
          <cell r="R2010" t="str">
            <v>hardware</v>
          </cell>
          <cell r="S2010">
            <v>40761.604421296295</v>
          </cell>
          <cell r="T2010">
            <v>40761.604421296295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  <cell r="G2011" t="str">
            <v>DE</v>
          </cell>
          <cell r="H2011" t="str">
            <v>EUR</v>
          </cell>
          <cell r="I2011">
            <v>1479890743</v>
          </cell>
          <cell r="J2011">
            <v>1476776743</v>
          </cell>
          <cell r="K2011" t="b">
            <v>1</v>
          </cell>
          <cell r="L2011">
            <v>398</v>
          </cell>
          <cell r="M2011" t="b">
            <v>1</v>
          </cell>
          <cell r="N2011" t="str">
            <v>technology/hardware</v>
          </cell>
          <cell r="O2011">
            <v>305</v>
          </cell>
          <cell r="P2011">
            <v>383.36</v>
          </cell>
          <cell r="Q2011" t="str">
            <v>technology</v>
          </cell>
          <cell r="R2011" t="str">
            <v>hardware</v>
          </cell>
          <cell r="S2011">
            <v>42661.323414351849</v>
          </cell>
          <cell r="T2011">
            <v>42661.323414351849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  <cell r="G2012" t="str">
            <v>US</v>
          </cell>
          <cell r="H2012" t="str">
            <v>USD</v>
          </cell>
          <cell r="I2012">
            <v>1471564491</v>
          </cell>
          <cell r="J2012">
            <v>1468972491</v>
          </cell>
          <cell r="K2012" t="b">
            <v>1</v>
          </cell>
          <cell r="L2012">
            <v>1737</v>
          </cell>
          <cell r="M2012" t="b">
            <v>1</v>
          </cell>
          <cell r="N2012" t="str">
            <v>technology/hardware</v>
          </cell>
          <cell r="O2012">
            <v>320</v>
          </cell>
          <cell r="P2012">
            <v>55.28</v>
          </cell>
          <cell r="Q2012" t="str">
            <v>technology</v>
          </cell>
          <cell r="R2012" t="str">
            <v>hardware</v>
          </cell>
          <cell r="S2012">
            <v>42570.996423611112</v>
          </cell>
          <cell r="T2012">
            <v>42570.996423611112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  <cell r="G2013" t="str">
            <v>AT</v>
          </cell>
          <cell r="H2013" t="str">
            <v>EUR</v>
          </cell>
          <cell r="I2013">
            <v>1452553200</v>
          </cell>
          <cell r="J2013">
            <v>1449650173</v>
          </cell>
          <cell r="K2013" t="b">
            <v>1</v>
          </cell>
          <cell r="L2013">
            <v>971</v>
          </cell>
          <cell r="M2013" t="b">
            <v>1</v>
          </cell>
          <cell r="N2013" t="str">
            <v>technology/hardware</v>
          </cell>
          <cell r="O2013">
            <v>820</v>
          </cell>
          <cell r="P2013">
            <v>422.02</v>
          </cell>
          <cell r="Q2013" t="str">
            <v>technology</v>
          </cell>
          <cell r="R2013" t="str">
            <v>hardware</v>
          </cell>
          <cell r="S2013">
            <v>42347.358483796299</v>
          </cell>
          <cell r="T2013">
            <v>42347.358483796299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  <cell r="G2014" t="str">
            <v>US</v>
          </cell>
          <cell r="H2014" t="str">
            <v>USD</v>
          </cell>
          <cell r="I2014">
            <v>1423165441</v>
          </cell>
          <cell r="J2014">
            <v>1420573441</v>
          </cell>
          <cell r="K2014" t="b">
            <v>1</v>
          </cell>
          <cell r="L2014">
            <v>183</v>
          </cell>
          <cell r="M2014" t="b">
            <v>1</v>
          </cell>
          <cell r="N2014" t="str">
            <v>technology/hardware</v>
          </cell>
          <cell r="O2014">
            <v>235</v>
          </cell>
          <cell r="P2014">
            <v>64.180000000000007</v>
          </cell>
          <cell r="Q2014" t="str">
            <v>technology</v>
          </cell>
          <cell r="R2014" t="str">
            <v>hardware</v>
          </cell>
          <cell r="S2014">
            <v>42010.822233796294</v>
          </cell>
          <cell r="T2014">
            <v>42010.822233796294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  <cell r="G2015" t="str">
            <v>US</v>
          </cell>
          <cell r="H2015" t="str">
            <v>USD</v>
          </cell>
          <cell r="I2015">
            <v>1468019014</v>
          </cell>
          <cell r="J2015">
            <v>1462835014</v>
          </cell>
          <cell r="K2015" t="b">
            <v>1</v>
          </cell>
          <cell r="L2015">
            <v>4562</v>
          </cell>
          <cell r="M2015" t="b">
            <v>1</v>
          </cell>
          <cell r="N2015" t="str">
            <v>technology/hardware</v>
          </cell>
          <cell r="O2015">
            <v>495</v>
          </cell>
          <cell r="P2015">
            <v>173.58</v>
          </cell>
          <cell r="Q2015" t="str">
            <v>technology</v>
          </cell>
          <cell r="R2015" t="str">
            <v>hardware</v>
          </cell>
          <cell r="S2015">
            <v>42499.960810185185</v>
          </cell>
          <cell r="T2015">
            <v>42499.960810185185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  <cell r="G2016" t="str">
            <v>US</v>
          </cell>
          <cell r="H2016" t="str">
            <v>USD</v>
          </cell>
          <cell r="I2016">
            <v>1364184539</v>
          </cell>
          <cell r="J2016">
            <v>1361250539</v>
          </cell>
          <cell r="K2016" t="b">
            <v>1</v>
          </cell>
          <cell r="L2016">
            <v>26457</v>
          </cell>
          <cell r="M2016" t="b">
            <v>1</v>
          </cell>
          <cell r="N2016" t="str">
            <v>technology/hardware</v>
          </cell>
          <cell r="O2016">
            <v>7814</v>
          </cell>
          <cell r="P2016">
            <v>88.6</v>
          </cell>
          <cell r="Q2016" t="str">
            <v>technology</v>
          </cell>
          <cell r="R2016" t="str">
            <v>hardware</v>
          </cell>
          <cell r="S2016">
            <v>41324.214571759258</v>
          </cell>
          <cell r="T2016">
            <v>41324.214571759258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  <cell r="G2017" t="str">
            <v>US</v>
          </cell>
          <cell r="H2017" t="str">
            <v>USD</v>
          </cell>
          <cell r="I2017">
            <v>1315602163</v>
          </cell>
          <cell r="J2017">
            <v>1313010163</v>
          </cell>
          <cell r="K2017" t="b">
            <v>1</v>
          </cell>
          <cell r="L2017">
            <v>162</v>
          </cell>
          <cell r="M2017" t="b">
            <v>1</v>
          </cell>
          <cell r="N2017" t="str">
            <v>technology/hardware</v>
          </cell>
          <cell r="O2017">
            <v>113</v>
          </cell>
          <cell r="P2017">
            <v>50.22</v>
          </cell>
          <cell r="Q2017" t="str">
            <v>technology</v>
          </cell>
          <cell r="R2017" t="str">
            <v>hardware</v>
          </cell>
          <cell r="S2017">
            <v>40765.876886574071</v>
          </cell>
          <cell r="T2017">
            <v>40765.876886574071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  <cell r="G2018" t="str">
            <v>US</v>
          </cell>
          <cell r="H2018" t="str">
            <v>USD</v>
          </cell>
          <cell r="I2018">
            <v>1362863299</v>
          </cell>
          <cell r="J2018">
            <v>1360271299</v>
          </cell>
          <cell r="K2018" t="b">
            <v>1</v>
          </cell>
          <cell r="L2018">
            <v>479</v>
          </cell>
          <cell r="M2018" t="b">
            <v>1</v>
          </cell>
          <cell r="N2018" t="str">
            <v>technology/hardware</v>
          </cell>
          <cell r="O2018">
            <v>922</v>
          </cell>
          <cell r="P2018">
            <v>192.39</v>
          </cell>
          <cell r="Q2018" t="str">
            <v>technology</v>
          </cell>
          <cell r="R2018" t="str">
            <v>hardware</v>
          </cell>
          <cell r="S2018">
            <v>41312.88077546296</v>
          </cell>
          <cell r="T2018">
            <v>41312.88077546296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  <cell r="G2019" t="str">
            <v>US</v>
          </cell>
          <cell r="H2019" t="str">
            <v>USD</v>
          </cell>
          <cell r="I2019">
            <v>1332561600</v>
          </cell>
          <cell r="J2019">
            <v>1329873755</v>
          </cell>
          <cell r="K2019" t="b">
            <v>1</v>
          </cell>
          <cell r="L2019">
            <v>426</v>
          </cell>
          <cell r="M2019" t="b">
            <v>1</v>
          </cell>
          <cell r="N2019" t="str">
            <v>technology/hardware</v>
          </cell>
          <cell r="O2019">
            <v>125</v>
          </cell>
          <cell r="P2019">
            <v>73.42</v>
          </cell>
          <cell r="Q2019" t="str">
            <v>technology</v>
          </cell>
          <cell r="R2019" t="str">
            <v>hardware</v>
          </cell>
          <cell r="S2019">
            <v>40961.057349537034</v>
          </cell>
          <cell r="T2019">
            <v>40961.057349537034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  <cell r="G2020" t="str">
            <v>IE</v>
          </cell>
          <cell r="H2020" t="str">
            <v>EUR</v>
          </cell>
          <cell r="I2020">
            <v>1439455609</v>
          </cell>
          <cell r="J2020">
            <v>1436863609</v>
          </cell>
          <cell r="K2020" t="b">
            <v>1</v>
          </cell>
          <cell r="L2020">
            <v>450</v>
          </cell>
          <cell r="M2020" t="b">
            <v>1</v>
          </cell>
          <cell r="N2020" t="str">
            <v>technology/hardware</v>
          </cell>
          <cell r="O2020">
            <v>102</v>
          </cell>
          <cell r="P2020">
            <v>147.68</v>
          </cell>
          <cell r="Q2020" t="str">
            <v>technology</v>
          </cell>
          <cell r="R2020" t="str">
            <v>hardware</v>
          </cell>
          <cell r="S2020">
            <v>42199.365844907406</v>
          </cell>
          <cell r="T2020">
            <v>42199.365844907406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  <cell r="G2021" t="str">
            <v>US</v>
          </cell>
          <cell r="H2021" t="str">
            <v>USD</v>
          </cell>
          <cell r="I2021">
            <v>1474563621</v>
          </cell>
          <cell r="J2021">
            <v>1471971621</v>
          </cell>
          <cell r="K2021" t="b">
            <v>1</v>
          </cell>
          <cell r="L2021">
            <v>1780</v>
          </cell>
          <cell r="M2021" t="b">
            <v>1</v>
          </cell>
          <cell r="N2021" t="str">
            <v>technology/hardware</v>
          </cell>
          <cell r="O2021">
            <v>485</v>
          </cell>
          <cell r="P2021">
            <v>108.97</v>
          </cell>
          <cell r="Q2021" t="str">
            <v>technology</v>
          </cell>
          <cell r="R2021" t="str">
            <v>hardware</v>
          </cell>
          <cell r="S2021">
            <v>42605.70857638889</v>
          </cell>
          <cell r="T2021">
            <v>42605.70857638889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  <cell r="G2022" t="str">
            <v>US</v>
          </cell>
          <cell r="H2022" t="str">
            <v>USD</v>
          </cell>
          <cell r="I2022">
            <v>1400108640</v>
          </cell>
          <cell r="J2022">
            <v>1396923624</v>
          </cell>
          <cell r="K2022" t="b">
            <v>1</v>
          </cell>
          <cell r="L2022">
            <v>122</v>
          </cell>
          <cell r="M2022" t="b">
            <v>1</v>
          </cell>
          <cell r="N2022" t="str">
            <v>technology/hardware</v>
          </cell>
          <cell r="O2022">
            <v>192</v>
          </cell>
          <cell r="P2022">
            <v>23.65</v>
          </cell>
          <cell r="Q2022" t="str">
            <v>technology</v>
          </cell>
          <cell r="R2022" t="str">
            <v>hardware</v>
          </cell>
          <cell r="S2022">
            <v>41737.097499999996</v>
          </cell>
          <cell r="T2022">
            <v>41737.097499999996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  <cell r="G2023" t="str">
            <v>US</v>
          </cell>
          <cell r="H2023" t="str">
            <v>USD</v>
          </cell>
          <cell r="I2023">
            <v>1411522897</v>
          </cell>
          <cell r="J2023">
            <v>1407634897</v>
          </cell>
          <cell r="K2023" t="b">
            <v>1</v>
          </cell>
          <cell r="L2023">
            <v>95</v>
          </cell>
          <cell r="M2023" t="b">
            <v>1</v>
          </cell>
          <cell r="N2023" t="str">
            <v>technology/hardware</v>
          </cell>
          <cell r="O2023">
            <v>281</v>
          </cell>
          <cell r="P2023">
            <v>147.94999999999999</v>
          </cell>
          <cell r="Q2023" t="str">
            <v>technology</v>
          </cell>
          <cell r="R2023" t="str">
            <v>hardware</v>
          </cell>
          <cell r="S2023">
            <v>41861.070567129631</v>
          </cell>
          <cell r="T2023">
            <v>41861.070567129631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  <cell r="G2024" t="str">
            <v>US</v>
          </cell>
          <cell r="H2024" t="str">
            <v>USD</v>
          </cell>
          <cell r="I2024">
            <v>1465652372</v>
          </cell>
          <cell r="J2024">
            <v>1463060372</v>
          </cell>
          <cell r="K2024" t="b">
            <v>1</v>
          </cell>
          <cell r="L2024">
            <v>325</v>
          </cell>
          <cell r="M2024" t="b">
            <v>1</v>
          </cell>
          <cell r="N2024" t="str">
            <v>technology/hardware</v>
          </cell>
          <cell r="O2024">
            <v>125</v>
          </cell>
          <cell r="P2024">
            <v>385.04</v>
          </cell>
          <cell r="Q2024" t="str">
            <v>technology</v>
          </cell>
          <cell r="R2024" t="str">
            <v>hardware</v>
          </cell>
          <cell r="S2024">
            <v>42502.569120370375</v>
          </cell>
          <cell r="T2024">
            <v>42502.569120370375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  <cell r="G2025" t="str">
            <v>US</v>
          </cell>
          <cell r="H2025" t="str">
            <v>USD</v>
          </cell>
          <cell r="I2025">
            <v>1434017153</v>
          </cell>
          <cell r="J2025">
            <v>1431425153</v>
          </cell>
          <cell r="K2025" t="b">
            <v>1</v>
          </cell>
          <cell r="L2025">
            <v>353</v>
          </cell>
          <cell r="M2025" t="b">
            <v>1</v>
          </cell>
          <cell r="N2025" t="str">
            <v>technology/hardware</v>
          </cell>
          <cell r="O2025">
            <v>161</v>
          </cell>
          <cell r="P2025">
            <v>457.39</v>
          </cell>
          <cell r="Q2025" t="str">
            <v>technology</v>
          </cell>
          <cell r="R2025" t="str">
            <v>hardware</v>
          </cell>
          <cell r="S2025">
            <v>42136.420752314814</v>
          </cell>
          <cell r="T2025">
            <v>42136.420752314814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  <cell r="G2026" t="str">
            <v>US</v>
          </cell>
          <cell r="H2026" t="str">
            <v>USD</v>
          </cell>
          <cell r="I2026">
            <v>1344826800</v>
          </cell>
          <cell r="J2026">
            <v>1341875544</v>
          </cell>
          <cell r="K2026" t="b">
            <v>1</v>
          </cell>
          <cell r="L2026">
            <v>105</v>
          </cell>
          <cell r="M2026" t="b">
            <v>1</v>
          </cell>
          <cell r="N2026" t="str">
            <v>technology/hardware</v>
          </cell>
          <cell r="O2026">
            <v>585</v>
          </cell>
          <cell r="P2026">
            <v>222.99</v>
          </cell>
          <cell r="Q2026" t="str">
            <v>technology</v>
          </cell>
          <cell r="R2026" t="str">
            <v>hardware</v>
          </cell>
          <cell r="S2026">
            <v>41099.966944444444</v>
          </cell>
          <cell r="T2026">
            <v>41099.966944444444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  <cell r="G2027" t="str">
            <v>DE</v>
          </cell>
          <cell r="H2027" t="str">
            <v>EUR</v>
          </cell>
          <cell r="I2027">
            <v>1433996746</v>
          </cell>
          <cell r="J2027">
            <v>1431404746</v>
          </cell>
          <cell r="K2027" t="b">
            <v>1</v>
          </cell>
          <cell r="L2027">
            <v>729</v>
          </cell>
          <cell r="M2027" t="b">
            <v>1</v>
          </cell>
          <cell r="N2027" t="str">
            <v>technology/hardware</v>
          </cell>
          <cell r="O2027">
            <v>201</v>
          </cell>
          <cell r="P2027">
            <v>220.74</v>
          </cell>
          <cell r="Q2027" t="str">
            <v>technology</v>
          </cell>
          <cell r="R2027" t="str">
            <v>hardware</v>
          </cell>
          <cell r="S2027">
            <v>42136.184560185182</v>
          </cell>
          <cell r="T2027">
            <v>42136.184560185182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  <cell r="G2028" t="str">
            <v>US</v>
          </cell>
          <cell r="H2028" t="str">
            <v>USD</v>
          </cell>
          <cell r="I2028">
            <v>1398052740</v>
          </cell>
          <cell r="J2028">
            <v>1394127585</v>
          </cell>
          <cell r="K2028" t="b">
            <v>1</v>
          </cell>
          <cell r="L2028">
            <v>454</v>
          </cell>
          <cell r="M2028" t="b">
            <v>1</v>
          </cell>
          <cell r="N2028" t="str">
            <v>technology/hardware</v>
          </cell>
          <cell r="O2028">
            <v>133</v>
          </cell>
          <cell r="P2028">
            <v>73.5</v>
          </cell>
          <cell r="Q2028" t="str">
            <v>technology</v>
          </cell>
          <cell r="R2028" t="str">
            <v>hardware</v>
          </cell>
          <cell r="S2028">
            <v>41704.735937500001</v>
          </cell>
          <cell r="T2028">
            <v>41704.735937500001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  <cell r="G2029" t="str">
            <v>US</v>
          </cell>
          <cell r="H2029" t="str">
            <v>USD</v>
          </cell>
          <cell r="I2029">
            <v>1427740319</v>
          </cell>
          <cell r="J2029">
            <v>1423855919</v>
          </cell>
          <cell r="K2029" t="b">
            <v>1</v>
          </cell>
          <cell r="L2029">
            <v>539</v>
          </cell>
          <cell r="M2029" t="b">
            <v>1</v>
          </cell>
          <cell r="N2029" t="str">
            <v>technology/hardware</v>
          </cell>
          <cell r="O2029">
            <v>120</v>
          </cell>
          <cell r="P2029">
            <v>223.1</v>
          </cell>
          <cell r="Q2029" t="str">
            <v>technology</v>
          </cell>
          <cell r="R2029" t="str">
            <v>hardware</v>
          </cell>
          <cell r="S2029">
            <v>42048.813877314817</v>
          </cell>
          <cell r="T2029">
            <v>42048.813877314817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  <cell r="G2030" t="str">
            <v>US</v>
          </cell>
          <cell r="H2030" t="str">
            <v>USD</v>
          </cell>
          <cell r="I2030">
            <v>1268690100</v>
          </cell>
          <cell r="J2030">
            <v>1265493806</v>
          </cell>
          <cell r="K2030" t="b">
            <v>1</v>
          </cell>
          <cell r="L2030">
            <v>79</v>
          </cell>
          <cell r="M2030" t="b">
            <v>1</v>
          </cell>
          <cell r="N2030" t="str">
            <v>technology/hardware</v>
          </cell>
          <cell r="O2030">
            <v>126</v>
          </cell>
          <cell r="P2030">
            <v>47.91</v>
          </cell>
          <cell r="Q2030" t="str">
            <v>technology</v>
          </cell>
          <cell r="R2030" t="str">
            <v>hardware</v>
          </cell>
          <cell r="S2030">
            <v>40215.919050925928</v>
          </cell>
          <cell r="T2030">
            <v>40215.919050925928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  <cell r="G2031" t="str">
            <v>US</v>
          </cell>
          <cell r="H2031" t="str">
            <v>USD</v>
          </cell>
          <cell r="I2031">
            <v>1409099481</v>
          </cell>
          <cell r="J2031">
            <v>1406507481</v>
          </cell>
          <cell r="K2031" t="b">
            <v>1</v>
          </cell>
          <cell r="L2031">
            <v>94</v>
          </cell>
          <cell r="M2031" t="b">
            <v>1</v>
          </cell>
          <cell r="N2031" t="str">
            <v>technology/hardware</v>
          </cell>
          <cell r="O2031">
            <v>361</v>
          </cell>
          <cell r="P2031">
            <v>96.06</v>
          </cell>
          <cell r="Q2031" t="str">
            <v>technology</v>
          </cell>
          <cell r="R2031" t="str">
            <v>hardware</v>
          </cell>
          <cell r="S2031">
            <v>41848.021770833337</v>
          </cell>
          <cell r="T2031">
            <v>41848.021770833337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  <cell r="G2032" t="str">
            <v>GB</v>
          </cell>
          <cell r="H2032" t="str">
            <v>GBP</v>
          </cell>
          <cell r="I2032">
            <v>1354233296</v>
          </cell>
          <cell r="J2032">
            <v>1351641296</v>
          </cell>
          <cell r="K2032" t="b">
            <v>1</v>
          </cell>
          <cell r="L2032">
            <v>625</v>
          </cell>
          <cell r="M2032" t="b">
            <v>1</v>
          </cell>
          <cell r="N2032" t="str">
            <v>technology/hardware</v>
          </cell>
          <cell r="O2032">
            <v>226</v>
          </cell>
          <cell r="P2032">
            <v>118.61</v>
          </cell>
          <cell r="Q2032" t="str">
            <v>technology</v>
          </cell>
          <cell r="R2032" t="str">
            <v>hardware</v>
          </cell>
          <cell r="S2032">
            <v>41212.996481481481</v>
          </cell>
          <cell r="T2032">
            <v>41212.996481481481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  <cell r="G2033" t="str">
            <v>NL</v>
          </cell>
          <cell r="H2033" t="str">
            <v>EUR</v>
          </cell>
          <cell r="I2033">
            <v>1420765200</v>
          </cell>
          <cell r="J2033">
            <v>1417506853</v>
          </cell>
          <cell r="K2033" t="b">
            <v>1</v>
          </cell>
          <cell r="L2033">
            <v>508</v>
          </cell>
          <cell r="M2033" t="b">
            <v>1</v>
          </cell>
          <cell r="N2033" t="str">
            <v>technology/hardware</v>
          </cell>
          <cell r="O2033">
            <v>120</v>
          </cell>
          <cell r="P2033">
            <v>118.45</v>
          </cell>
          <cell r="Q2033" t="str">
            <v>technology</v>
          </cell>
          <cell r="R2033" t="str">
            <v>hardware</v>
          </cell>
          <cell r="S2033">
            <v>41975.329317129625</v>
          </cell>
          <cell r="T2033">
            <v>41975.329317129625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  <cell r="G2034" t="str">
            <v>US</v>
          </cell>
          <cell r="H2034" t="str">
            <v>USD</v>
          </cell>
          <cell r="I2034">
            <v>1481778000</v>
          </cell>
          <cell r="J2034">
            <v>1479216874</v>
          </cell>
          <cell r="K2034" t="b">
            <v>1</v>
          </cell>
          <cell r="L2034">
            <v>531</v>
          </cell>
          <cell r="M2034" t="b">
            <v>1</v>
          </cell>
          <cell r="N2034" t="str">
            <v>technology/hardware</v>
          </cell>
          <cell r="O2034">
            <v>304</v>
          </cell>
          <cell r="P2034">
            <v>143.21</v>
          </cell>
          <cell r="Q2034" t="str">
            <v>technology</v>
          </cell>
          <cell r="R2034" t="str">
            <v>hardware</v>
          </cell>
          <cell r="S2034">
            <v>42689.565671296295</v>
          </cell>
          <cell r="T2034">
            <v>42689.565671296295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  <cell r="G2035" t="str">
            <v>US</v>
          </cell>
          <cell r="H2035" t="str">
            <v>USD</v>
          </cell>
          <cell r="I2035">
            <v>1398477518</v>
          </cell>
          <cell r="J2035">
            <v>1395885518</v>
          </cell>
          <cell r="K2035" t="b">
            <v>1</v>
          </cell>
          <cell r="L2035">
            <v>158</v>
          </cell>
          <cell r="M2035" t="b">
            <v>1</v>
          </cell>
          <cell r="N2035" t="str">
            <v>technology/hardware</v>
          </cell>
          <cell r="O2035">
            <v>179</v>
          </cell>
          <cell r="P2035">
            <v>282.72000000000003</v>
          </cell>
          <cell r="Q2035" t="str">
            <v>technology</v>
          </cell>
          <cell r="R2035" t="str">
            <v>hardware</v>
          </cell>
          <cell r="S2035">
            <v>41725.082384259258</v>
          </cell>
          <cell r="T2035">
            <v>41725.082384259258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  <cell r="G2036" t="str">
            <v>US</v>
          </cell>
          <cell r="H2036" t="str">
            <v>USD</v>
          </cell>
          <cell r="I2036">
            <v>1430981880</v>
          </cell>
          <cell r="J2036">
            <v>1426216033</v>
          </cell>
          <cell r="K2036" t="b">
            <v>1</v>
          </cell>
          <cell r="L2036">
            <v>508</v>
          </cell>
          <cell r="M2036" t="b">
            <v>1</v>
          </cell>
          <cell r="N2036" t="str">
            <v>technology/hardware</v>
          </cell>
          <cell r="O2036">
            <v>387</v>
          </cell>
          <cell r="P2036">
            <v>593.94000000000005</v>
          </cell>
          <cell r="Q2036" t="str">
            <v>technology</v>
          </cell>
          <cell r="R2036" t="str">
            <v>hardware</v>
          </cell>
          <cell r="S2036">
            <v>42076.130011574074</v>
          </cell>
          <cell r="T2036">
            <v>42076.130011574074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  <cell r="G2037" t="str">
            <v>US</v>
          </cell>
          <cell r="H2037" t="str">
            <v>USD</v>
          </cell>
          <cell r="I2037">
            <v>1450486800</v>
          </cell>
          <cell r="J2037">
            <v>1446562807</v>
          </cell>
          <cell r="K2037" t="b">
            <v>1</v>
          </cell>
          <cell r="L2037">
            <v>644</v>
          </cell>
          <cell r="M2037" t="b">
            <v>1</v>
          </cell>
          <cell r="N2037" t="str">
            <v>technology/hardware</v>
          </cell>
          <cell r="O2037">
            <v>211</v>
          </cell>
          <cell r="P2037">
            <v>262.16000000000003</v>
          </cell>
          <cell r="Q2037" t="str">
            <v>technology</v>
          </cell>
          <cell r="R2037" t="str">
            <v>hardware</v>
          </cell>
          <cell r="S2037">
            <v>42311.625081018516</v>
          </cell>
          <cell r="T2037">
            <v>42311.625081018516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  <cell r="G2038" t="str">
            <v>US</v>
          </cell>
          <cell r="H2038" t="str">
            <v>USD</v>
          </cell>
          <cell r="I2038">
            <v>1399668319</v>
          </cell>
          <cell r="J2038">
            <v>1397076319</v>
          </cell>
          <cell r="K2038" t="b">
            <v>1</v>
          </cell>
          <cell r="L2038">
            <v>848</v>
          </cell>
          <cell r="M2038" t="b">
            <v>1</v>
          </cell>
          <cell r="N2038" t="str">
            <v>technology/hardware</v>
          </cell>
          <cell r="O2038">
            <v>132</v>
          </cell>
          <cell r="P2038">
            <v>46.58</v>
          </cell>
          <cell r="Q2038" t="str">
            <v>technology</v>
          </cell>
          <cell r="R2038" t="str">
            <v>hardware</v>
          </cell>
          <cell r="S2038">
            <v>41738.864803240744</v>
          </cell>
          <cell r="T2038">
            <v>41738.864803240744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  <cell r="G2039" t="str">
            <v>US</v>
          </cell>
          <cell r="H2039" t="str">
            <v>USD</v>
          </cell>
          <cell r="I2039">
            <v>1388383353</v>
          </cell>
          <cell r="J2039">
            <v>1383195753</v>
          </cell>
          <cell r="K2039" t="b">
            <v>1</v>
          </cell>
          <cell r="L2039">
            <v>429</v>
          </cell>
          <cell r="M2039" t="b">
            <v>1</v>
          </cell>
          <cell r="N2039" t="str">
            <v>technology/hardware</v>
          </cell>
          <cell r="O2039">
            <v>300</v>
          </cell>
          <cell r="P2039">
            <v>70.040000000000006</v>
          </cell>
          <cell r="Q2039" t="str">
            <v>technology</v>
          </cell>
          <cell r="R2039" t="str">
            <v>hardware</v>
          </cell>
          <cell r="S2039">
            <v>41578.210104166668</v>
          </cell>
          <cell r="T2039">
            <v>41578.210104166668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  <cell r="G2040" t="str">
            <v>GB</v>
          </cell>
          <cell r="H2040" t="str">
            <v>GBP</v>
          </cell>
          <cell r="I2040">
            <v>1372701600</v>
          </cell>
          <cell r="J2040">
            <v>1369895421</v>
          </cell>
          <cell r="K2040" t="b">
            <v>1</v>
          </cell>
          <cell r="L2040">
            <v>204</v>
          </cell>
          <cell r="M2040" t="b">
            <v>1</v>
          </cell>
          <cell r="N2040" t="str">
            <v>technology/hardware</v>
          </cell>
          <cell r="O2040">
            <v>421</v>
          </cell>
          <cell r="P2040">
            <v>164.91</v>
          </cell>
          <cell r="Q2040" t="str">
            <v>technology</v>
          </cell>
          <cell r="R2040" t="str">
            <v>hardware</v>
          </cell>
          <cell r="S2040">
            <v>41424.27107638889</v>
          </cell>
          <cell r="T2040">
            <v>41424.27107638889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  <cell r="G2041" t="str">
            <v>US</v>
          </cell>
          <cell r="H2041" t="str">
            <v>USD</v>
          </cell>
          <cell r="I2041">
            <v>1480568340</v>
          </cell>
          <cell r="J2041">
            <v>1477996325</v>
          </cell>
          <cell r="K2041" t="b">
            <v>1</v>
          </cell>
          <cell r="L2041">
            <v>379</v>
          </cell>
          <cell r="M2041" t="b">
            <v>1</v>
          </cell>
          <cell r="N2041" t="str">
            <v>technology/hardware</v>
          </cell>
          <cell r="O2041">
            <v>136</v>
          </cell>
          <cell r="P2041">
            <v>449.26</v>
          </cell>
          <cell r="Q2041" t="str">
            <v>technology</v>
          </cell>
          <cell r="R2041" t="str">
            <v>hardware</v>
          </cell>
          <cell r="S2041">
            <v>42675.438946759255</v>
          </cell>
          <cell r="T2041">
            <v>42675.438946759255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  <cell r="G2042" t="str">
            <v>US</v>
          </cell>
          <cell r="H2042" t="str">
            <v>USD</v>
          </cell>
          <cell r="I2042">
            <v>1384557303</v>
          </cell>
          <cell r="J2042">
            <v>1383257703</v>
          </cell>
          <cell r="K2042" t="b">
            <v>1</v>
          </cell>
          <cell r="L2042">
            <v>271</v>
          </cell>
          <cell r="M2042" t="b">
            <v>1</v>
          </cell>
          <cell r="N2042" t="str">
            <v>technology/hardware</v>
          </cell>
          <cell r="O2042">
            <v>248</v>
          </cell>
          <cell r="P2042">
            <v>27.47</v>
          </cell>
          <cell r="Q2042" t="str">
            <v>technology</v>
          </cell>
          <cell r="R2042" t="str">
            <v>hardware</v>
          </cell>
          <cell r="S2042">
            <v>41578.927118055559</v>
          </cell>
          <cell r="T2042">
            <v>41578.927118055559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  <cell r="G2043" t="str">
            <v>US</v>
          </cell>
          <cell r="H2043" t="str">
            <v>USD</v>
          </cell>
          <cell r="I2043">
            <v>1478785027</v>
          </cell>
          <cell r="J2043">
            <v>1476189427</v>
          </cell>
          <cell r="K2043" t="b">
            <v>0</v>
          </cell>
          <cell r="L2043">
            <v>120</v>
          </cell>
          <cell r="M2043" t="b">
            <v>1</v>
          </cell>
          <cell r="N2043" t="str">
            <v>technology/hardware</v>
          </cell>
          <cell r="O2043">
            <v>182</v>
          </cell>
          <cell r="P2043">
            <v>143.97999999999999</v>
          </cell>
          <cell r="Q2043" t="str">
            <v>technology</v>
          </cell>
          <cell r="R2043" t="str">
            <v>hardware</v>
          </cell>
          <cell r="S2043">
            <v>42654.525775462964</v>
          </cell>
          <cell r="T2043">
            <v>42654.525775462964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  <cell r="G2044" t="str">
            <v>US</v>
          </cell>
          <cell r="H2044" t="str">
            <v>USD</v>
          </cell>
          <cell r="I2044">
            <v>1453481974</v>
          </cell>
          <cell r="J2044">
            <v>1448297974</v>
          </cell>
          <cell r="K2044" t="b">
            <v>0</v>
          </cell>
          <cell r="L2044">
            <v>140</v>
          </cell>
          <cell r="M2044" t="b">
            <v>1</v>
          </cell>
          <cell r="N2044" t="str">
            <v>technology/hardware</v>
          </cell>
          <cell r="O2044">
            <v>124</v>
          </cell>
          <cell r="P2044">
            <v>88.24</v>
          </cell>
          <cell r="Q2044" t="str">
            <v>technology</v>
          </cell>
          <cell r="R2044" t="str">
            <v>hardware</v>
          </cell>
          <cell r="S2044">
            <v>42331.708032407405</v>
          </cell>
          <cell r="T2044">
            <v>42331.708032407405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  <cell r="G2045" t="str">
            <v>US</v>
          </cell>
          <cell r="H2045" t="str">
            <v>USD</v>
          </cell>
          <cell r="I2045">
            <v>1481432340</v>
          </cell>
          <cell r="J2045">
            <v>1476764077</v>
          </cell>
          <cell r="K2045" t="b">
            <v>0</v>
          </cell>
          <cell r="L2045">
            <v>193</v>
          </cell>
          <cell r="M2045" t="b">
            <v>1</v>
          </cell>
          <cell r="N2045" t="str">
            <v>technology/hardware</v>
          </cell>
          <cell r="O2045">
            <v>506</v>
          </cell>
          <cell r="P2045">
            <v>36.33</v>
          </cell>
          <cell r="Q2045" t="str">
            <v>technology</v>
          </cell>
          <cell r="R2045" t="str">
            <v>hardware</v>
          </cell>
          <cell r="S2045">
            <v>42661.176817129628</v>
          </cell>
          <cell r="T2045">
            <v>42661.176817129628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  <cell r="G2046" t="str">
            <v>US</v>
          </cell>
          <cell r="H2046" t="str">
            <v>USD</v>
          </cell>
          <cell r="I2046">
            <v>1434212714</v>
          </cell>
          <cell r="J2046">
            <v>1431620714</v>
          </cell>
          <cell r="K2046" t="b">
            <v>0</v>
          </cell>
          <cell r="L2046">
            <v>180</v>
          </cell>
          <cell r="M2046" t="b">
            <v>1</v>
          </cell>
          <cell r="N2046" t="str">
            <v>technology/hardware</v>
          </cell>
          <cell r="O2046">
            <v>108</v>
          </cell>
          <cell r="P2046">
            <v>90.18</v>
          </cell>
          <cell r="Q2046" t="str">
            <v>technology</v>
          </cell>
          <cell r="R2046" t="str">
            <v>hardware</v>
          </cell>
          <cell r="S2046">
            <v>42138.684189814812</v>
          </cell>
          <cell r="T2046">
            <v>42138.684189814812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  <cell r="G2047" t="str">
            <v>US</v>
          </cell>
          <cell r="H2047" t="str">
            <v>USD</v>
          </cell>
          <cell r="I2047">
            <v>1341799647</v>
          </cell>
          <cell r="J2047">
            <v>1339207647</v>
          </cell>
          <cell r="K2047" t="b">
            <v>0</v>
          </cell>
          <cell r="L2047">
            <v>263</v>
          </cell>
          <cell r="M2047" t="b">
            <v>1</v>
          </cell>
          <cell r="N2047" t="str">
            <v>technology/hardware</v>
          </cell>
          <cell r="O2047">
            <v>819</v>
          </cell>
          <cell r="P2047">
            <v>152.62</v>
          </cell>
          <cell r="Q2047" t="str">
            <v>technology</v>
          </cell>
          <cell r="R2047" t="str">
            <v>hardware</v>
          </cell>
          <cell r="S2047">
            <v>41069.088506944441</v>
          </cell>
          <cell r="T2047">
            <v>41069.088506944441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  <cell r="G2048" t="str">
            <v>US</v>
          </cell>
          <cell r="H2048" t="str">
            <v>USD</v>
          </cell>
          <cell r="I2048">
            <v>1369282044</v>
          </cell>
          <cell r="J2048">
            <v>1366690044</v>
          </cell>
          <cell r="K2048" t="b">
            <v>0</v>
          </cell>
          <cell r="L2048">
            <v>217</v>
          </cell>
          <cell r="M2048" t="b">
            <v>1</v>
          </cell>
          <cell r="N2048" t="str">
            <v>technology/hardware</v>
          </cell>
          <cell r="O2048">
            <v>121</v>
          </cell>
          <cell r="P2048">
            <v>55.81</v>
          </cell>
          <cell r="Q2048" t="str">
            <v>technology</v>
          </cell>
          <cell r="R2048" t="str">
            <v>hardware</v>
          </cell>
          <cell r="S2048">
            <v>41387.171805555554</v>
          </cell>
          <cell r="T2048">
            <v>41387.171805555554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  <cell r="G2049" t="str">
            <v>AU</v>
          </cell>
          <cell r="H2049" t="str">
            <v>AUD</v>
          </cell>
          <cell r="I2049">
            <v>1429228800</v>
          </cell>
          <cell r="J2049">
            <v>1426714870</v>
          </cell>
          <cell r="K2049" t="b">
            <v>0</v>
          </cell>
          <cell r="L2049">
            <v>443</v>
          </cell>
          <cell r="M2049" t="b">
            <v>1</v>
          </cell>
          <cell r="N2049" t="str">
            <v>technology/hardware</v>
          </cell>
          <cell r="O2049">
            <v>103</v>
          </cell>
          <cell r="P2049">
            <v>227.85</v>
          </cell>
          <cell r="Q2049" t="str">
            <v>technology</v>
          </cell>
          <cell r="R2049" t="str">
            <v>hardware</v>
          </cell>
          <cell r="S2049">
            <v>42081.903587962966</v>
          </cell>
          <cell r="T2049">
            <v>42081.903587962966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  <cell r="G2050" t="str">
            <v>US</v>
          </cell>
          <cell r="H2050" t="str">
            <v>USD</v>
          </cell>
          <cell r="I2050">
            <v>1369323491</v>
          </cell>
          <cell r="J2050">
            <v>1366731491</v>
          </cell>
          <cell r="K2050" t="b">
            <v>0</v>
          </cell>
          <cell r="L2050">
            <v>1373</v>
          </cell>
          <cell r="M2050" t="b">
            <v>1</v>
          </cell>
          <cell r="N2050" t="str">
            <v>technology/hardware</v>
          </cell>
          <cell r="O2050">
            <v>148</v>
          </cell>
          <cell r="P2050">
            <v>91.83</v>
          </cell>
          <cell r="Q2050" t="str">
            <v>technology</v>
          </cell>
          <cell r="R2050" t="str">
            <v>hardware</v>
          </cell>
          <cell r="S2050">
            <v>41387.651516203703</v>
          </cell>
          <cell r="T2050">
            <v>41387.651516203703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  <cell r="G2051" t="str">
            <v>GB</v>
          </cell>
          <cell r="H2051" t="str">
            <v>GBP</v>
          </cell>
          <cell r="I2051">
            <v>1386025140</v>
          </cell>
          <cell r="J2051">
            <v>1382963963</v>
          </cell>
          <cell r="K2051" t="b">
            <v>0</v>
          </cell>
          <cell r="L2051">
            <v>742</v>
          </cell>
          <cell r="M2051" t="b">
            <v>1</v>
          </cell>
          <cell r="N2051" t="str">
            <v>technology/hardware</v>
          </cell>
          <cell r="O2051">
            <v>120</v>
          </cell>
          <cell r="P2051">
            <v>80.989999999999995</v>
          </cell>
          <cell r="Q2051" t="str">
            <v>technology</v>
          </cell>
          <cell r="R2051" t="str">
            <v>hardware</v>
          </cell>
          <cell r="S2051">
            <v>41575.527349537035</v>
          </cell>
          <cell r="T2051">
            <v>41575.527349537035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  <cell r="G2052" t="str">
            <v>US</v>
          </cell>
          <cell r="H2052" t="str">
            <v>USD</v>
          </cell>
          <cell r="I2052">
            <v>1433036578</v>
          </cell>
          <cell r="J2052">
            <v>1429580578</v>
          </cell>
          <cell r="K2052" t="b">
            <v>0</v>
          </cell>
          <cell r="L2052">
            <v>170</v>
          </cell>
          <cell r="M2052" t="b">
            <v>1</v>
          </cell>
          <cell r="N2052" t="str">
            <v>technology/hardware</v>
          </cell>
          <cell r="O2052">
            <v>473</v>
          </cell>
          <cell r="P2052">
            <v>278.39</v>
          </cell>
          <cell r="Q2052" t="str">
            <v>technology</v>
          </cell>
          <cell r="R2052" t="str">
            <v>hardware</v>
          </cell>
          <cell r="S2052">
            <v>42115.071504629625</v>
          </cell>
          <cell r="T2052">
            <v>42115.071504629625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  <cell r="G2053" t="str">
            <v>US</v>
          </cell>
          <cell r="H2053" t="str">
            <v>USD</v>
          </cell>
          <cell r="I2053">
            <v>1388017937</v>
          </cell>
          <cell r="J2053">
            <v>1385425937</v>
          </cell>
          <cell r="K2053" t="b">
            <v>0</v>
          </cell>
          <cell r="L2053">
            <v>242</v>
          </cell>
          <cell r="M2053" t="b">
            <v>1</v>
          </cell>
          <cell r="N2053" t="str">
            <v>technology/hardware</v>
          </cell>
          <cell r="O2053">
            <v>130</v>
          </cell>
          <cell r="P2053">
            <v>43.1</v>
          </cell>
          <cell r="Q2053" t="str">
            <v>technology</v>
          </cell>
          <cell r="R2053" t="str">
            <v>hardware</v>
          </cell>
          <cell r="S2053">
            <v>41604.022418981483</v>
          </cell>
          <cell r="T2053">
            <v>41604.022418981483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  <cell r="G2054" t="str">
            <v>US</v>
          </cell>
          <cell r="H2054" t="str">
            <v>USD</v>
          </cell>
          <cell r="I2054">
            <v>1455933653</v>
          </cell>
          <cell r="J2054">
            <v>1452045653</v>
          </cell>
          <cell r="K2054" t="b">
            <v>0</v>
          </cell>
          <cell r="L2054">
            <v>541</v>
          </cell>
          <cell r="M2054" t="b">
            <v>1</v>
          </cell>
          <cell r="N2054" t="str">
            <v>technology/hardware</v>
          </cell>
          <cell r="O2054">
            <v>353</v>
          </cell>
          <cell r="P2054">
            <v>326.29000000000002</v>
          </cell>
          <cell r="Q2054" t="str">
            <v>technology</v>
          </cell>
          <cell r="R2054" t="str">
            <v>hardware</v>
          </cell>
          <cell r="S2054">
            <v>42375.08394675926</v>
          </cell>
          <cell r="T2054">
            <v>42375.08394675926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  <cell r="G2055" t="str">
            <v>US</v>
          </cell>
          <cell r="H2055" t="str">
            <v>USD</v>
          </cell>
          <cell r="I2055">
            <v>1448466551</v>
          </cell>
          <cell r="J2055">
            <v>1445870951</v>
          </cell>
          <cell r="K2055" t="b">
            <v>0</v>
          </cell>
          <cell r="L2055">
            <v>121</v>
          </cell>
          <cell r="M2055" t="b">
            <v>1</v>
          </cell>
          <cell r="N2055" t="str">
            <v>technology/hardware</v>
          </cell>
          <cell r="O2055">
            <v>101</v>
          </cell>
          <cell r="P2055">
            <v>41.74</v>
          </cell>
          <cell r="Q2055" t="str">
            <v>technology</v>
          </cell>
          <cell r="R2055" t="str">
            <v>hardware</v>
          </cell>
          <cell r="S2055">
            <v>42303.617488425924</v>
          </cell>
          <cell r="T2055">
            <v>42303.617488425924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  <cell r="G2056" t="str">
            <v>GB</v>
          </cell>
          <cell r="H2056" t="str">
            <v>GBP</v>
          </cell>
          <cell r="I2056">
            <v>1399033810</v>
          </cell>
          <cell r="J2056">
            <v>1396441810</v>
          </cell>
          <cell r="K2056" t="b">
            <v>0</v>
          </cell>
          <cell r="L2056">
            <v>621</v>
          </cell>
          <cell r="M2056" t="b">
            <v>1</v>
          </cell>
          <cell r="N2056" t="str">
            <v>technology/hardware</v>
          </cell>
          <cell r="O2056">
            <v>114</v>
          </cell>
          <cell r="P2056">
            <v>64.02</v>
          </cell>
          <cell r="Q2056" t="str">
            <v>technology</v>
          </cell>
          <cell r="R2056" t="str">
            <v>hardware</v>
          </cell>
          <cell r="S2056">
            <v>41731.520949074074</v>
          </cell>
          <cell r="T2056">
            <v>41731.520949074074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  <cell r="G2057" t="str">
            <v>US</v>
          </cell>
          <cell r="H2057" t="str">
            <v>USD</v>
          </cell>
          <cell r="I2057">
            <v>1417579200</v>
          </cell>
          <cell r="J2057">
            <v>1415031043</v>
          </cell>
          <cell r="K2057" t="b">
            <v>0</v>
          </cell>
          <cell r="L2057">
            <v>101</v>
          </cell>
          <cell r="M2057" t="b">
            <v>1</v>
          </cell>
          <cell r="N2057" t="str">
            <v>technology/hardware</v>
          </cell>
          <cell r="O2057">
            <v>167</v>
          </cell>
          <cell r="P2057">
            <v>99.46</v>
          </cell>
          <cell r="Q2057" t="str">
            <v>technology</v>
          </cell>
          <cell r="R2057" t="str">
            <v>hardware</v>
          </cell>
          <cell r="S2057">
            <v>41946.674108796295</v>
          </cell>
          <cell r="T2057">
            <v>41946.674108796295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  <cell r="G2058" t="str">
            <v>US</v>
          </cell>
          <cell r="H2058" t="str">
            <v>USD</v>
          </cell>
          <cell r="I2058">
            <v>1366222542</v>
          </cell>
          <cell r="J2058">
            <v>1363630542</v>
          </cell>
          <cell r="K2058" t="b">
            <v>0</v>
          </cell>
          <cell r="L2058">
            <v>554</v>
          </cell>
          <cell r="M2058" t="b">
            <v>1</v>
          </cell>
          <cell r="N2058" t="str">
            <v>technology/hardware</v>
          </cell>
          <cell r="O2058">
            <v>153</v>
          </cell>
          <cell r="P2058">
            <v>138.49</v>
          </cell>
          <cell r="Q2058" t="str">
            <v>technology</v>
          </cell>
          <cell r="R2058" t="str">
            <v>hardware</v>
          </cell>
          <cell r="S2058">
            <v>41351.76090277778</v>
          </cell>
          <cell r="T2058">
            <v>41351.76090277778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  <cell r="G2059" t="str">
            <v>GB</v>
          </cell>
          <cell r="H2059" t="str">
            <v>GBP</v>
          </cell>
          <cell r="I2059">
            <v>1456487532</v>
          </cell>
          <cell r="J2059">
            <v>1453895532</v>
          </cell>
          <cell r="K2059" t="b">
            <v>0</v>
          </cell>
          <cell r="L2059">
            <v>666</v>
          </cell>
          <cell r="M2059" t="b">
            <v>1</v>
          </cell>
          <cell r="N2059" t="str">
            <v>technology/hardware</v>
          </cell>
          <cell r="O2059">
            <v>202</v>
          </cell>
          <cell r="P2059">
            <v>45.55</v>
          </cell>
          <cell r="Q2059" t="str">
            <v>technology</v>
          </cell>
          <cell r="R2059" t="str">
            <v>hardware</v>
          </cell>
          <cell r="S2059">
            <v>42396.494583333333</v>
          </cell>
          <cell r="T2059">
            <v>42396.494583333333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  <cell r="G2060" t="str">
            <v>GB</v>
          </cell>
          <cell r="H2060" t="str">
            <v>GBP</v>
          </cell>
          <cell r="I2060">
            <v>1425326400</v>
          </cell>
          <cell r="J2060">
            <v>1421916830</v>
          </cell>
          <cell r="K2060" t="b">
            <v>0</v>
          </cell>
          <cell r="L2060">
            <v>410</v>
          </cell>
          <cell r="M2060" t="b">
            <v>1</v>
          </cell>
          <cell r="N2060" t="str">
            <v>technology/hardware</v>
          </cell>
          <cell r="O2060">
            <v>168</v>
          </cell>
          <cell r="P2060">
            <v>10.51</v>
          </cell>
          <cell r="Q2060" t="str">
            <v>technology</v>
          </cell>
          <cell r="R2060" t="str">
            <v>hardware</v>
          </cell>
          <cell r="S2060">
            <v>42026.370717592596</v>
          </cell>
          <cell r="T2060">
            <v>42026.370717592596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  <cell r="G2061" t="str">
            <v>US</v>
          </cell>
          <cell r="H2061" t="str">
            <v>USD</v>
          </cell>
          <cell r="I2061">
            <v>1454277540</v>
          </cell>
          <cell r="J2061">
            <v>1450880854</v>
          </cell>
          <cell r="K2061" t="b">
            <v>0</v>
          </cell>
          <cell r="L2061">
            <v>375</v>
          </cell>
          <cell r="M2061" t="b">
            <v>1</v>
          </cell>
          <cell r="N2061" t="str">
            <v>technology/hardware</v>
          </cell>
          <cell r="O2061">
            <v>143</v>
          </cell>
          <cell r="P2061">
            <v>114.77</v>
          </cell>
          <cell r="Q2061" t="str">
            <v>technology</v>
          </cell>
          <cell r="R2061" t="str">
            <v>hardware</v>
          </cell>
          <cell r="S2061">
            <v>42361.602476851855</v>
          </cell>
          <cell r="T2061">
            <v>42361.602476851855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  <cell r="G2062" t="str">
            <v>US</v>
          </cell>
          <cell r="H2062" t="str">
            <v>USD</v>
          </cell>
          <cell r="I2062">
            <v>1406129150</v>
          </cell>
          <cell r="J2062">
            <v>1400945150</v>
          </cell>
          <cell r="K2062" t="b">
            <v>0</v>
          </cell>
          <cell r="L2062">
            <v>1364</v>
          </cell>
          <cell r="M2062" t="b">
            <v>1</v>
          </cell>
          <cell r="N2062" t="str">
            <v>technology/hardware</v>
          </cell>
          <cell r="O2062">
            <v>196</v>
          </cell>
          <cell r="P2062">
            <v>36</v>
          </cell>
          <cell r="Q2062" t="str">
            <v>technology</v>
          </cell>
          <cell r="R2062" t="str">
            <v>hardware</v>
          </cell>
          <cell r="S2062">
            <v>41783.642939814818</v>
          </cell>
          <cell r="T2062">
            <v>41783.642939814818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  <cell r="G2063" t="str">
            <v>US</v>
          </cell>
          <cell r="H2063" t="str">
            <v>USD</v>
          </cell>
          <cell r="I2063">
            <v>1483208454</v>
          </cell>
          <cell r="J2063">
            <v>1480616454</v>
          </cell>
          <cell r="K2063" t="b">
            <v>0</v>
          </cell>
          <cell r="L2063">
            <v>35</v>
          </cell>
          <cell r="M2063" t="b">
            <v>1</v>
          </cell>
          <cell r="N2063" t="str">
            <v>technology/hardware</v>
          </cell>
          <cell r="O2063">
            <v>108</v>
          </cell>
          <cell r="P2063">
            <v>154.16999999999999</v>
          </cell>
          <cell r="Q2063" t="str">
            <v>technology</v>
          </cell>
          <cell r="R2063" t="str">
            <v>hardware</v>
          </cell>
          <cell r="S2063">
            <v>42705.764513888891</v>
          </cell>
          <cell r="T2063">
            <v>42705.764513888891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  <cell r="G2064" t="str">
            <v>DK</v>
          </cell>
          <cell r="H2064" t="str">
            <v>DKK</v>
          </cell>
          <cell r="I2064">
            <v>1458807098</v>
          </cell>
          <cell r="J2064">
            <v>1456218698</v>
          </cell>
          <cell r="K2064" t="b">
            <v>0</v>
          </cell>
          <cell r="L2064">
            <v>203</v>
          </cell>
          <cell r="M2064" t="b">
            <v>1</v>
          </cell>
          <cell r="N2064" t="str">
            <v>technology/hardware</v>
          </cell>
          <cell r="O2064">
            <v>115</v>
          </cell>
          <cell r="P2064">
            <v>566.39</v>
          </cell>
          <cell r="Q2064" t="str">
            <v>technology</v>
          </cell>
          <cell r="R2064" t="str">
            <v>hardware</v>
          </cell>
          <cell r="S2064">
            <v>42423.3830787037</v>
          </cell>
          <cell r="T2064">
            <v>42423.3830787037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  <cell r="G2065" t="str">
            <v>DE</v>
          </cell>
          <cell r="H2065" t="str">
            <v>EUR</v>
          </cell>
          <cell r="I2065">
            <v>1463333701</v>
          </cell>
          <cell r="J2065">
            <v>1460482501</v>
          </cell>
          <cell r="K2065" t="b">
            <v>0</v>
          </cell>
          <cell r="L2065">
            <v>49</v>
          </cell>
          <cell r="M2065" t="b">
            <v>1</v>
          </cell>
          <cell r="N2065" t="str">
            <v>technology/hardware</v>
          </cell>
          <cell r="O2065">
            <v>148</v>
          </cell>
          <cell r="P2065">
            <v>120.86</v>
          </cell>
          <cell r="Q2065" t="str">
            <v>technology</v>
          </cell>
          <cell r="R2065" t="str">
            <v>hardware</v>
          </cell>
          <cell r="S2065">
            <v>42472.73265046296</v>
          </cell>
          <cell r="T2065">
            <v>42472.73265046296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  <cell r="G2066" t="str">
            <v>US</v>
          </cell>
          <cell r="H2066" t="str">
            <v>USD</v>
          </cell>
          <cell r="I2066">
            <v>1370001600</v>
          </cell>
          <cell r="J2066">
            <v>1366879523</v>
          </cell>
          <cell r="K2066" t="b">
            <v>0</v>
          </cell>
          <cell r="L2066">
            <v>5812</v>
          </cell>
          <cell r="M2066" t="b">
            <v>1</v>
          </cell>
          <cell r="N2066" t="str">
            <v>technology/hardware</v>
          </cell>
          <cell r="O2066">
            <v>191</v>
          </cell>
          <cell r="P2066">
            <v>86.16</v>
          </cell>
          <cell r="Q2066" t="str">
            <v>technology</v>
          </cell>
          <cell r="R2066" t="str">
            <v>hardware</v>
          </cell>
          <cell r="S2066">
            <v>41389.364849537036</v>
          </cell>
          <cell r="T2066">
            <v>41389.364849537036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  <cell r="G2067" t="str">
            <v>GB</v>
          </cell>
          <cell r="H2067" t="str">
            <v>GBP</v>
          </cell>
          <cell r="I2067">
            <v>1387958429</v>
          </cell>
          <cell r="J2067">
            <v>1385366429</v>
          </cell>
          <cell r="K2067" t="b">
            <v>0</v>
          </cell>
          <cell r="L2067">
            <v>1556</v>
          </cell>
          <cell r="M2067" t="b">
            <v>1</v>
          </cell>
          <cell r="N2067" t="str">
            <v>technology/hardware</v>
          </cell>
          <cell r="O2067">
            <v>199</v>
          </cell>
          <cell r="P2067">
            <v>51.21</v>
          </cell>
          <cell r="Q2067" t="str">
            <v>technology</v>
          </cell>
          <cell r="R2067" t="str">
            <v>hardware</v>
          </cell>
          <cell r="S2067">
            <v>41603.333668981482</v>
          </cell>
          <cell r="T2067">
            <v>41603.333668981482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  <cell r="G2068" t="str">
            <v>US</v>
          </cell>
          <cell r="H2068" t="str">
            <v>USD</v>
          </cell>
          <cell r="I2068">
            <v>1408818683</v>
          </cell>
          <cell r="J2068">
            <v>1406226683</v>
          </cell>
          <cell r="K2068" t="b">
            <v>0</v>
          </cell>
          <cell r="L2068">
            <v>65</v>
          </cell>
          <cell r="M2068" t="b">
            <v>1</v>
          </cell>
          <cell r="N2068" t="str">
            <v>technology/hardware</v>
          </cell>
          <cell r="O2068">
            <v>219</v>
          </cell>
          <cell r="P2068">
            <v>67.260000000000005</v>
          </cell>
          <cell r="Q2068" t="str">
            <v>technology</v>
          </cell>
          <cell r="R2068" t="str">
            <v>hardware</v>
          </cell>
          <cell r="S2068">
            <v>41844.771793981483</v>
          </cell>
          <cell r="T2068">
            <v>41844.771793981483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  <cell r="G2069" t="str">
            <v>GB</v>
          </cell>
          <cell r="H2069" t="str">
            <v>GBP</v>
          </cell>
          <cell r="I2069">
            <v>1432499376</v>
          </cell>
          <cell r="J2069">
            <v>1429648176</v>
          </cell>
          <cell r="K2069" t="b">
            <v>0</v>
          </cell>
          <cell r="L2069">
            <v>10</v>
          </cell>
          <cell r="M2069" t="b">
            <v>1</v>
          </cell>
          <cell r="N2069" t="str">
            <v>technology/hardware</v>
          </cell>
          <cell r="O2069">
            <v>127</v>
          </cell>
          <cell r="P2069">
            <v>62.8</v>
          </cell>
          <cell r="Q2069" t="str">
            <v>technology</v>
          </cell>
          <cell r="R2069" t="str">
            <v>hardware</v>
          </cell>
          <cell r="S2069">
            <v>42115.853888888887</v>
          </cell>
          <cell r="T2069">
            <v>42115.853888888887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  <cell r="G2070" t="str">
            <v>US</v>
          </cell>
          <cell r="H2070" t="str">
            <v>USD</v>
          </cell>
          <cell r="I2070">
            <v>1476994315</v>
          </cell>
          <cell r="J2070">
            <v>1474402315</v>
          </cell>
          <cell r="K2070" t="b">
            <v>0</v>
          </cell>
          <cell r="L2070">
            <v>76</v>
          </cell>
          <cell r="M2070" t="b">
            <v>1</v>
          </cell>
          <cell r="N2070" t="str">
            <v>technology/hardware</v>
          </cell>
          <cell r="O2070">
            <v>105</v>
          </cell>
          <cell r="P2070">
            <v>346.13</v>
          </cell>
          <cell r="Q2070" t="str">
            <v>technology</v>
          </cell>
          <cell r="R2070" t="str">
            <v>hardware</v>
          </cell>
          <cell r="S2070">
            <v>42633.841608796298</v>
          </cell>
          <cell r="T2070">
            <v>42633.841608796298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  <cell r="G2071" t="str">
            <v>US</v>
          </cell>
          <cell r="H2071" t="str">
            <v>USD</v>
          </cell>
          <cell r="I2071">
            <v>1451776791</v>
          </cell>
          <cell r="J2071">
            <v>1449098391</v>
          </cell>
          <cell r="K2071" t="b">
            <v>0</v>
          </cell>
          <cell r="L2071">
            <v>263</v>
          </cell>
          <cell r="M2071" t="b">
            <v>1</v>
          </cell>
          <cell r="N2071" t="str">
            <v>technology/hardware</v>
          </cell>
          <cell r="O2071">
            <v>128</v>
          </cell>
          <cell r="P2071">
            <v>244.12</v>
          </cell>
          <cell r="Q2071" t="str">
            <v>technology</v>
          </cell>
          <cell r="R2071" t="str">
            <v>hardware</v>
          </cell>
          <cell r="S2071">
            <v>42340.972118055557</v>
          </cell>
          <cell r="T2071">
            <v>42340.972118055557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  <cell r="G2072" t="str">
            <v>DE</v>
          </cell>
          <cell r="H2072" t="str">
            <v>EUR</v>
          </cell>
          <cell r="I2072">
            <v>1467128723</v>
          </cell>
          <cell r="J2072">
            <v>1464536723</v>
          </cell>
          <cell r="K2072" t="b">
            <v>0</v>
          </cell>
          <cell r="L2072">
            <v>1530</v>
          </cell>
          <cell r="M2072" t="b">
            <v>1</v>
          </cell>
          <cell r="N2072" t="str">
            <v>technology/hardware</v>
          </cell>
          <cell r="O2072">
            <v>317</v>
          </cell>
          <cell r="P2072">
            <v>259.25</v>
          </cell>
          <cell r="Q2072" t="str">
            <v>technology</v>
          </cell>
          <cell r="R2072" t="str">
            <v>hardware</v>
          </cell>
          <cell r="S2072">
            <v>42519.6565162037</v>
          </cell>
          <cell r="T2072">
            <v>42519.6565162037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  <cell r="G2073" t="str">
            <v>US</v>
          </cell>
          <cell r="H2073" t="str">
            <v>USD</v>
          </cell>
          <cell r="I2073">
            <v>1475390484</v>
          </cell>
          <cell r="J2073">
            <v>1471502484</v>
          </cell>
          <cell r="K2073" t="b">
            <v>0</v>
          </cell>
          <cell r="L2073">
            <v>278</v>
          </cell>
          <cell r="M2073" t="b">
            <v>1</v>
          </cell>
          <cell r="N2073" t="str">
            <v>technology/hardware</v>
          </cell>
          <cell r="O2073">
            <v>281</v>
          </cell>
          <cell r="P2073">
            <v>201.96</v>
          </cell>
          <cell r="Q2073" t="str">
            <v>technology</v>
          </cell>
          <cell r="R2073" t="str">
            <v>hardware</v>
          </cell>
          <cell r="S2073">
            <v>42600.278749999998</v>
          </cell>
          <cell r="T2073">
            <v>42600.278749999998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  <cell r="G2074" t="str">
            <v>US</v>
          </cell>
          <cell r="H2074" t="str">
            <v>USD</v>
          </cell>
          <cell r="I2074">
            <v>1462629432</v>
          </cell>
          <cell r="J2074">
            <v>1460037432</v>
          </cell>
          <cell r="K2074" t="b">
            <v>0</v>
          </cell>
          <cell r="L2074">
            <v>350</v>
          </cell>
          <cell r="M2074" t="b">
            <v>1</v>
          </cell>
          <cell r="N2074" t="str">
            <v>technology/hardware</v>
          </cell>
          <cell r="O2074">
            <v>111</v>
          </cell>
          <cell r="P2074">
            <v>226.21</v>
          </cell>
          <cell r="Q2074" t="str">
            <v>technology</v>
          </cell>
          <cell r="R2074" t="str">
            <v>hardware</v>
          </cell>
          <cell r="S2074">
            <v>42467.581388888888</v>
          </cell>
          <cell r="T2074">
            <v>42467.581388888888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  <cell r="G2075" t="str">
            <v>US</v>
          </cell>
          <cell r="H2075" t="str">
            <v>USD</v>
          </cell>
          <cell r="I2075">
            <v>1431100918</v>
          </cell>
          <cell r="J2075">
            <v>1427212918</v>
          </cell>
          <cell r="K2075" t="b">
            <v>0</v>
          </cell>
          <cell r="L2075">
            <v>470</v>
          </cell>
          <cell r="M2075" t="b">
            <v>1</v>
          </cell>
          <cell r="N2075" t="str">
            <v>technology/hardware</v>
          </cell>
          <cell r="O2075">
            <v>153</v>
          </cell>
          <cell r="P2075">
            <v>324.69</v>
          </cell>
          <cell r="Q2075" t="str">
            <v>technology</v>
          </cell>
          <cell r="R2075" t="str">
            <v>hardware</v>
          </cell>
          <cell r="S2075">
            <v>42087.668032407411</v>
          </cell>
          <cell r="T2075">
            <v>42087.668032407411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  <cell r="G2076" t="str">
            <v>US</v>
          </cell>
          <cell r="H2076" t="str">
            <v>USD</v>
          </cell>
          <cell r="I2076">
            <v>1462564182</v>
          </cell>
          <cell r="J2076">
            <v>1459972182</v>
          </cell>
          <cell r="K2076" t="b">
            <v>0</v>
          </cell>
          <cell r="L2076">
            <v>3</v>
          </cell>
          <cell r="M2076" t="b">
            <v>1</v>
          </cell>
          <cell r="N2076" t="str">
            <v>technology/hardware</v>
          </cell>
          <cell r="O2076">
            <v>103</v>
          </cell>
          <cell r="P2076">
            <v>205</v>
          </cell>
          <cell r="Q2076" t="str">
            <v>technology</v>
          </cell>
          <cell r="R2076" t="str">
            <v>hardware</v>
          </cell>
          <cell r="S2076">
            <v>42466.826180555552</v>
          </cell>
          <cell r="T2076">
            <v>42466.826180555552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  <cell r="G2077" t="str">
            <v>US</v>
          </cell>
          <cell r="H2077" t="str">
            <v>USD</v>
          </cell>
          <cell r="I2077">
            <v>1374769288</v>
          </cell>
          <cell r="J2077">
            <v>1372177288</v>
          </cell>
          <cell r="K2077" t="b">
            <v>0</v>
          </cell>
          <cell r="L2077">
            <v>8200</v>
          </cell>
          <cell r="M2077" t="b">
            <v>1</v>
          </cell>
          <cell r="N2077" t="str">
            <v>technology/hardware</v>
          </cell>
          <cell r="O2077">
            <v>1678</v>
          </cell>
          <cell r="P2077">
            <v>20.47</v>
          </cell>
          <cell r="Q2077" t="str">
            <v>technology</v>
          </cell>
          <cell r="R2077" t="str">
            <v>hardware</v>
          </cell>
          <cell r="S2077">
            <v>41450.681574074071</v>
          </cell>
          <cell r="T2077">
            <v>41450.681574074071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  <cell r="G2078" t="str">
            <v>GB</v>
          </cell>
          <cell r="H2078" t="str">
            <v>GBP</v>
          </cell>
          <cell r="I2078">
            <v>1406149689</v>
          </cell>
          <cell r="J2078">
            <v>1402693689</v>
          </cell>
          <cell r="K2078" t="b">
            <v>0</v>
          </cell>
          <cell r="L2078">
            <v>8359</v>
          </cell>
          <cell r="M2078" t="b">
            <v>1</v>
          </cell>
          <cell r="N2078" t="str">
            <v>technology/hardware</v>
          </cell>
          <cell r="O2078">
            <v>543</v>
          </cell>
          <cell r="P2078">
            <v>116.35</v>
          </cell>
          <cell r="Q2078" t="str">
            <v>technology</v>
          </cell>
          <cell r="R2078" t="str">
            <v>hardware</v>
          </cell>
          <cell r="S2078">
            <v>41803.880659722221</v>
          </cell>
          <cell r="T2078">
            <v>41803.880659722221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  <cell r="G2079" t="str">
            <v>US</v>
          </cell>
          <cell r="H2079" t="str">
            <v>USD</v>
          </cell>
          <cell r="I2079">
            <v>1433538000</v>
          </cell>
          <cell r="J2079">
            <v>1428541276</v>
          </cell>
          <cell r="K2079" t="b">
            <v>0</v>
          </cell>
          <cell r="L2079">
            <v>188</v>
          </cell>
          <cell r="M2079" t="b">
            <v>1</v>
          </cell>
          <cell r="N2079" t="str">
            <v>technology/hardware</v>
          </cell>
          <cell r="O2079">
            <v>116</v>
          </cell>
          <cell r="P2079">
            <v>307.2</v>
          </cell>
          <cell r="Q2079" t="str">
            <v>technology</v>
          </cell>
          <cell r="R2079" t="str">
            <v>hardware</v>
          </cell>
          <cell r="S2079">
            <v>42103.042546296296</v>
          </cell>
          <cell r="T2079">
            <v>42103.042546296296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  <cell r="G2080" t="str">
            <v>ES</v>
          </cell>
          <cell r="H2080" t="str">
            <v>EUR</v>
          </cell>
          <cell r="I2080">
            <v>1482085857</v>
          </cell>
          <cell r="J2080">
            <v>1479493857</v>
          </cell>
          <cell r="K2080" t="b">
            <v>0</v>
          </cell>
          <cell r="L2080">
            <v>48</v>
          </cell>
          <cell r="M2080" t="b">
            <v>1</v>
          </cell>
          <cell r="N2080" t="str">
            <v>technology/hardware</v>
          </cell>
          <cell r="O2080">
            <v>131</v>
          </cell>
          <cell r="P2080">
            <v>546.69000000000005</v>
          </cell>
          <cell r="Q2080" t="str">
            <v>technology</v>
          </cell>
          <cell r="R2080" t="str">
            <v>hardware</v>
          </cell>
          <cell r="S2080">
            <v>42692.771493055552</v>
          </cell>
          <cell r="T2080">
            <v>42692.771493055552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  <cell r="G2081" t="str">
            <v>GB</v>
          </cell>
          <cell r="H2081" t="str">
            <v>GBP</v>
          </cell>
          <cell r="I2081">
            <v>1435258800</v>
          </cell>
          <cell r="J2081">
            <v>1432659793</v>
          </cell>
          <cell r="K2081" t="b">
            <v>0</v>
          </cell>
          <cell r="L2081">
            <v>607</v>
          </cell>
          <cell r="M2081" t="b">
            <v>1</v>
          </cell>
          <cell r="N2081" t="str">
            <v>technology/hardware</v>
          </cell>
          <cell r="O2081">
            <v>288</v>
          </cell>
          <cell r="P2081">
            <v>47.47</v>
          </cell>
          <cell r="Q2081" t="str">
            <v>technology</v>
          </cell>
          <cell r="R2081" t="str">
            <v>hardware</v>
          </cell>
          <cell r="S2081">
            <v>42150.71056712963</v>
          </cell>
          <cell r="T2081">
            <v>42150.71056712963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  <cell r="G2082" t="str">
            <v>US</v>
          </cell>
          <cell r="H2082" t="str">
            <v>USD</v>
          </cell>
          <cell r="I2082">
            <v>1447286300</v>
          </cell>
          <cell r="J2082">
            <v>1444690700</v>
          </cell>
          <cell r="K2082" t="b">
            <v>0</v>
          </cell>
          <cell r="L2082">
            <v>50</v>
          </cell>
          <cell r="M2082" t="b">
            <v>1</v>
          </cell>
          <cell r="N2082" t="str">
            <v>technology/hardware</v>
          </cell>
          <cell r="O2082">
            <v>508</v>
          </cell>
          <cell r="P2082">
            <v>101.56</v>
          </cell>
          <cell r="Q2082" t="str">
            <v>technology</v>
          </cell>
          <cell r="R2082" t="str">
            <v>hardware</v>
          </cell>
          <cell r="S2082">
            <v>42289.957175925927</v>
          </cell>
          <cell r="T2082">
            <v>42289.957175925927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  <cell r="G2083" t="str">
            <v>US</v>
          </cell>
          <cell r="H2083" t="str">
            <v>USD</v>
          </cell>
          <cell r="I2083">
            <v>1337144340</v>
          </cell>
          <cell r="J2083">
            <v>1333597555</v>
          </cell>
          <cell r="K2083" t="b">
            <v>0</v>
          </cell>
          <cell r="L2083">
            <v>55</v>
          </cell>
          <cell r="M2083" t="b">
            <v>1</v>
          </cell>
          <cell r="N2083" t="str">
            <v>music/indie rock</v>
          </cell>
          <cell r="O2083">
            <v>115</v>
          </cell>
          <cell r="P2083">
            <v>72.91</v>
          </cell>
          <cell r="Q2083" t="str">
            <v>music</v>
          </cell>
          <cell r="R2083" t="str">
            <v>indie rock</v>
          </cell>
          <cell r="S2083">
            <v>41004.156886574077</v>
          </cell>
          <cell r="T2083">
            <v>41004.156886574077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  <cell r="G2084" t="str">
            <v>US</v>
          </cell>
          <cell r="H2084" t="str">
            <v>USD</v>
          </cell>
          <cell r="I2084">
            <v>1322106796</v>
          </cell>
          <cell r="J2084">
            <v>1316919196</v>
          </cell>
          <cell r="K2084" t="b">
            <v>0</v>
          </cell>
          <cell r="L2084">
            <v>38</v>
          </cell>
          <cell r="M2084" t="b">
            <v>1</v>
          </cell>
          <cell r="N2084" t="str">
            <v>music/indie rock</v>
          </cell>
          <cell r="O2084">
            <v>111</v>
          </cell>
          <cell r="P2084">
            <v>43.71</v>
          </cell>
          <cell r="Q2084" t="str">
            <v>music</v>
          </cell>
          <cell r="R2084" t="str">
            <v>indie rock</v>
          </cell>
          <cell r="S2084">
            <v>40811.120324074072</v>
          </cell>
          <cell r="T2084">
            <v>40811.120324074072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  <cell r="G2085" t="str">
            <v>US</v>
          </cell>
          <cell r="H2085" t="str">
            <v>USD</v>
          </cell>
          <cell r="I2085">
            <v>1338830395</v>
          </cell>
          <cell r="J2085">
            <v>1336238395</v>
          </cell>
          <cell r="K2085" t="b">
            <v>0</v>
          </cell>
          <cell r="L2085">
            <v>25</v>
          </cell>
          <cell r="M2085" t="b">
            <v>1</v>
          </cell>
          <cell r="N2085" t="str">
            <v>music/indie rock</v>
          </cell>
          <cell r="O2085">
            <v>113</v>
          </cell>
          <cell r="P2085">
            <v>34</v>
          </cell>
          <cell r="Q2085" t="str">
            <v>music</v>
          </cell>
          <cell r="R2085" t="str">
            <v>indie rock</v>
          </cell>
          <cell r="S2085">
            <v>41034.72216435185</v>
          </cell>
          <cell r="T2085">
            <v>41034.72216435185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  <cell r="G2086" t="str">
            <v>US</v>
          </cell>
          <cell r="H2086" t="str">
            <v>USD</v>
          </cell>
          <cell r="I2086">
            <v>1399186740</v>
          </cell>
          <cell r="J2086">
            <v>1396468782</v>
          </cell>
          <cell r="K2086" t="b">
            <v>0</v>
          </cell>
          <cell r="L2086">
            <v>46</v>
          </cell>
          <cell r="M2086" t="b">
            <v>1</v>
          </cell>
          <cell r="N2086" t="str">
            <v>music/indie rock</v>
          </cell>
          <cell r="O2086">
            <v>108</v>
          </cell>
          <cell r="P2086">
            <v>70.650000000000006</v>
          </cell>
          <cell r="Q2086" t="str">
            <v>music</v>
          </cell>
          <cell r="R2086" t="str">
            <v>indie rock</v>
          </cell>
          <cell r="S2086">
            <v>41731.833124999997</v>
          </cell>
          <cell r="T2086">
            <v>41731.833124999997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  <cell r="G2087" t="str">
            <v>US</v>
          </cell>
          <cell r="H2087" t="str">
            <v>USD</v>
          </cell>
          <cell r="I2087">
            <v>1342382587</v>
          </cell>
          <cell r="J2087">
            <v>1339790587</v>
          </cell>
          <cell r="K2087" t="b">
            <v>0</v>
          </cell>
          <cell r="L2087">
            <v>83</v>
          </cell>
          <cell r="M2087" t="b">
            <v>1</v>
          </cell>
          <cell r="N2087" t="str">
            <v>music/indie rock</v>
          </cell>
          <cell r="O2087">
            <v>124</v>
          </cell>
          <cell r="P2087">
            <v>89.3</v>
          </cell>
          <cell r="Q2087" t="str">
            <v>music</v>
          </cell>
          <cell r="R2087" t="str">
            <v>indie rock</v>
          </cell>
          <cell r="S2087">
            <v>41075.835497685184</v>
          </cell>
          <cell r="T2087">
            <v>41075.835497685184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  <cell r="G2088" t="str">
            <v>US</v>
          </cell>
          <cell r="H2088" t="str">
            <v>USD</v>
          </cell>
          <cell r="I2088">
            <v>1323838740</v>
          </cell>
          <cell r="J2088">
            <v>1321200332</v>
          </cell>
          <cell r="K2088" t="b">
            <v>0</v>
          </cell>
          <cell r="L2088">
            <v>35</v>
          </cell>
          <cell r="M2088" t="b">
            <v>1</v>
          </cell>
          <cell r="N2088" t="str">
            <v>music/indie rock</v>
          </cell>
          <cell r="O2088">
            <v>101</v>
          </cell>
          <cell r="P2088">
            <v>115.09</v>
          </cell>
          <cell r="Q2088" t="str">
            <v>music</v>
          </cell>
          <cell r="R2088" t="str">
            <v>indie rock</v>
          </cell>
          <cell r="S2088">
            <v>40860.67050925926</v>
          </cell>
          <cell r="T2088">
            <v>40860.67050925926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  <cell r="G2089" t="str">
            <v>US</v>
          </cell>
          <cell r="H2089" t="str">
            <v>USD</v>
          </cell>
          <cell r="I2089">
            <v>1315457658</v>
          </cell>
          <cell r="J2089">
            <v>1312865658</v>
          </cell>
          <cell r="K2089" t="b">
            <v>0</v>
          </cell>
          <cell r="L2089">
            <v>25</v>
          </cell>
          <cell r="M2089" t="b">
            <v>1</v>
          </cell>
          <cell r="N2089" t="str">
            <v>music/indie rock</v>
          </cell>
          <cell r="O2089">
            <v>104</v>
          </cell>
          <cell r="P2089">
            <v>62.12</v>
          </cell>
          <cell r="Q2089" t="str">
            <v>music</v>
          </cell>
          <cell r="R2089" t="str">
            <v>indie rock</v>
          </cell>
          <cell r="S2089">
            <v>40764.204375000001</v>
          </cell>
          <cell r="T2089">
            <v>40764.204375000001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  <cell r="G2090" t="str">
            <v>US</v>
          </cell>
          <cell r="H2090" t="str">
            <v>USD</v>
          </cell>
          <cell r="I2090">
            <v>1284177540</v>
          </cell>
          <cell r="J2090">
            <v>1281028152</v>
          </cell>
          <cell r="K2090" t="b">
            <v>0</v>
          </cell>
          <cell r="L2090">
            <v>75</v>
          </cell>
          <cell r="M2090" t="b">
            <v>1</v>
          </cell>
          <cell r="N2090" t="str">
            <v>music/indie rock</v>
          </cell>
          <cell r="O2090">
            <v>116</v>
          </cell>
          <cell r="P2090">
            <v>46.2</v>
          </cell>
          <cell r="Q2090" t="str">
            <v>music</v>
          </cell>
          <cell r="R2090" t="str">
            <v>indie rock</v>
          </cell>
          <cell r="S2090">
            <v>40395.714722222219</v>
          </cell>
          <cell r="T2090">
            <v>40395.714722222219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  <cell r="G2091" t="str">
            <v>US</v>
          </cell>
          <cell r="H2091" t="str">
            <v>USD</v>
          </cell>
          <cell r="I2091">
            <v>1375408194</v>
          </cell>
          <cell r="J2091">
            <v>1372384194</v>
          </cell>
          <cell r="K2091" t="b">
            <v>0</v>
          </cell>
          <cell r="L2091">
            <v>62</v>
          </cell>
          <cell r="M2091" t="b">
            <v>1</v>
          </cell>
          <cell r="N2091" t="str">
            <v>music/indie rock</v>
          </cell>
          <cell r="O2091">
            <v>120</v>
          </cell>
          <cell r="P2091">
            <v>48.55</v>
          </cell>
          <cell r="Q2091" t="str">
            <v>music</v>
          </cell>
          <cell r="R2091" t="str">
            <v>indie rock</v>
          </cell>
          <cell r="S2091">
            <v>41453.076319444444</v>
          </cell>
          <cell r="T2091">
            <v>41453.076319444444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  <cell r="G2092" t="str">
            <v>US</v>
          </cell>
          <cell r="H2092" t="str">
            <v>USD</v>
          </cell>
          <cell r="I2092">
            <v>1361696955</v>
          </cell>
          <cell r="J2092">
            <v>1359104955</v>
          </cell>
          <cell r="K2092" t="b">
            <v>0</v>
          </cell>
          <cell r="L2092">
            <v>160</v>
          </cell>
          <cell r="M2092" t="b">
            <v>1</v>
          </cell>
          <cell r="N2092" t="str">
            <v>music/indie rock</v>
          </cell>
          <cell r="O2092">
            <v>115</v>
          </cell>
          <cell r="P2092">
            <v>57.52</v>
          </cell>
          <cell r="Q2092" t="str">
            <v>music</v>
          </cell>
          <cell r="R2092" t="str">
            <v>indie rock</v>
          </cell>
          <cell r="S2092">
            <v>41299.381423611114</v>
          </cell>
          <cell r="T2092">
            <v>41299.381423611114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  <cell r="G2093" t="str">
            <v>US</v>
          </cell>
          <cell r="H2093" t="str">
            <v>USD</v>
          </cell>
          <cell r="I2093">
            <v>1299009600</v>
          </cell>
          <cell r="J2093">
            <v>1294818278</v>
          </cell>
          <cell r="K2093" t="b">
            <v>0</v>
          </cell>
          <cell r="L2093">
            <v>246</v>
          </cell>
          <cell r="M2093" t="b">
            <v>1</v>
          </cell>
          <cell r="N2093" t="str">
            <v>music/indie rock</v>
          </cell>
          <cell r="O2093">
            <v>120</v>
          </cell>
          <cell r="P2093">
            <v>88.15</v>
          </cell>
          <cell r="Q2093" t="str">
            <v>music</v>
          </cell>
          <cell r="R2093" t="str">
            <v>indie rock</v>
          </cell>
          <cell r="S2093">
            <v>40555.322662037033</v>
          </cell>
          <cell r="T2093">
            <v>40555.322662037033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  <cell r="G2094" t="str">
            <v>US</v>
          </cell>
          <cell r="H2094" t="str">
            <v>USD</v>
          </cell>
          <cell r="I2094">
            <v>1318006732</v>
          </cell>
          <cell r="J2094">
            <v>1312822732</v>
          </cell>
          <cell r="K2094" t="b">
            <v>0</v>
          </cell>
          <cell r="L2094">
            <v>55</v>
          </cell>
          <cell r="M2094" t="b">
            <v>1</v>
          </cell>
          <cell r="N2094" t="str">
            <v>music/indie rock</v>
          </cell>
          <cell r="O2094">
            <v>101</v>
          </cell>
          <cell r="P2094">
            <v>110.49</v>
          </cell>
          <cell r="Q2094" t="str">
            <v>music</v>
          </cell>
          <cell r="R2094" t="str">
            <v>indie rock</v>
          </cell>
          <cell r="S2094">
            <v>40763.707546296297</v>
          </cell>
          <cell r="T2094">
            <v>40763.707546296297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  <cell r="G2095" t="str">
            <v>US</v>
          </cell>
          <cell r="H2095" t="str">
            <v>USD</v>
          </cell>
          <cell r="I2095">
            <v>1356211832</v>
          </cell>
          <cell r="J2095">
            <v>1351024232</v>
          </cell>
          <cell r="K2095" t="b">
            <v>0</v>
          </cell>
          <cell r="L2095">
            <v>23</v>
          </cell>
          <cell r="M2095" t="b">
            <v>1</v>
          </cell>
          <cell r="N2095" t="str">
            <v>music/indie rock</v>
          </cell>
          <cell r="O2095">
            <v>102</v>
          </cell>
          <cell r="P2095">
            <v>66.83</v>
          </cell>
          <cell r="Q2095" t="str">
            <v>music</v>
          </cell>
          <cell r="R2095" t="str">
            <v>indie rock</v>
          </cell>
          <cell r="S2095">
            <v>41205.854537037041</v>
          </cell>
          <cell r="T2095">
            <v>41205.854537037041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  <cell r="G2096" t="str">
            <v>US</v>
          </cell>
          <cell r="H2096" t="str">
            <v>USD</v>
          </cell>
          <cell r="I2096">
            <v>1330916400</v>
          </cell>
          <cell r="J2096">
            <v>1327969730</v>
          </cell>
          <cell r="K2096" t="b">
            <v>0</v>
          </cell>
          <cell r="L2096">
            <v>72</v>
          </cell>
          <cell r="M2096" t="b">
            <v>1</v>
          </cell>
          <cell r="N2096" t="str">
            <v>music/indie rock</v>
          </cell>
          <cell r="O2096">
            <v>121</v>
          </cell>
          <cell r="P2096">
            <v>58.6</v>
          </cell>
          <cell r="Q2096" t="str">
            <v>music</v>
          </cell>
          <cell r="R2096" t="str">
            <v>indie rock</v>
          </cell>
          <cell r="S2096">
            <v>40939.02002314815</v>
          </cell>
          <cell r="T2096">
            <v>40939.02002314815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  <cell r="G2097" t="str">
            <v>US</v>
          </cell>
          <cell r="H2097" t="str">
            <v>USD</v>
          </cell>
          <cell r="I2097">
            <v>1317576973</v>
          </cell>
          <cell r="J2097">
            <v>1312392973</v>
          </cell>
          <cell r="K2097" t="b">
            <v>0</v>
          </cell>
          <cell r="L2097">
            <v>22</v>
          </cell>
          <cell r="M2097" t="b">
            <v>1</v>
          </cell>
          <cell r="N2097" t="str">
            <v>music/indie rock</v>
          </cell>
          <cell r="O2097">
            <v>100</v>
          </cell>
          <cell r="P2097">
            <v>113.64</v>
          </cell>
          <cell r="Q2097" t="str">
            <v>music</v>
          </cell>
          <cell r="R2097" t="str">
            <v>indie rock</v>
          </cell>
          <cell r="S2097">
            <v>40758.733483796292</v>
          </cell>
          <cell r="T2097">
            <v>40758.733483796292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  <cell r="G2098" t="str">
            <v>US</v>
          </cell>
          <cell r="H2098" t="str">
            <v>USD</v>
          </cell>
          <cell r="I2098">
            <v>1351223940</v>
          </cell>
          <cell r="J2098">
            <v>1349892735</v>
          </cell>
          <cell r="K2098" t="b">
            <v>0</v>
          </cell>
          <cell r="L2098">
            <v>14</v>
          </cell>
          <cell r="M2098" t="b">
            <v>1</v>
          </cell>
          <cell r="N2098" t="str">
            <v>music/indie rock</v>
          </cell>
          <cell r="O2098">
            <v>102</v>
          </cell>
          <cell r="P2098">
            <v>43.57</v>
          </cell>
          <cell r="Q2098" t="str">
            <v>music</v>
          </cell>
          <cell r="R2098" t="str">
            <v>indie rock</v>
          </cell>
          <cell r="S2098">
            <v>41192.758506944447</v>
          </cell>
          <cell r="T2098">
            <v>41192.758506944447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  <cell r="G2099" t="str">
            <v>US</v>
          </cell>
          <cell r="H2099" t="str">
            <v>USD</v>
          </cell>
          <cell r="I2099">
            <v>1322751735</v>
          </cell>
          <cell r="J2099">
            <v>1317564135</v>
          </cell>
          <cell r="K2099" t="b">
            <v>0</v>
          </cell>
          <cell r="L2099">
            <v>38</v>
          </cell>
          <cell r="M2099" t="b">
            <v>1</v>
          </cell>
          <cell r="N2099" t="str">
            <v>music/indie rock</v>
          </cell>
          <cell r="O2099">
            <v>100</v>
          </cell>
          <cell r="P2099">
            <v>78.95</v>
          </cell>
          <cell r="Q2099" t="str">
            <v>music</v>
          </cell>
          <cell r="R2099" t="str">
            <v>indie rock</v>
          </cell>
          <cell r="S2099">
            <v>40818.58489583333</v>
          </cell>
          <cell r="T2099">
            <v>40818.58489583333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  <cell r="G2100" t="str">
            <v>US</v>
          </cell>
          <cell r="H2100" t="str">
            <v>USD</v>
          </cell>
          <cell r="I2100">
            <v>1331174635</v>
          </cell>
          <cell r="J2100">
            <v>1328582635</v>
          </cell>
          <cell r="K2100" t="b">
            <v>0</v>
          </cell>
          <cell r="L2100">
            <v>32</v>
          </cell>
          <cell r="M2100" t="b">
            <v>1</v>
          </cell>
          <cell r="N2100" t="str">
            <v>music/indie rock</v>
          </cell>
          <cell r="O2100">
            <v>100</v>
          </cell>
          <cell r="P2100">
            <v>188.13</v>
          </cell>
          <cell r="Q2100" t="str">
            <v>music</v>
          </cell>
          <cell r="R2100" t="str">
            <v>indie rock</v>
          </cell>
          <cell r="S2100">
            <v>40946.11383101852</v>
          </cell>
          <cell r="T2100">
            <v>40946.11383101852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  <cell r="G2101" t="str">
            <v>US</v>
          </cell>
          <cell r="H2101" t="str">
            <v>USD</v>
          </cell>
          <cell r="I2101">
            <v>1435808400</v>
          </cell>
          <cell r="J2101">
            <v>1434650084</v>
          </cell>
          <cell r="K2101" t="b">
            <v>0</v>
          </cell>
          <cell r="L2101">
            <v>63</v>
          </cell>
          <cell r="M2101" t="b">
            <v>1</v>
          </cell>
          <cell r="N2101" t="str">
            <v>music/indie rock</v>
          </cell>
          <cell r="O2101">
            <v>132</v>
          </cell>
          <cell r="P2101">
            <v>63.03</v>
          </cell>
          <cell r="Q2101" t="str">
            <v>music</v>
          </cell>
          <cell r="R2101" t="str">
            <v>indie rock</v>
          </cell>
          <cell r="S2101">
            <v>42173.746342592596</v>
          </cell>
          <cell r="T2101">
            <v>42173.746342592596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  <cell r="G2102" t="str">
            <v>US</v>
          </cell>
          <cell r="H2102" t="str">
            <v>USD</v>
          </cell>
          <cell r="I2102">
            <v>1341028740</v>
          </cell>
          <cell r="J2102">
            <v>1339704141</v>
          </cell>
          <cell r="K2102" t="b">
            <v>0</v>
          </cell>
          <cell r="L2102">
            <v>27</v>
          </cell>
          <cell r="M2102" t="b">
            <v>1</v>
          </cell>
          <cell r="N2102" t="str">
            <v>music/indie rock</v>
          </cell>
          <cell r="O2102">
            <v>137</v>
          </cell>
          <cell r="P2102">
            <v>30.37</v>
          </cell>
          <cell r="Q2102" t="str">
            <v>music</v>
          </cell>
          <cell r="R2102" t="str">
            <v>indie rock</v>
          </cell>
          <cell r="S2102">
            <v>41074.834965277776</v>
          </cell>
          <cell r="T2102">
            <v>41074.834965277776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  <cell r="G2103" t="str">
            <v>US</v>
          </cell>
          <cell r="H2103" t="str">
            <v>USD</v>
          </cell>
          <cell r="I2103">
            <v>1329104114</v>
          </cell>
          <cell r="J2103">
            <v>1323920114</v>
          </cell>
          <cell r="K2103" t="b">
            <v>0</v>
          </cell>
          <cell r="L2103">
            <v>44</v>
          </cell>
          <cell r="M2103" t="b">
            <v>1</v>
          </cell>
          <cell r="N2103" t="str">
            <v>music/indie rock</v>
          </cell>
          <cell r="O2103">
            <v>113</v>
          </cell>
          <cell r="P2103">
            <v>51.48</v>
          </cell>
          <cell r="Q2103" t="str">
            <v>music</v>
          </cell>
          <cell r="R2103" t="str">
            <v>indie rock</v>
          </cell>
          <cell r="S2103">
            <v>40892.149467592593</v>
          </cell>
          <cell r="T2103">
            <v>40892.149467592593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  <cell r="G2104" t="str">
            <v>US</v>
          </cell>
          <cell r="H2104" t="str">
            <v>USD</v>
          </cell>
          <cell r="I2104">
            <v>1304628648</v>
          </cell>
          <cell r="J2104">
            <v>1302036648</v>
          </cell>
          <cell r="K2104" t="b">
            <v>0</v>
          </cell>
          <cell r="L2104">
            <v>38</v>
          </cell>
          <cell r="M2104" t="b">
            <v>1</v>
          </cell>
          <cell r="N2104" t="str">
            <v>music/indie rock</v>
          </cell>
          <cell r="O2104">
            <v>136</v>
          </cell>
          <cell r="P2104">
            <v>35.79</v>
          </cell>
          <cell r="Q2104" t="str">
            <v>music</v>
          </cell>
          <cell r="R2104" t="str">
            <v>indie rock</v>
          </cell>
          <cell r="S2104">
            <v>40638.868611111109</v>
          </cell>
          <cell r="T2104">
            <v>40638.868611111109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  <cell r="G2105" t="str">
            <v>US</v>
          </cell>
          <cell r="H2105" t="str">
            <v>USD</v>
          </cell>
          <cell r="I2105">
            <v>1352488027</v>
          </cell>
          <cell r="J2105">
            <v>1349892427</v>
          </cell>
          <cell r="K2105" t="b">
            <v>0</v>
          </cell>
          <cell r="L2105">
            <v>115</v>
          </cell>
          <cell r="M2105" t="b">
            <v>1</v>
          </cell>
          <cell r="N2105" t="str">
            <v>music/indie rock</v>
          </cell>
          <cell r="O2105">
            <v>146</v>
          </cell>
          <cell r="P2105">
            <v>98.82</v>
          </cell>
          <cell r="Q2105" t="str">
            <v>music</v>
          </cell>
          <cell r="R2105" t="str">
            <v>indie rock</v>
          </cell>
          <cell r="S2105">
            <v>41192.754942129628</v>
          </cell>
          <cell r="T2105">
            <v>41192.754942129628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  <cell r="G2106" t="str">
            <v>US</v>
          </cell>
          <cell r="H2106" t="str">
            <v>USD</v>
          </cell>
          <cell r="I2106">
            <v>1369958400</v>
          </cell>
          <cell r="J2106">
            <v>1367286434</v>
          </cell>
          <cell r="K2106" t="b">
            <v>0</v>
          </cell>
          <cell r="L2106">
            <v>37</v>
          </cell>
          <cell r="M2106" t="b">
            <v>1</v>
          </cell>
          <cell r="N2106" t="str">
            <v>music/indie rock</v>
          </cell>
          <cell r="O2106">
            <v>130</v>
          </cell>
          <cell r="P2106">
            <v>28</v>
          </cell>
          <cell r="Q2106" t="str">
            <v>music</v>
          </cell>
          <cell r="R2106" t="str">
            <v>indie rock</v>
          </cell>
          <cell r="S2106">
            <v>41394.074467592596</v>
          </cell>
          <cell r="T2106">
            <v>41394.074467592596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  <cell r="G2107" t="str">
            <v>US</v>
          </cell>
          <cell r="H2107" t="str">
            <v>USD</v>
          </cell>
          <cell r="I2107">
            <v>1416542400</v>
          </cell>
          <cell r="J2107">
            <v>1415472953</v>
          </cell>
          <cell r="K2107" t="b">
            <v>0</v>
          </cell>
          <cell r="L2107">
            <v>99</v>
          </cell>
          <cell r="M2107" t="b">
            <v>1</v>
          </cell>
          <cell r="N2107" t="str">
            <v>music/indie rock</v>
          </cell>
          <cell r="O2107">
            <v>254</v>
          </cell>
          <cell r="P2107">
            <v>51.31</v>
          </cell>
          <cell r="Q2107" t="str">
            <v>music</v>
          </cell>
          <cell r="R2107" t="str">
            <v>indie rock</v>
          </cell>
          <cell r="S2107">
            <v>41951.788807870369</v>
          </cell>
          <cell r="T2107">
            <v>41951.788807870369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  <cell r="G2108" t="str">
            <v>US</v>
          </cell>
          <cell r="H2108" t="str">
            <v>USD</v>
          </cell>
          <cell r="I2108">
            <v>1359176974</v>
          </cell>
          <cell r="J2108">
            <v>1356584974</v>
          </cell>
          <cell r="K2108" t="b">
            <v>0</v>
          </cell>
          <cell r="L2108">
            <v>44</v>
          </cell>
          <cell r="M2108" t="b">
            <v>1</v>
          </cell>
          <cell r="N2108" t="str">
            <v>music/indie rock</v>
          </cell>
          <cell r="O2108">
            <v>107</v>
          </cell>
          <cell r="P2108">
            <v>53.52</v>
          </cell>
          <cell r="Q2108" t="str">
            <v>music</v>
          </cell>
          <cell r="R2108" t="str">
            <v>indie rock</v>
          </cell>
          <cell r="S2108">
            <v>41270.21497685185</v>
          </cell>
          <cell r="T2108">
            <v>41270.21497685185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  <cell r="G2109" t="str">
            <v>US</v>
          </cell>
          <cell r="H2109" t="str">
            <v>USD</v>
          </cell>
          <cell r="I2109">
            <v>1415815393</v>
          </cell>
          <cell r="J2109">
            <v>1413997393</v>
          </cell>
          <cell r="K2109" t="b">
            <v>0</v>
          </cell>
          <cell r="L2109">
            <v>58</v>
          </cell>
          <cell r="M2109" t="b">
            <v>1</v>
          </cell>
          <cell r="N2109" t="str">
            <v>music/indie rock</v>
          </cell>
          <cell r="O2109">
            <v>108</v>
          </cell>
          <cell r="P2109">
            <v>37.15</v>
          </cell>
          <cell r="Q2109" t="str">
            <v>music</v>
          </cell>
          <cell r="R2109" t="str">
            <v>indie rock</v>
          </cell>
          <cell r="S2109">
            <v>41934.71056712963</v>
          </cell>
          <cell r="T2109">
            <v>41934.71056712963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  <cell r="G2110" t="str">
            <v>US</v>
          </cell>
          <cell r="H2110" t="str">
            <v>USD</v>
          </cell>
          <cell r="I2110">
            <v>1347249300</v>
          </cell>
          <cell r="J2110">
            <v>1344917580</v>
          </cell>
          <cell r="K2110" t="b">
            <v>0</v>
          </cell>
          <cell r="L2110">
            <v>191</v>
          </cell>
          <cell r="M2110" t="b">
            <v>1</v>
          </cell>
          <cell r="N2110" t="str">
            <v>music/indie rock</v>
          </cell>
          <cell r="O2110">
            <v>107</v>
          </cell>
          <cell r="P2110">
            <v>89.9</v>
          </cell>
          <cell r="Q2110" t="str">
            <v>music</v>
          </cell>
          <cell r="R2110" t="str">
            <v>indie rock</v>
          </cell>
          <cell r="S2110">
            <v>41135.175694444442</v>
          </cell>
          <cell r="T2110">
            <v>41135.175694444442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  <cell r="G2111" t="str">
            <v>US</v>
          </cell>
          <cell r="H2111" t="str">
            <v>USD</v>
          </cell>
          <cell r="I2111">
            <v>1436115617</v>
          </cell>
          <cell r="J2111">
            <v>1433523617</v>
          </cell>
          <cell r="K2111" t="b">
            <v>0</v>
          </cell>
          <cell r="L2111">
            <v>40</v>
          </cell>
          <cell r="M2111" t="b">
            <v>1</v>
          </cell>
          <cell r="N2111" t="str">
            <v>music/indie rock</v>
          </cell>
          <cell r="O2111">
            <v>107</v>
          </cell>
          <cell r="P2111">
            <v>106.53</v>
          </cell>
          <cell r="Q2111" t="str">
            <v>music</v>
          </cell>
          <cell r="R2111" t="str">
            <v>indie rock</v>
          </cell>
          <cell r="S2111">
            <v>42160.708530092597</v>
          </cell>
          <cell r="T2111">
            <v>42160.708530092597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  <cell r="G2112" t="str">
            <v>US</v>
          </cell>
          <cell r="H2112" t="str">
            <v>USD</v>
          </cell>
          <cell r="I2112">
            <v>1401253140</v>
          </cell>
          <cell r="J2112">
            <v>1398873969</v>
          </cell>
          <cell r="K2112" t="b">
            <v>0</v>
          </cell>
          <cell r="L2112">
            <v>38</v>
          </cell>
          <cell r="M2112" t="b">
            <v>1</v>
          </cell>
          <cell r="N2112" t="str">
            <v>music/indie rock</v>
          </cell>
          <cell r="O2112">
            <v>100</v>
          </cell>
          <cell r="P2112">
            <v>52.82</v>
          </cell>
          <cell r="Q2112" t="str">
            <v>music</v>
          </cell>
          <cell r="R2112" t="str">
            <v>indie rock</v>
          </cell>
          <cell r="S2112">
            <v>41759.670937499999</v>
          </cell>
          <cell r="T2112">
            <v>41759.670937499999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  <cell r="G2113" t="str">
            <v>US</v>
          </cell>
          <cell r="H2113" t="str">
            <v>USD</v>
          </cell>
          <cell r="I2113">
            <v>1313370000</v>
          </cell>
          <cell r="J2113">
            <v>1307594625</v>
          </cell>
          <cell r="K2113" t="b">
            <v>0</v>
          </cell>
          <cell r="L2113">
            <v>39</v>
          </cell>
          <cell r="M2113" t="b">
            <v>1</v>
          </cell>
          <cell r="N2113" t="str">
            <v>music/indie rock</v>
          </cell>
          <cell r="O2113">
            <v>107</v>
          </cell>
          <cell r="P2113">
            <v>54.62</v>
          </cell>
          <cell r="Q2113" t="str">
            <v>music</v>
          </cell>
          <cell r="R2113" t="str">
            <v>indie rock</v>
          </cell>
          <cell r="S2113">
            <v>40703.197048611109</v>
          </cell>
          <cell r="T2113">
            <v>40703.197048611109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  <cell r="G2114" t="str">
            <v>US</v>
          </cell>
          <cell r="H2114" t="str">
            <v>USD</v>
          </cell>
          <cell r="I2114">
            <v>1366064193</v>
          </cell>
          <cell r="J2114">
            <v>1364854593</v>
          </cell>
          <cell r="K2114" t="b">
            <v>0</v>
          </cell>
          <cell r="L2114">
            <v>11</v>
          </cell>
          <cell r="M2114" t="b">
            <v>1</v>
          </cell>
          <cell r="N2114" t="str">
            <v>music/indie rock</v>
          </cell>
          <cell r="O2114">
            <v>100</v>
          </cell>
          <cell r="P2114">
            <v>27.27</v>
          </cell>
          <cell r="Q2114" t="str">
            <v>music</v>
          </cell>
          <cell r="R2114" t="str">
            <v>indie rock</v>
          </cell>
          <cell r="S2114">
            <v>41365.928159722222</v>
          </cell>
          <cell r="T2114">
            <v>41365.928159722222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  <cell r="G2115" t="str">
            <v>US</v>
          </cell>
          <cell r="H2115" t="str">
            <v>USD</v>
          </cell>
          <cell r="I2115">
            <v>1411505176</v>
          </cell>
          <cell r="J2115">
            <v>1408481176</v>
          </cell>
          <cell r="K2115" t="b">
            <v>0</v>
          </cell>
          <cell r="L2115">
            <v>107</v>
          </cell>
          <cell r="M2115" t="b">
            <v>1</v>
          </cell>
          <cell r="N2115" t="str">
            <v>music/indie rock</v>
          </cell>
          <cell r="O2115">
            <v>105</v>
          </cell>
          <cell r="P2115">
            <v>68.599999999999994</v>
          </cell>
          <cell r="Q2115" t="str">
            <v>music</v>
          </cell>
          <cell r="R2115" t="str">
            <v>indie rock</v>
          </cell>
          <cell r="S2115">
            <v>41870.86546296296</v>
          </cell>
          <cell r="T2115">
            <v>41870.86546296296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  <cell r="G2116" t="str">
            <v>US</v>
          </cell>
          <cell r="H2116" t="str">
            <v>USD</v>
          </cell>
          <cell r="I2116">
            <v>1291870740</v>
          </cell>
          <cell r="J2116">
            <v>1286480070</v>
          </cell>
          <cell r="K2116" t="b">
            <v>0</v>
          </cell>
          <cell r="L2116">
            <v>147</v>
          </cell>
          <cell r="M2116" t="b">
            <v>1</v>
          </cell>
          <cell r="N2116" t="str">
            <v>music/indie rock</v>
          </cell>
          <cell r="O2116">
            <v>105</v>
          </cell>
          <cell r="P2116">
            <v>35.61</v>
          </cell>
          <cell r="Q2116" t="str">
            <v>music</v>
          </cell>
          <cell r="R2116" t="str">
            <v>indie rock</v>
          </cell>
          <cell r="S2116">
            <v>40458.815625000003</v>
          </cell>
          <cell r="T2116">
            <v>40458.815625000003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  <cell r="G2117" t="str">
            <v>US</v>
          </cell>
          <cell r="H2117" t="str">
            <v>USD</v>
          </cell>
          <cell r="I2117">
            <v>1298167001</v>
          </cell>
          <cell r="J2117">
            <v>1295575001</v>
          </cell>
          <cell r="K2117" t="b">
            <v>0</v>
          </cell>
          <cell r="L2117">
            <v>36</v>
          </cell>
          <cell r="M2117" t="b">
            <v>1</v>
          </cell>
          <cell r="N2117" t="str">
            <v>music/indie rock</v>
          </cell>
          <cell r="O2117">
            <v>226</v>
          </cell>
          <cell r="P2117">
            <v>94.03</v>
          </cell>
          <cell r="Q2117" t="str">
            <v>music</v>
          </cell>
          <cell r="R2117" t="str">
            <v>indie rock</v>
          </cell>
          <cell r="S2117">
            <v>40564.081030092595</v>
          </cell>
          <cell r="T2117">
            <v>40564.081030092595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  <cell r="G2118" t="str">
            <v>US</v>
          </cell>
          <cell r="H2118" t="str">
            <v>USD</v>
          </cell>
          <cell r="I2118">
            <v>1349203203</v>
          </cell>
          <cell r="J2118">
            <v>1345056003</v>
          </cell>
          <cell r="K2118" t="b">
            <v>0</v>
          </cell>
          <cell r="L2118">
            <v>92</v>
          </cell>
          <cell r="M2118" t="b">
            <v>1</v>
          </cell>
          <cell r="N2118" t="str">
            <v>music/indie rock</v>
          </cell>
          <cell r="O2118">
            <v>101</v>
          </cell>
          <cell r="P2118">
            <v>526.46</v>
          </cell>
          <cell r="Q2118" t="str">
            <v>music</v>
          </cell>
          <cell r="R2118" t="str">
            <v>indie rock</v>
          </cell>
          <cell r="S2118">
            <v>41136.777812500004</v>
          </cell>
          <cell r="T2118">
            <v>41136.777812500004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  <cell r="G2119" t="str">
            <v>US</v>
          </cell>
          <cell r="H2119" t="str">
            <v>USD</v>
          </cell>
          <cell r="I2119">
            <v>1445921940</v>
          </cell>
          <cell r="J2119">
            <v>1444699549</v>
          </cell>
          <cell r="K2119" t="b">
            <v>0</v>
          </cell>
          <cell r="L2119">
            <v>35</v>
          </cell>
          <cell r="M2119" t="b">
            <v>1</v>
          </cell>
          <cell r="N2119" t="str">
            <v>music/indie rock</v>
          </cell>
          <cell r="O2119">
            <v>148</v>
          </cell>
          <cell r="P2119">
            <v>50.66</v>
          </cell>
          <cell r="Q2119" t="str">
            <v>music</v>
          </cell>
          <cell r="R2119" t="str">
            <v>indie rock</v>
          </cell>
          <cell r="S2119">
            <v>42290.059594907405</v>
          </cell>
          <cell r="T2119">
            <v>42290.059594907405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  <cell r="G2120" t="str">
            <v>US</v>
          </cell>
          <cell r="H2120" t="str">
            <v>USD</v>
          </cell>
          <cell r="I2120">
            <v>1311538136</v>
          </cell>
          <cell r="J2120">
            <v>1308946136</v>
          </cell>
          <cell r="K2120" t="b">
            <v>0</v>
          </cell>
          <cell r="L2120">
            <v>17</v>
          </cell>
          <cell r="M2120" t="b">
            <v>1</v>
          </cell>
          <cell r="N2120" t="str">
            <v>music/indie rock</v>
          </cell>
          <cell r="O2120">
            <v>135</v>
          </cell>
          <cell r="P2120">
            <v>79.180000000000007</v>
          </cell>
          <cell r="Q2120" t="str">
            <v>music</v>
          </cell>
          <cell r="R2120" t="str">
            <v>indie rock</v>
          </cell>
          <cell r="S2120">
            <v>40718.839537037034</v>
          </cell>
          <cell r="T2120">
            <v>40718.839537037034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  <cell r="G2121" t="str">
            <v>US</v>
          </cell>
          <cell r="H2121" t="str">
            <v>USD</v>
          </cell>
          <cell r="I2121">
            <v>1345086445</v>
          </cell>
          <cell r="J2121">
            <v>1342494445</v>
          </cell>
          <cell r="K2121" t="b">
            <v>0</v>
          </cell>
          <cell r="L2121">
            <v>22</v>
          </cell>
          <cell r="M2121" t="b">
            <v>1</v>
          </cell>
          <cell r="N2121" t="str">
            <v>music/indie rock</v>
          </cell>
          <cell r="O2121">
            <v>101</v>
          </cell>
          <cell r="P2121">
            <v>91.59</v>
          </cell>
          <cell r="Q2121" t="str">
            <v>music</v>
          </cell>
          <cell r="R2121" t="str">
            <v>indie rock</v>
          </cell>
          <cell r="S2121">
            <v>41107.130150462966</v>
          </cell>
          <cell r="T2121">
            <v>41107.130150462966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  <cell r="G2122" t="str">
            <v>US</v>
          </cell>
          <cell r="H2122" t="str">
            <v>USD</v>
          </cell>
          <cell r="I2122">
            <v>1388617736</v>
          </cell>
          <cell r="J2122">
            <v>1384384136</v>
          </cell>
          <cell r="K2122" t="b">
            <v>0</v>
          </cell>
          <cell r="L2122">
            <v>69</v>
          </cell>
          <cell r="M2122" t="b">
            <v>1</v>
          </cell>
          <cell r="N2122" t="str">
            <v>music/indie rock</v>
          </cell>
          <cell r="O2122">
            <v>101</v>
          </cell>
          <cell r="P2122">
            <v>116.96</v>
          </cell>
          <cell r="Q2122" t="str">
            <v>music</v>
          </cell>
          <cell r="R2122" t="str">
            <v>indie rock</v>
          </cell>
          <cell r="S2122">
            <v>41591.964537037034</v>
          </cell>
          <cell r="T2122">
            <v>41591.964537037034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  <cell r="G2123" t="str">
            <v>CH</v>
          </cell>
          <cell r="H2123" t="str">
            <v>CHF</v>
          </cell>
          <cell r="I2123">
            <v>1484156948</v>
          </cell>
          <cell r="J2123">
            <v>1481564948</v>
          </cell>
          <cell r="K2123" t="b">
            <v>0</v>
          </cell>
          <cell r="L2123">
            <v>10</v>
          </cell>
          <cell r="M2123" t="b">
            <v>0</v>
          </cell>
          <cell r="N2123" t="str">
            <v>games/video games</v>
          </cell>
          <cell r="O2123">
            <v>1</v>
          </cell>
          <cell r="P2123">
            <v>28.4</v>
          </cell>
          <cell r="Q2123" t="str">
            <v>games</v>
          </cell>
          <cell r="R2123" t="str">
            <v>video games</v>
          </cell>
          <cell r="S2123">
            <v>42716.7424537037</v>
          </cell>
          <cell r="T2123">
            <v>42716.7424537037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  <cell r="G2124" t="str">
            <v>MX</v>
          </cell>
          <cell r="H2124" t="str">
            <v>MXN</v>
          </cell>
          <cell r="I2124">
            <v>1483773169</v>
          </cell>
          <cell r="J2124">
            <v>1481181169</v>
          </cell>
          <cell r="K2124" t="b">
            <v>0</v>
          </cell>
          <cell r="L2124">
            <v>3</v>
          </cell>
          <cell r="M2124" t="b">
            <v>0</v>
          </cell>
          <cell r="N2124" t="str">
            <v>games/video games</v>
          </cell>
          <cell r="O2124">
            <v>0</v>
          </cell>
          <cell r="P2124">
            <v>103.33</v>
          </cell>
          <cell r="Q2124" t="str">
            <v>games</v>
          </cell>
          <cell r="R2124" t="str">
            <v>video games</v>
          </cell>
          <cell r="S2124">
            <v>42712.300567129627</v>
          </cell>
          <cell r="T2124">
            <v>42712.300567129627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  <cell r="G2125" t="str">
            <v>US</v>
          </cell>
          <cell r="H2125" t="str">
            <v>USD</v>
          </cell>
          <cell r="I2125">
            <v>1268636340</v>
          </cell>
          <cell r="J2125">
            <v>1263982307</v>
          </cell>
          <cell r="K2125" t="b">
            <v>0</v>
          </cell>
          <cell r="L2125">
            <v>5</v>
          </cell>
          <cell r="M2125" t="b">
            <v>0</v>
          </cell>
          <cell r="N2125" t="str">
            <v>games/video games</v>
          </cell>
          <cell r="O2125">
            <v>10</v>
          </cell>
          <cell r="P2125">
            <v>10</v>
          </cell>
          <cell r="Q2125" t="str">
            <v>games</v>
          </cell>
          <cell r="R2125" t="str">
            <v>video games</v>
          </cell>
          <cell r="S2125">
            <v>40198.424849537041</v>
          </cell>
          <cell r="T2125">
            <v>40198.424849537041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  <cell r="G2126" t="str">
            <v>US</v>
          </cell>
          <cell r="H2126" t="str">
            <v>USD</v>
          </cell>
          <cell r="I2126">
            <v>1291093200</v>
          </cell>
          <cell r="J2126">
            <v>1286930435</v>
          </cell>
          <cell r="K2126" t="b">
            <v>0</v>
          </cell>
          <cell r="L2126">
            <v>5</v>
          </cell>
          <cell r="M2126" t="b">
            <v>0</v>
          </cell>
          <cell r="N2126" t="str">
            <v>games/video games</v>
          </cell>
          <cell r="O2126">
            <v>10</v>
          </cell>
          <cell r="P2126">
            <v>23</v>
          </cell>
          <cell r="Q2126" t="str">
            <v>games</v>
          </cell>
          <cell r="R2126" t="str">
            <v>video games</v>
          </cell>
          <cell r="S2126">
            <v>40464.028182870366</v>
          </cell>
          <cell r="T2126">
            <v>40464.028182870366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  <cell r="G2127" t="str">
            <v>US</v>
          </cell>
          <cell r="H2127" t="str">
            <v>USD</v>
          </cell>
          <cell r="I2127">
            <v>1438734833</v>
          </cell>
          <cell r="J2127">
            <v>1436142833</v>
          </cell>
          <cell r="K2127" t="b">
            <v>0</v>
          </cell>
          <cell r="L2127">
            <v>27</v>
          </cell>
          <cell r="M2127" t="b">
            <v>0</v>
          </cell>
          <cell r="N2127" t="str">
            <v>games/video games</v>
          </cell>
          <cell r="O2127">
            <v>1</v>
          </cell>
          <cell r="P2127">
            <v>31.56</v>
          </cell>
          <cell r="Q2127" t="str">
            <v>games</v>
          </cell>
          <cell r="R2127" t="str">
            <v>video games</v>
          </cell>
          <cell r="S2127">
            <v>42191.023530092592</v>
          </cell>
          <cell r="T2127">
            <v>42191.023530092592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  <cell r="G2128" t="str">
            <v>US</v>
          </cell>
          <cell r="H2128" t="str">
            <v>USD</v>
          </cell>
          <cell r="I2128">
            <v>1418080887</v>
          </cell>
          <cell r="J2128">
            <v>1415488887</v>
          </cell>
          <cell r="K2128" t="b">
            <v>0</v>
          </cell>
          <cell r="L2128">
            <v>2</v>
          </cell>
          <cell r="M2128" t="b">
            <v>0</v>
          </cell>
          <cell r="N2128" t="str">
            <v>games/video games</v>
          </cell>
          <cell r="O2128">
            <v>0</v>
          </cell>
          <cell r="P2128">
            <v>5</v>
          </cell>
          <cell r="Q2128" t="str">
            <v>games</v>
          </cell>
          <cell r="R2128" t="str">
            <v>video games</v>
          </cell>
          <cell r="S2128">
            <v>41951.973229166666</v>
          </cell>
          <cell r="T2128">
            <v>41951.973229166666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  <cell r="G2129" t="str">
            <v>GB</v>
          </cell>
          <cell r="H2129" t="str">
            <v>GBP</v>
          </cell>
          <cell r="I2129">
            <v>1426158463</v>
          </cell>
          <cell r="J2129">
            <v>1423570063</v>
          </cell>
          <cell r="K2129" t="b">
            <v>0</v>
          </cell>
          <cell r="L2129">
            <v>236</v>
          </cell>
          <cell r="M2129" t="b">
            <v>0</v>
          </cell>
          <cell r="N2129" t="str">
            <v>games/video games</v>
          </cell>
          <cell r="O2129">
            <v>29</v>
          </cell>
          <cell r="P2129">
            <v>34.22</v>
          </cell>
          <cell r="Q2129" t="str">
            <v>games</v>
          </cell>
          <cell r="R2129" t="str">
            <v>video games</v>
          </cell>
          <cell r="S2129">
            <v>42045.50535879629</v>
          </cell>
          <cell r="T2129">
            <v>42045.50535879629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  <cell r="G2130" t="str">
            <v>CA</v>
          </cell>
          <cell r="H2130" t="str">
            <v>CAD</v>
          </cell>
          <cell r="I2130">
            <v>1411324369</v>
          </cell>
          <cell r="J2130">
            <v>1406140369</v>
          </cell>
          <cell r="K2130" t="b">
            <v>0</v>
          </cell>
          <cell r="L2130">
            <v>1</v>
          </cell>
          <cell r="M2130" t="b">
            <v>0</v>
          </cell>
          <cell r="N2130" t="str">
            <v>games/video games</v>
          </cell>
          <cell r="O2130">
            <v>0</v>
          </cell>
          <cell r="P2130">
            <v>25</v>
          </cell>
          <cell r="Q2130" t="str">
            <v>games</v>
          </cell>
          <cell r="R2130" t="str">
            <v>video games</v>
          </cell>
          <cell r="S2130">
            <v>41843.772789351853</v>
          </cell>
          <cell r="T2130">
            <v>41843.772789351853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  <cell r="G2131" t="str">
            <v>US</v>
          </cell>
          <cell r="H2131" t="str">
            <v>USD</v>
          </cell>
          <cell r="I2131">
            <v>1457570100</v>
          </cell>
          <cell r="J2131">
            <v>1454978100</v>
          </cell>
          <cell r="K2131" t="b">
            <v>0</v>
          </cell>
          <cell r="L2131">
            <v>12</v>
          </cell>
          <cell r="M2131" t="b">
            <v>0</v>
          </cell>
          <cell r="N2131" t="str">
            <v>games/video games</v>
          </cell>
          <cell r="O2131">
            <v>12</v>
          </cell>
          <cell r="P2131">
            <v>19.670000000000002</v>
          </cell>
          <cell r="Q2131" t="str">
            <v>games</v>
          </cell>
          <cell r="R2131" t="str">
            <v>video games</v>
          </cell>
          <cell r="S2131">
            <v>42409.024305555555</v>
          </cell>
          <cell r="T2131">
            <v>42409.024305555555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  <cell r="G2132" t="str">
            <v>US</v>
          </cell>
          <cell r="H2132" t="str">
            <v>USD</v>
          </cell>
          <cell r="I2132">
            <v>1408154663</v>
          </cell>
          <cell r="J2132">
            <v>1405130663</v>
          </cell>
          <cell r="K2132" t="b">
            <v>0</v>
          </cell>
          <cell r="L2132">
            <v>4</v>
          </cell>
          <cell r="M2132" t="b">
            <v>0</v>
          </cell>
          <cell r="N2132" t="str">
            <v>games/video games</v>
          </cell>
          <cell r="O2132">
            <v>0</v>
          </cell>
          <cell r="P2132">
            <v>21.25</v>
          </cell>
          <cell r="Q2132" t="str">
            <v>games</v>
          </cell>
          <cell r="R2132" t="str">
            <v>video games</v>
          </cell>
          <cell r="S2132">
            <v>41832.086377314816</v>
          </cell>
          <cell r="T2132">
            <v>41832.086377314816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  <cell r="G2133" t="str">
            <v>US</v>
          </cell>
          <cell r="H2133" t="str">
            <v>USD</v>
          </cell>
          <cell r="I2133">
            <v>1436677091</v>
          </cell>
          <cell r="J2133">
            <v>1434085091</v>
          </cell>
          <cell r="K2133" t="b">
            <v>0</v>
          </cell>
          <cell r="L2133">
            <v>3</v>
          </cell>
          <cell r="M2133" t="b">
            <v>0</v>
          </cell>
          <cell r="N2133" t="str">
            <v>games/video games</v>
          </cell>
          <cell r="O2133">
            <v>5</v>
          </cell>
          <cell r="P2133">
            <v>8.33</v>
          </cell>
          <cell r="Q2133" t="str">
            <v>games</v>
          </cell>
          <cell r="R2133" t="str">
            <v>video games</v>
          </cell>
          <cell r="S2133">
            <v>42167.207071759258</v>
          </cell>
          <cell r="T2133">
            <v>42167.207071759258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  <cell r="G2134" t="str">
            <v>US</v>
          </cell>
          <cell r="H2134" t="str">
            <v>USD</v>
          </cell>
          <cell r="I2134">
            <v>1391427692</v>
          </cell>
          <cell r="J2134">
            <v>1388835692</v>
          </cell>
          <cell r="K2134" t="b">
            <v>0</v>
          </cell>
          <cell r="L2134">
            <v>99</v>
          </cell>
          <cell r="M2134" t="b">
            <v>0</v>
          </cell>
          <cell r="N2134" t="str">
            <v>games/video games</v>
          </cell>
          <cell r="O2134">
            <v>2</v>
          </cell>
          <cell r="P2134">
            <v>21.34</v>
          </cell>
          <cell r="Q2134" t="str">
            <v>games</v>
          </cell>
          <cell r="R2134" t="str">
            <v>video games</v>
          </cell>
          <cell r="S2134">
            <v>41643.487175925926</v>
          </cell>
          <cell r="T2134">
            <v>41643.487175925926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  <cell r="G2135" t="str">
            <v>US</v>
          </cell>
          <cell r="H2135" t="str">
            <v>USD</v>
          </cell>
          <cell r="I2135">
            <v>1303628340</v>
          </cell>
          <cell r="J2135">
            <v>1300328399</v>
          </cell>
          <cell r="K2135" t="b">
            <v>0</v>
          </cell>
          <cell r="L2135">
            <v>3</v>
          </cell>
          <cell r="M2135" t="b">
            <v>0</v>
          </cell>
          <cell r="N2135" t="str">
            <v>games/video games</v>
          </cell>
          <cell r="O2135">
            <v>2</v>
          </cell>
          <cell r="P2135">
            <v>5.33</v>
          </cell>
          <cell r="Q2135" t="str">
            <v>games</v>
          </cell>
          <cell r="R2135" t="str">
            <v>video games</v>
          </cell>
          <cell r="S2135">
            <v>40619.097210648149</v>
          </cell>
          <cell r="T2135">
            <v>40619.097210648149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  <cell r="G2136" t="str">
            <v>US</v>
          </cell>
          <cell r="H2136" t="str">
            <v>USD</v>
          </cell>
          <cell r="I2136">
            <v>1367097391</v>
          </cell>
          <cell r="J2136">
            <v>1364505391</v>
          </cell>
          <cell r="K2136" t="b">
            <v>0</v>
          </cell>
          <cell r="L2136">
            <v>3</v>
          </cell>
          <cell r="M2136" t="b">
            <v>0</v>
          </cell>
          <cell r="N2136" t="str">
            <v>games/video games</v>
          </cell>
          <cell r="O2136">
            <v>2</v>
          </cell>
          <cell r="P2136">
            <v>34.67</v>
          </cell>
          <cell r="Q2136" t="str">
            <v>games</v>
          </cell>
          <cell r="R2136" t="str">
            <v>video games</v>
          </cell>
          <cell r="S2136">
            <v>41361.886469907404</v>
          </cell>
          <cell r="T2136">
            <v>41361.886469907404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  <cell r="G2137" t="str">
            <v>US</v>
          </cell>
          <cell r="H2137" t="str">
            <v>USD</v>
          </cell>
          <cell r="I2137">
            <v>1349392033</v>
          </cell>
          <cell r="J2137">
            <v>1346800033</v>
          </cell>
          <cell r="K2137" t="b">
            <v>0</v>
          </cell>
          <cell r="L2137">
            <v>22</v>
          </cell>
          <cell r="M2137" t="b">
            <v>0</v>
          </cell>
          <cell r="N2137" t="str">
            <v>games/video games</v>
          </cell>
          <cell r="O2137">
            <v>10</v>
          </cell>
          <cell r="P2137">
            <v>21.73</v>
          </cell>
          <cell r="Q2137" t="str">
            <v>games</v>
          </cell>
          <cell r="R2137" t="str">
            <v>video games</v>
          </cell>
          <cell r="S2137">
            <v>41156.963344907403</v>
          </cell>
          <cell r="T2137">
            <v>41156.963344907403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  <cell r="G2138" t="str">
            <v>US</v>
          </cell>
          <cell r="H2138" t="str">
            <v>USD</v>
          </cell>
          <cell r="I2138">
            <v>1382184786</v>
          </cell>
          <cell r="J2138">
            <v>1379592786</v>
          </cell>
          <cell r="K2138" t="b">
            <v>0</v>
          </cell>
          <cell r="L2138">
            <v>4</v>
          </cell>
          <cell r="M2138" t="b">
            <v>0</v>
          </cell>
          <cell r="N2138" t="str">
            <v>games/video games</v>
          </cell>
          <cell r="O2138">
            <v>0</v>
          </cell>
          <cell r="P2138">
            <v>11.92</v>
          </cell>
          <cell r="Q2138" t="str">
            <v>games</v>
          </cell>
          <cell r="R2138" t="str">
            <v>video games</v>
          </cell>
          <cell r="S2138">
            <v>41536.509097222224</v>
          </cell>
          <cell r="T2138">
            <v>41536.509097222224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  <cell r="G2139" t="str">
            <v>CA</v>
          </cell>
          <cell r="H2139" t="str">
            <v>CAD</v>
          </cell>
          <cell r="I2139">
            <v>1417804229</v>
          </cell>
          <cell r="J2139">
            <v>1415212229</v>
          </cell>
          <cell r="K2139" t="b">
            <v>0</v>
          </cell>
          <cell r="L2139">
            <v>534</v>
          </cell>
          <cell r="M2139" t="b">
            <v>0</v>
          </cell>
          <cell r="N2139" t="str">
            <v>games/video games</v>
          </cell>
          <cell r="O2139">
            <v>28</v>
          </cell>
          <cell r="P2139">
            <v>26.6</v>
          </cell>
          <cell r="Q2139" t="str">
            <v>games</v>
          </cell>
          <cell r="R2139" t="str">
            <v>video games</v>
          </cell>
          <cell r="S2139">
            <v>41948.771168981482</v>
          </cell>
          <cell r="T2139">
            <v>41948.771168981482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  <cell r="G2140" t="str">
            <v>GB</v>
          </cell>
          <cell r="H2140" t="str">
            <v>GBP</v>
          </cell>
          <cell r="I2140">
            <v>1383959939</v>
          </cell>
          <cell r="J2140">
            <v>1381364339</v>
          </cell>
          <cell r="K2140" t="b">
            <v>0</v>
          </cell>
          <cell r="L2140">
            <v>12</v>
          </cell>
          <cell r="M2140" t="b">
            <v>0</v>
          </cell>
          <cell r="N2140" t="str">
            <v>games/video games</v>
          </cell>
          <cell r="O2140">
            <v>13</v>
          </cell>
          <cell r="P2140">
            <v>10.67</v>
          </cell>
          <cell r="Q2140" t="str">
            <v>games</v>
          </cell>
          <cell r="R2140" t="str">
            <v>video games</v>
          </cell>
          <cell r="S2140">
            <v>41557.013182870374</v>
          </cell>
          <cell r="T2140">
            <v>41557.013182870374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  <cell r="G2141" t="str">
            <v>US</v>
          </cell>
          <cell r="H2141" t="str">
            <v>USD</v>
          </cell>
          <cell r="I2141">
            <v>1478196008</v>
          </cell>
          <cell r="J2141">
            <v>1475604008</v>
          </cell>
          <cell r="K2141" t="b">
            <v>0</v>
          </cell>
          <cell r="L2141">
            <v>56</v>
          </cell>
          <cell r="M2141" t="b">
            <v>0</v>
          </cell>
          <cell r="N2141" t="str">
            <v>games/video games</v>
          </cell>
          <cell r="O2141">
            <v>5</v>
          </cell>
          <cell r="P2141">
            <v>29.04</v>
          </cell>
          <cell r="Q2141" t="str">
            <v>games</v>
          </cell>
          <cell r="R2141" t="str">
            <v>video games</v>
          </cell>
          <cell r="S2141">
            <v>42647.750092592592</v>
          </cell>
          <cell r="T2141">
            <v>42647.750092592592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  <cell r="G2142" t="str">
            <v>US</v>
          </cell>
          <cell r="H2142" t="str">
            <v>USD</v>
          </cell>
          <cell r="I2142">
            <v>1357934424</v>
          </cell>
          <cell r="J2142">
            <v>1355342424</v>
          </cell>
          <cell r="K2142" t="b">
            <v>0</v>
          </cell>
          <cell r="L2142">
            <v>11</v>
          </cell>
          <cell r="M2142" t="b">
            <v>0</v>
          </cell>
          <cell r="N2142" t="str">
            <v>games/video games</v>
          </cell>
          <cell r="O2142">
            <v>0</v>
          </cell>
          <cell r="P2142">
            <v>50.91</v>
          </cell>
          <cell r="Q2142" t="str">
            <v>games</v>
          </cell>
          <cell r="R2142" t="str">
            <v>video games</v>
          </cell>
          <cell r="S2142">
            <v>41255.833611111113</v>
          </cell>
          <cell r="T2142">
            <v>41255.833611111113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  <cell r="G2143" t="str">
            <v>US</v>
          </cell>
          <cell r="H2143" t="str">
            <v>USD</v>
          </cell>
          <cell r="I2143">
            <v>1415947159</v>
          </cell>
          <cell r="J2143">
            <v>1413351559</v>
          </cell>
          <cell r="K2143" t="b">
            <v>0</v>
          </cell>
          <cell r="L2143">
            <v>0</v>
          </cell>
          <cell r="M2143" t="b">
            <v>0</v>
          </cell>
          <cell r="N2143" t="str">
            <v>games/video games</v>
          </cell>
          <cell r="O2143">
            <v>0</v>
          </cell>
          <cell r="P2143">
            <v>0</v>
          </cell>
          <cell r="Q2143" t="str">
            <v>games</v>
          </cell>
          <cell r="R2143" t="str">
            <v>video games</v>
          </cell>
          <cell r="S2143">
            <v>41927.235636574071</v>
          </cell>
          <cell r="T2143">
            <v>41927.235636574071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  <cell r="G2144" t="str">
            <v>DE</v>
          </cell>
          <cell r="H2144" t="str">
            <v>EUR</v>
          </cell>
          <cell r="I2144">
            <v>1451494210</v>
          </cell>
          <cell r="J2144">
            <v>1449075010</v>
          </cell>
          <cell r="K2144" t="b">
            <v>0</v>
          </cell>
          <cell r="L2144">
            <v>12</v>
          </cell>
          <cell r="M2144" t="b">
            <v>0</v>
          </cell>
          <cell r="N2144" t="str">
            <v>games/video games</v>
          </cell>
          <cell r="O2144">
            <v>6</v>
          </cell>
          <cell r="P2144">
            <v>50.08</v>
          </cell>
          <cell r="Q2144" t="str">
            <v>games</v>
          </cell>
          <cell r="R2144" t="str">
            <v>video games</v>
          </cell>
          <cell r="S2144">
            <v>42340.701504629629</v>
          </cell>
          <cell r="T2144">
            <v>42340.701504629629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  <cell r="G2145" t="str">
            <v>US</v>
          </cell>
          <cell r="H2145" t="str">
            <v>USD</v>
          </cell>
          <cell r="I2145">
            <v>1279738800</v>
          </cell>
          <cell r="J2145">
            <v>1275599812</v>
          </cell>
          <cell r="K2145" t="b">
            <v>0</v>
          </cell>
          <cell r="L2145">
            <v>5</v>
          </cell>
          <cell r="M2145" t="b">
            <v>0</v>
          </cell>
          <cell r="N2145" t="str">
            <v>games/video games</v>
          </cell>
          <cell r="O2145">
            <v>11</v>
          </cell>
          <cell r="P2145">
            <v>45</v>
          </cell>
          <cell r="Q2145" t="str">
            <v>games</v>
          </cell>
          <cell r="R2145" t="str">
            <v>video games</v>
          </cell>
          <cell r="S2145">
            <v>40332.886712962965</v>
          </cell>
          <cell r="T2145">
            <v>40332.886712962965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  <cell r="G2146" t="str">
            <v>US</v>
          </cell>
          <cell r="H2146" t="str">
            <v>USD</v>
          </cell>
          <cell r="I2146">
            <v>1379164040</v>
          </cell>
          <cell r="J2146">
            <v>1376399240</v>
          </cell>
          <cell r="K2146" t="b">
            <v>0</v>
          </cell>
          <cell r="L2146">
            <v>24</v>
          </cell>
          <cell r="M2146" t="b">
            <v>0</v>
          </cell>
          <cell r="N2146" t="str">
            <v>games/video games</v>
          </cell>
          <cell r="O2146">
            <v>2</v>
          </cell>
          <cell r="P2146">
            <v>25.29</v>
          </cell>
          <cell r="Q2146" t="str">
            <v>games</v>
          </cell>
          <cell r="R2146" t="str">
            <v>video games</v>
          </cell>
          <cell r="S2146">
            <v>41499.546759259261</v>
          </cell>
          <cell r="T2146">
            <v>41499.546759259261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  <cell r="G2147" t="str">
            <v>US</v>
          </cell>
          <cell r="H2147" t="str">
            <v>USD</v>
          </cell>
          <cell r="I2147">
            <v>1385534514</v>
          </cell>
          <cell r="J2147">
            <v>1382938914</v>
          </cell>
          <cell r="K2147" t="b">
            <v>0</v>
          </cell>
          <cell r="L2147">
            <v>89</v>
          </cell>
          <cell r="M2147" t="b">
            <v>0</v>
          </cell>
          <cell r="N2147" t="str">
            <v>games/video games</v>
          </cell>
          <cell r="O2147">
            <v>30</v>
          </cell>
          <cell r="P2147">
            <v>51.29</v>
          </cell>
          <cell r="Q2147" t="str">
            <v>games</v>
          </cell>
          <cell r="R2147" t="str">
            <v>video games</v>
          </cell>
          <cell r="S2147">
            <v>41575.237430555557</v>
          </cell>
          <cell r="T2147">
            <v>41575.237430555557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  <cell r="G2148" t="str">
            <v>US</v>
          </cell>
          <cell r="H2148" t="str">
            <v>USD</v>
          </cell>
          <cell r="I2148">
            <v>1455207510</v>
          </cell>
          <cell r="J2148">
            <v>1453997910</v>
          </cell>
          <cell r="K2148" t="b">
            <v>0</v>
          </cell>
          <cell r="L2148">
            <v>1</v>
          </cell>
          <cell r="M2148" t="b">
            <v>0</v>
          </cell>
          <cell r="N2148" t="str">
            <v>games/video games</v>
          </cell>
          <cell r="O2148">
            <v>0</v>
          </cell>
          <cell r="P2148">
            <v>1</v>
          </cell>
          <cell r="Q2148" t="str">
            <v>games</v>
          </cell>
          <cell r="R2148" t="str">
            <v>video games</v>
          </cell>
          <cell r="S2148">
            <v>42397.679513888885</v>
          </cell>
          <cell r="T2148">
            <v>42397.679513888885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  <cell r="G2149" t="str">
            <v>US</v>
          </cell>
          <cell r="H2149" t="str">
            <v>USD</v>
          </cell>
          <cell r="I2149">
            <v>1416125148</v>
          </cell>
          <cell r="J2149">
            <v>1413356748</v>
          </cell>
          <cell r="K2149" t="b">
            <v>0</v>
          </cell>
          <cell r="L2149">
            <v>55</v>
          </cell>
          <cell r="M2149" t="b">
            <v>0</v>
          </cell>
          <cell r="N2149" t="str">
            <v>games/video games</v>
          </cell>
          <cell r="O2149">
            <v>1</v>
          </cell>
          <cell r="P2149">
            <v>49.38</v>
          </cell>
          <cell r="Q2149" t="str">
            <v>games</v>
          </cell>
          <cell r="R2149" t="str">
            <v>video games</v>
          </cell>
          <cell r="S2149">
            <v>41927.295694444445</v>
          </cell>
          <cell r="T2149">
            <v>41927.295694444445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  <cell r="G2150" t="str">
            <v>GB</v>
          </cell>
          <cell r="H2150" t="str">
            <v>GBP</v>
          </cell>
          <cell r="I2150">
            <v>1427992582</v>
          </cell>
          <cell r="J2150">
            <v>1425404182</v>
          </cell>
          <cell r="K2150" t="b">
            <v>0</v>
          </cell>
          <cell r="L2150">
            <v>2</v>
          </cell>
          <cell r="M2150" t="b">
            <v>0</v>
          </cell>
          <cell r="N2150" t="str">
            <v>games/video games</v>
          </cell>
          <cell r="O2150">
            <v>2</v>
          </cell>
          <cell r="P2150">
            <v>1</v>
          </cell>
          <cell r="Q2150" t="str">
            <v>games</v>
          </cell>
          <cell r="R2150" t="str">
            <v>video games</v>
          </cell>
          <cell r="S2150">
            <v>42066.733587962968</v>
          </cell>
          <cell r="T2150">
            <v>42066.733587962968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  <cell r="G2151" t="str">
            <v>US</v>
          </cell>
          <cell r="H2151" t="str">
            <v>USD</v>
          </cell>
          <cell r="I2151">
            <v>1280534400</v>
          </cell>
          <cell r="J2151">
            <v>1277512556</v>
          </cell>
          <cell r="K2151" t="b">
            <v>0</v>
          </cell>
          <cell r="L2151">
            <v>0</v>
          </cell>
          <cell r="M2151" t="b">
            <v>0</v>
          </cell>
          <cell r="N2151" t="str">
            <v>games/video games</v>
          </cell>
          <cell r="O2151">
            <v>0</v>
          </cell>
          <cell r="P2151">
            <v>0</v>
          </cell>
          <cell r="Q2151" t="str">
            <v>games</v>
          </cell>
          <cell r="R2151" t="str">
            <v>video games</v>
          </cell>
          <cell r="S2151">
            <v>40355.024953703702</v>
          </cell>
          <cell r="T2151">
            <v>40355.024953703702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  <cell r="G2152" t="str">
            <v>NO</v>
          </cell>
          <cell r="H2152" t="str">
            <v>NOK</v>
          </cell>
          <cell r="I2152">
            <v>1468392599</v>
          </cell>
          <cell r="J2152">
            <v>1465800599</v>
          </cell>
          <cell r="K2152" t="b">
            <v>0</v>
          </cell>
          <cell r="L2152">
            <v>4</v>
          </cell>
          <cell r="M2152" t="b">
            <v>0</v>
          </cell>
          <cell r="N2152" t="str">
            <v>games/video games</v>
          </cell>
          <cell r="O2152">
            <v>1</v>
          </cell>
          <cell r="P2152">
            <v>101.25</v>
          </cell>
          <cell r="Q2152" t="str">
            <v>games</v>
          </cell>
          <cell r="R2152" t="str">
            <v>video games</v>
          </cell>
          <cell r="S2152">
            <v>42534.284710648149</v>
          </cell>
          <cell r="T2152">
            <v>42534.284710648149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  <cell r="G2153" t="str">
            <v>US</v>
          </cell>
          <cell r="H2153" t="str">
            <v>USD</v>
          </cell>
          <cell r="I2153">
            <v>1467231614</v>
          </cell>
          <cell r="J2153">
            <v>1464639614</v>
          </cell>
          <cell r="K2153" t="b">
            <v>0</v>
          </cell>
          <cell r="L2153">
            <v>6</v>
          </cell>
          <cell r="M2153" t="b">
            <v>0</v>
          </cell>
          <cell r="N2153" t="str">
            <v>games/video games</v>
          </cell>
          <cell r="O2153">
            <v>0</v>
          </cell>
          <cell r="P2153">
            <v>19.670000000000002</v>
          </cell>
          <cell r="Q2153" t="str">
            <v>games</v>
          </cell>
          <cell r="R2153" t="str">
            <v>video games</v>
          </cell>
          <cell r="S2153">
            <v>42520.847384259265</v>
          </cell>
          <cell r="T2153">
            <v>42520.847384259265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  <cell r="G2154" t="str">
            <v>US</v>
          </cell>
          <cell r="H2154" t="str">
            <v>USD</v>
          </cell>
          <cell r="I2154">
            <v>1394909909</v>
          </cell>
          <cell r="J2154">
            <v>1392321509</v>
          </cell>
          <cell r="K2154" t="b">
            <v>0</v>
          </cell>
          <cell r="L2154">
            <v>4</v>
          </cell>
          <cell r="M2154" t="b">
            <v>0</v>
          </cell>
          <cell r="N2154" t="str">
            <v>games/video games</v>
          </cell>
          <cell r="O2154">
            <v>0</v>
          </cell>
          <cell r="P2154">
            <v>12.5</v>
          </cell>
          <cell r="Q2154" t="str">
            <v>games</v>
          </cell>
          <cell r="R2154" t="str">
            <v>video games</v>
          </cell>
          <cell r="S2154">
            <v>41683.832280092596</v>
          </cell>
          <cell r="T2154">
            <v>41683.832280092596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  <cell r="G2155" t="str">
            <v>US</v>
          </cell>
          <cell r="H2155" t="str">
            <v>USD</v>
          </cell>
          <cell r="I2155">
            <v>1420876740</v>
          </cell>
          <cell r="J2155">
            <v>1417470718</v>
          </cell>
          <cell r="K2155" t="b">
            <v>0</v>
          </cell>
          <cell r="L2155">
            <v>4</v>
          </cell>
          <cell r="M2155" t="b">
            <v>0</v>
          </cell>
          <cell r="N2155" t="str">
            <v>games/video games</v>
          </cell>
          <cell r="O2155">
            <v>0</v>
          </cell>
          <cell r="P2155">
            <v>8.5</v>
          </cell>
          <cell r="Q2155" t="str">
            <v>games</v>
          </cell>
          <cell r="R2155" t="str">
            <v>video games</v>
          </cell>
          <cell r="S2155">
            <v>41974.911087962959</v>
          </cell>
          <cell r="T2155">
            <v>41974.911087962959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  <cell r="G2156" t="str">
            <v>US</v>
          </cell>
          <cell r="H2156" t="str">
            <v>USD</v>
          </cell>
          <cell r="I2156">
            <v>1390921827</v>
          </cell>
          <cell r="J2156">
            <v>1389193827</v>
          </cell>
          <cell r="K2156" t="b">
            <v>0</v>
          </cell>
          <cell r="L2156">
            <v>2</v>
          </cell>
          <cell r="M2156" t="b">
            <v>0</v>
          </cell>
          <cell r="N2156" t="str">
            <v>games/video games</v>
          </cell>
          <cell r="O2156">
            <v>1</v>
          </cell>
          <cell r="P2156">
            <v>1</v>
          </cell>
          <cell r="Q2156" t="str">
            <v>games</v>
          </cell>
          <cell r="R2156" t="str">
            <v>video games</v>
          </cell>
          <cell r="S2156">
            <v>41647.632256944446</v>
          </cell>
          <cell r="T2156">
            <v>41647.632256944446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  <cell r="G2157" t="str">
            <v>GB</v>
          </cell>
          <cell r="H2157" t="str">
            <v>GBP</v>
          </cell>
          <cell r="I2157">
            <v>1459443385</v>
          </cell>
          <cell r="J2157">
            <v>1456854985</v>
          </cell>
          <cell r="K2157" t="b">
            <v>0</v>
          </cell>
          <cell r="L2157">
            <v>5</v>
          </cell>
          <cell r="M2157" t="b">
            <v>0</v>
          </cell>
          <cell r="N2157" t="str">
            <v>games/video games</v>
          </cell>
          <cell r="O2157">
            <v>2</v>
          </cell>
          <cell r="P2157">
            <v>23</v>
          </cell>
          <cell r="Q2157" t="str">
            <v>games</v>
          </cell>
          <cell r="R2157" t="str">
            <v>video games</v>
          </cell>
          <cell r="S2157">
            <v>42430.747511574074</v>
          </cell>
          <cell r="T2157">
            <v>42430.747511574074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  <cell r="G2158" t="str">
            <v>US</v>
          </cell>
          <cell r="H2158" t="str">
            <v>USD</v>
          </cell>
          <cell r="I2158">
            <v>1379363406</v>
          </cell>
          <cell r="J2158">
            <v>1375475406</v>
          </cell>
          <cell r="K2158" t="b">
            <v>0</v>
          </cell>
          <cell r="L2158">
            <v>83</v>
          </cell>
          <cell r="M2158" t="b">
            <v>0</v>
          </cell>
          <cell r="N2158" t="str">
            <v>games/video games</v>
          </cell>
          <cell r="O2158">
            <v>3</v>
          </cell>
          <cell r="P2158">
            <v>17.989999999999998</v>
          </cell>
          <cell r="Q2158" t="str">
            <v>games</v>
          </cell>
          <cell r="R2158" t="str">
            <v>video games</v>
          </cell>
          <cell r="S2158">
            <v>41488.85423611111</v>
          </cell>
          <cell r="T2158">
            <v>41488.85423611111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  <cell r="G2159" t="str">
            <v>US</v>
          </cell>
          <cell r="H2159" t="str">
            <v>USD</v>
          </cell>
          <cell r="I2159">
            <v>1482479940</v>
          </cell>
          <cell r="J2159">
            <v>1479684783</v>
          </cell>
          <cell r="K2159" t="b">
            <v>0</v>
          </cell>
          <cell r="L2159">
            <v>57</v>
          </cell>
          <cell r="M2159" t="b">
            <v>0</v>
          </cell>
          <cell r="N2159" t="str">
            <v>games/video games</v>
          </cell>
          <cell r="O2159">
            <v>28</v>
          </cell>
          <cell r="P2159">
            <v>370.95</v>
          </cell>
          <cell r="Q2159" t="str">
            <v>games</v>
          </cell>
          <cell r="R2159" t="str">
            <v>video games</v>
          </cell>
          <cell r="S2159">
            <v>42694.98128472222</v>
          </cell>
          <cell r="T2159">
            <v>42694.98128472222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  <cell r="G2160" t="str">
            <v>US</v>
          </cell>
          <cell r="H2160" t="str">
            <v>USD</v>
          </cell>
          <cell r="I2160">
            <v>1360009774</v>
          </cell>
          <cell r="J2160">
            <v>1356121774</v>
          </cell>
          <cell r="K2160" t="b">
            <v>0</v>
          </cell>
          <cell r="L2160">
            <v>311</v>
          </cell>
          <cell r="M2160" t="b">
            <v>0</v>
          </cell>
          <cell r="N2160" t="str">
            <v>games/video games</v>
          </cell>
          <cell r="O2160">
            <v>7</v>
          </cell>
          <cell r="P2160">
            <v>63.57</v>
          </cell>
          <cell r="Q2160" t="str">
            <v>games</v>
          </cell>
          <cell r="R2160" t="str">
            <v>video games</v>
          </cell>
          <cell r="S2160">
            <v>41264.853865740741</v>
          </cell>
          <cell r="T2160">
            <v>41264.853865740741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  <cell r="G2161" t="str">
            <v>US</v>
          </cell>
          <cell r="H2161" t="str">
            <v>USD</v>
          </cell>
          <cell r="I2161">
            <v>1310837574</v>
          </cell>
          <cell r="J2161">
            <v>1308245574</v>
          </cell>
          <cell r="K2161" t="b">
            <v>0</v>
          </cell>
          <cell r="L2161">
            <v>2</v>
          </cell>
          <cell r="M2161" t="b">
            <v>0</v>
          </cell>
          <cell r="N2161" t="str">
            <v>games/video games</v>
          </cell>
          <cell r="O2161">
            <v>1</v>
          </cell>
          <cell r="P2161">
            <v>13</v>
          </cell>
          <cell r="Q2161" t="str">
            <v>games</v>
          </cell>
          <cell r="R2161" t="str">
            <v>video games</v>
          </cell>
          <cell r="S2161">
            <v>40710.731180555551</v>
          </cell>
          <cell r="T2161">
            <v>40710.731180555551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  <cell r="G2162" t="str">
            <v>US</v>
          </cell>
          <cell r="H2162" t="str">
            <v>USD</v>
          </cell>
          <cell r="I2162">
            <v>1337447105</v>
          </cell>
          <cell r="J2162">
            <v>1334855105</v>
          </cell>
          <cell r="K2162" t="b">
            <v>0</v>
          </cell>
          <cell r="L2162">
            <v>16</v>
          </cell>
          <cell r="M2162" t="b">
            <v>0</v>
          </cell>
          <cell r="N2162" t="str">
            <v>games/video games</v>
          </cell>
          <cell r="O2162">
            <v>1</v>
          </cell>
          <cell r="P2162">
            <v>5.31</v>
          </cell>
          <cell r="Q2162" t="str">
            <v>games</v>
          </cell>
          <cell r="R2162" t="str">
            <v>video games</v>
          </cell>
          <cell r="S2162">
            <v>41018.711863425924</v>
          </cell>
          <cell r="T2162">
            <v>41018.711863425924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  <cell r="G2163" t="str">
            <v>US</v>
          </cell>
          <cell r="H2163" t="str">
            <v>USD</v>
          </cell>
          <cell r="I2163">
            <v>1443040059</v>
          </cell>
          <cell r="J2163">
            <v>1440448059</v>
          </cell>
          <cell r="K2163" t="b">
            <v>0</v>
          </cell>
          <cell r="L2163">
            <v>13</v>
          </cell>
          <cell r="M2163" t="b">
            <v>1</v>
          </cell>
          <cell r="N2163" t="str">
            <v>music/rock</v>
          </cell>
          <cell r="O2163">
            <v>116</v>
          </cell>
          <cell r="P2163">
            <v>35.619999999999997</v>
          </cell>
          <cell r="Q2163" t="str">
            <v>music</v>
          </cell>
          <cell r="R2163" t="str">
            <v>rock</v>
          </cell>
          <cell r="S2163">
            <v>42240.852534722217</v>
          </cell>
          <cell r="T2163">
            <v>42240.852534722217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  <cell r="G2164" t="str">
            <v>US</v>
          </cell>
          <cell r="H2164" t="str">
            <v>USD</v>
          </cell>
          <cell r="I2164">
            <v>1406226191</v>
          </cell>
          <cell r="J2164">
            <v>1403547791</v>
          </cell>
          <cell r="K2164" t="b">
            <v>0</v>
          </cell>
          <cell r="L2164">
            <v>58</v>
          </cell>
          <cell r="M2164" t="b">
            <v>1</v>
          </cell>
          <cell r="N2164" t="str">
            <v>music/rock</v>
          </cell>
          <cell r="O2164">
            <v>112</v>
          </cell>
          <cell r="P2164">
            <v>87.1</v>
          </cell>
          <cell r="Q2164" t="str">
            <v>music</v>
          </cell>
          <cell r="R2164" t="str">
            <v>rock</v>
          </cell>
          <cell r="S2164">
            <v>41813.766099537039</v>
          </cell>
          <cell r="T2164">
            <v>41813.766099537039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  <cell r="G2165" t="str">
            <v>US</v>
          </cell>
          <cell r="H2165" t="str">
            <v>USD</v>
          </cell>
          <cell r="I2165">
            <v>1433735400</v>
          </cell>
          <cell r="J2165">
            <v>1429306520</v>
          </cell>
          <cell r="K2165" t="b">
            <v>0</v>
          </cell>
          <cell r="L2165">
            <v>44</v>
          </cell>
          <cell r="M2165" t="b">
            <v>1</v>
          </cell>
          <cell r="N2165" t="str">
            <v>music/rock</v>
          </cell>
          <cell r="O2165">
            <v>132</v>
          </cell>
          <cell r="P2165">
            <v>75.11</v>
          </cell>
          <cell r="Q2165" t="str">
            <v>music</v>
          </cell>
          <cell r="R2165" t="str">
            <v>rock</v>
          </cell>
          <cell r="S2165">
            <v>42111.899537037039</v>
          </cell>
          <cell r="T2165">
            <v>42111.899537037039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  <cell r="G2166" t="str">
            <v>US</v>
          </cell>
          <cell r="H2166" t="str">
            <v>USD</v>
          </cell>
          <cell r="I2166">
            <v>1466827140</v>
          </cell>
          <cell r="J2166">
            <v>1464196414</v>
          </cell>
          <cell r="K2166" t="b">
            <v>0</v>
          </cell>
          <cell r="L2166">
            <v>83</v>
          </cell>
          <cell r="M2166" t="b">
            <v>1</v>
          </cell>
          <cell r="N2166" t="str">
            <v>music/rock</v>
          </cell>
          <cell r="O2166">
            <v>103</v>
          </cell>
          <cell r="P2166">
            <v>68.010000000000005</v>
          </cell>
          <cell r="Q2166" t="str">
            <v>music</v>
          </cell>
          <cell r="R2166" t="str">
            <v>rock</v>
          </cell>
          <cell r="S2166">
            <v>42515.71775462963</v>
          </cell>
          <cell r="T2166">
            <v>42515.71775462963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  <cell r="G2167" t="str">
            <v>FR</v>
          </cell>
          <cell r="H2167" t="str">
            <v>EUR</v>
          </cell>
          <cell r="I2167">
            <v>1460127635</v>
          </cell>
          <cell r="J2167">
            <v>1457539235</v>
          </cell>
          <cell r="K2167" t="b">
            <v>0</v>
          </cell>
          <cell r="L2167">
            <v>117</v>
          </cell>
          <cell r="M2167" t="b">
            <v>1</v>
          </cell>
          <cell r="N2167" t="str">
            <v>music/rock</v>
          </cell>
          <cell r="O2167">
            <v>139</v>
          </cell>
          <cell r="P2167">
            <v>29.62</v>
          </cell>
          <cell r="Q2167" t="str">
            <v>music</v>
          </cell>
          <cell r="R2167" t="str">
            <v>rock</v>
          </cell>
          <cell r="S2167">
            <v>42438.667071759264</v>
          </cell>
          <cell r="T2167">
            <v>42438.667071759264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  <cell r="G2168" t="str">
            <v>US</v>
          </cell>
          <cell r="H2168" t="str">
            <v>USD</v>
          </cell>
          <cell r="I2168">
            <v>1417813618</v>
          </cell>
          <cell r="J2168">
            <v>1413922018</v>
          </cell>
          <cell r="K2168" t="b">
            <v>0</v>
          </cell>
          <cell r="L2168">
            <v>32</v>
          </cell>
          <cell r="M2168" t="b">
            <v>1</v>
          </cell>
          <cell r="N2168" t="str">
            <v>music/rock</v>
          </cell>
          <cell r="O2168">
            <v>147</v>
          </cell>
          <cell r="P2168">
            <v>91.63</v>
          </cell>
          <cell r="Q2168" t="str">
            <v>music</v>
          </cell>
          <cell r="R2168" t="str">
            <v>rock</v>
          </cell>
          <cell r="S2168">
            <v>41933.838171296295</v>
          </cell>
          <cell r="T2168">
            <v>41933.838171296295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  <cell r="G2169" t="str">
            <v>US</v>
          </cell>
          <cell r="H2169" t="str">
            <v>USD</v>
          </cell>
          <cell r="I2169">
            <v>1347672937</v>
          </cell>
          <cell r="J2169">
            <v>1346463337</v>
          </cell>
          <cell r="K2169" t="b">
            <v>0</v>
          </cell>
          <cell r="L2169">
            <v>8</v>
          </cell>
          <cell r="M2169" t="b">
            <v>1</v>
          </cell>
          <cell r="N2169" t="str">
            <v>music/rock</v>
          </cell>
          <cell r="O2169">
            <v>120</v>
          </cell>
          <cell r="P2169">
            <v>22.5</v>
          </cell>
          <cell r="Q2169" t="str">
            <v>music</v>
          </cell>
          <cell r="R2169" t="str">
            <v>rock</v>
          </cell>
          <cell r="S2169">
            <v>41153.066400462965</v>
          </cell>
          <cell r="T2169">
            <v>41153.066400462965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  <cell r="G2170" t="str">
            <v>US</v>
          </cell>
          <cell r="H2170" t="str">
            <v>USD</v>
          </cell>
          <cell r="I2170">
            <v>1486702800</v>
          </cell>
          <cell r="J2170">
            <v>1484058261</v>
          </cell>
          <cell r="K2170" t="b">
            <v>0</v>
          </cell>
          <cell r="L2170">
            <v>340</v>
          </cell>
          <cell r="M2170" t="b">
            <v>1</v>
          </cell>
          <cell r="N2170" t="str">
            <v>music/rock</v>
          </cell>
          <cell r="O2170">
            <v>122</v>
          </cell>
          <cell r="P2170">
            <v>64.37</v>
          </cell>
          <cell r="Q2170" t="str">
            <v>music</v>
          </cell>
          <cell r="R2170" t="str">
            <v>rock</v>
          </cell>
          <cell r="S2170">
            <v>42745.600243055553</v>
          </cell>
          <cell r="T2170">
            <v>42745.600243055553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  <cell r="G2171" t="str">
            <v>US</v>
          </cell>
          <cell r="H2171" t="str">
            <v>USD</v>
          </cell>
          <cell r="I2171">
            <v>1488473351</v>
          </cell>
          <cell r="J2171">
            <v>1488214151</v>
          </cell>
          <cell r="K2171" t="b">
            <v>0</v>
          </cell>
          <cell r="L2171">
            <v>7</v>
          </cell>
          <cell r="M2171" t="b">
            <v>1</v>
          </cell>
          <cell r="N2171" t="str">
            <v>music/rock</v>
          </cell>
          <cell r="O2171">
            <v>100</v>
          </cell>
          <cell r="P2171">
            <v>21.86</v>
          </cell>
          <cell r="Q2171" t="str">
            <v>music</v>
          </cell>
          <cell r="R2171" t="str">
            <v>rock</v>
          </cell>
          <cell r="S2171">
            <v>42793.700821759259</v>
          </cell>
          <cell r="T2171">
            <v>42793.700821759259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  <cell r="G2172" t="str">
            <v>US</v>
          </cell>
          <cell r="H2172" t="str">
            <v>USD</v>
          </cell>
          <cell r="I2172">
            <v>1440266422</v>
          </cell>
          <cell r="J2172">
            <v>1436810422</v>
          </cell>
          <cell r="K2172" t="b">
            <v>0</v>
          </cell>
          <cell r="L2172">
            <v>19</v>
          </cell>
          <cell r="M2172" t="b">
            <v>1</v>
          </cell>
          <cell r="N2172" t="str">
            <v>music/rock</v>
          </cell>
          <cell r="O2172">
            <v>181</v>
          </cell>
          <cell r="P2172">
            <v>33.32</v>
          </cell>
          <cell r="Q2172" t="str">
            <v>music</v>
          </cell>
          <cell r="R2172" t="str">
            <v>rock</v>
          </cell>
          <cell r="S2172">
            <v>42198.750254629631</v>
          </cell>
          <cell r="T2172">
            <v>42198.750254629631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  <cell r="G2173" t="str">
            <v>US</v>
          </cell>
          <cell r="H2173" t="str">
            <v>USD</v>
          </cell>
          <cell r="I2173">
            <v>1434949200</v>
          </cell>
          <cell r="J2173">
            <v>1431903495</v>
          </cell>
          <cell r="K2173" t="b">
            <v>0</v>
          </cell>
          <cell r="L2173">
            <v>47</v>
          </cell>
          <cell r="M2173" t="b">
            <v>1</v>
          </cell>
          <cell r="N2173" t="str">
            <v>music/rock</v>
          </cell>
          <cell r="O2173">
            <v>106</v>
          </cell>
          <cell r="P2173">
            <v>90.28</v>
          </cell>
          <cell r="Q2173" t="str">
            <v>music</v>
          </cell>
          <cell r="R2173" t="str">
            <v>rock</v>
          </cell>
          <cell r="S2173">
            <v>42141.95711805555</v>
          </cell>
          <cell r="T2173">
            <v>42141.95711805555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  <cell r="G2174" t="str">
            <v>US</v>
          </cell>
          <cell r="H2174" t="str">
            <v>USD</v>
          </cell>
          <cell r="I2174">
            <v>1429365320</v>
          </cell>
          <cell r="J2174">
            <v>1426773320</v>
          </cell>
          <cell r="K2174" t="b">
            <v>0</v>
          </cell>
          <cell r="L2174">
            <v>13</v>
          </cell>
          <cell r="M2174" t="b">
            <v>1</v>
          </cell>
          <cell r="N2174" t="str">
            <v>music/rock</v>
          </cell>
          <cell r="O2174">
            <v>100</v>
          </cell>
          <cell r="P2174">
            <v>76.92</v>
          </cell>
          <cell r="Q2174" t="str">
            <v>music</v>
          </cell>
          <cell r="R2174" t="str">
            <v>rock</v>
          </cell>
          <cell r="S2174">
            <v>42082.580092592587</v>
          </cell>
          <cell r="T2174">
            <v>42082.580092592587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  <cell r="G2175" t="str">
            <v>US</v>
          </cell>
          <cell r="H2175" t="str">
            <v>USD</v>
          </cell>
          <cell r="I2175">
            <v>1378785540</v>
          </cell>
          <cell r="J2175">
            <v>1376066243</v>
          </cell>
          <cell r="K2175" t="b">
            <v>0</v>
          </cell>
          <cell r="L2175">
            <v>90</v>
          </cell>
          <cell r="M2175" t="b">
            <v>1</v>
          </cell>
          <cell r="N2175" t="str">
            <v>music/rock</v>
          </cell>
          <cell r="O2175">
            <v>127</v>
          </cell>
          <cell r="P2175">
            <v>59.23</v>
          </cell>
          <cell r="Q2175" t="str">
            <v>music</v>
          </cell>
          <cell r="R2175" t="str">
            <v>rock</v>
          </cell>
          <cell r="S2175">
            <v>41495.692627314813</v>
          </cell>
          <cell r="T2175">
            <v>41495.692627314813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  <cell r="G2176" t="str">
            <v>GB</v>
          </cell>
          <cell r="H2176" t="str">
            <v>GBP</v>
          </cell>
          <cell r="I2176">
            <v>1462453307</v>
          </cell>
          <cell r="J2176">
            <v>1459861307</v>
          </cell>
          <cell r="K2176" t="b">
            <v>0</v>
          </cell>
          <cell r="L2176">
            <v>63</v>
          </cell>
          <cell r="M2176" t="b">
            <v>1</v>
          </cell>
          <cell r="N2176" t="str">
            <v>music/rock</v>
          </cell>
          <cell r="O2176">
            <v>103</v>
          </cell>
          <cell r="P2176">
            <v>65.38</v>
          </cell>
          <cell r="Q2176" t="str">
            <v>music</v>
          </cell>
          <cell r="R2176" t="str">
            <v>rock</v>
          </cell>
          <cell r="S2176">
            <v>42465.542905092589</v>
          </cell>
          <cell r="T2176">
            <v>42465.542905092589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  <cell r="G2177" t="str">
            <v>US</v>
          </cell>
          <cell r="H2177" t="str">
            <v>USD</v>
          </cell>
          <cell r="I2177">
            <v>1469059986</v>
          </cell>
          <cell r="J2177">
            <v>1468455186</v>
          </cell>
          <cell r="K2177" t="b">
            <v>0</v>
          </cell>
          <cell r="L2177">
            <v>26</v>
          </cell>
          <cell r="M2177" t="b">
            <v>1</v>
          </cell>
          <cell r="N2177" t="str">
            <v>music/rock</v>
          </cell>
          <cell r="O2177">
            <v>250</v>
          </cell>
          <cell r="P2177">
            <v>67.31</v>
          </cell>
          <cell r="Q2177" t="str">
            <v>music</v>
          </cell>
          <cell r="R2177" t="str">
            <v>rock</v>
          </cell>
          <cell r="S2177">
            <v>42565.009097222224</v>
          </cell>
          <cell r="T2177">
            <v>42565.009097222224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  <cell r="G2178" t="str">
            <v>US</v>
          </cell>
          <cell r="H2178" t="str">
            <v>USD</v>
          </cell>
          <cell r="I2178">
            <v>1430579509</v>
          </cell>
          <cell r="J2178">
            <v>1427987509</v>
          </cell>
          <cell r="K2178" t="b">
            <v>0</v>
          </cell>
          <cell r="L2178">
            <v>71</v>
          </cell>
          <cell r="M2178" t="b">
            <v>1</v>
          </cell>
          <cell r="N2178" t="str">
            <v>music/rock</v>
          </cell>
          <cell r="O2178">
            <v>126</v>
          </cell>
          <cell r="P2178">
            <v>88.75</v>
          </cell>
          <cell r="Q2178" t="str">
            <v>music</v>
          </cell>
          <cell r="R2178" t="str">
            <v>rock</v>
          </cell>
          <cell r="S2178">
            <v>42096.633206018523</v>
          </cell>
          <cell r="T2178">
            <v>42096.633206018523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  <cell r="G2179" t="str">
            <v>US</v>
          </cell>
          <cell r="H2179" t="str">
            <v>USD</v>
          </cell>
          <cell r="I2179">
            <v>1465192867</v>
          </cell>
          <cell r="J2179">
            <v>1463032867</v>
          </cell>
          <cell r="K2179" t="b">
            <v>0</v>
          </cell>
          <cell r="L2179">
            <v>38</v>
          </cell>
          <cell r="M2179" t="b">
            <v>1</v>
          </cell>
          <cell r="N2179" t="str">
            <v>music/rock</v>
          </cell>
          <cell r="O2179">
            <v>100</v>
          </cell>
          <cell r="P2179">
            <v>65.87</v>
          </cell>
          <cell r="Q2179" t="str">
            <v>music</v>
          </cell>
          <cell r="R2179" t="str">
            <v>rock</v>
          </cell>
          <cell r="S2179">
            <v>42502.250775462962</v>
          </cell>
          <cell r="T2179">
            <v>42502.250775462962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  <cell r="G2180" t="str">
            <v>US</v>
          </cell>
          <cell r="H2180" t="str">
            <v>USD</v>
          </cell>
          <cell r="I2180">
            <v>1484752597</v>
          </cell>
          <cell r="J2180">
            <v>1482160597</v>
          </cell>
          <cell r="K2180" t="b">
            <v>0</v>
          </cell>
          <cell r="L2180">
            <v>859</v>
          </cell>
          <cell r="M2180" t="b">
            <v>1</v>
          </cell>
          <cell r="N2180" t="str">
            <v>music/rock</v>
          </cell>
          <cell r="O2180">
            <v>139</v>
          </cell>
          <cell r="P2180">
            <v>40.35</v>
          </cell>
          <cell r="Q2180" t="str">
            <v>music</v>
          </cell>
          <cell r="R2180" t="str">
            <v>rock</v>
          </cell>
          <cell r="S2180">
            <v>42723.63653935185</v>
          </cell>
          <cell r="T2180">
            <v>42723.63653935185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  <cell r="G2181" t="str">
            <v>US</v>
          </cell>
          <cell r="H2181" t="str">
            <v>USD</v>
          </cell>
          <cell r="I2181">
            <v>1428725192</v>
          </cell>
          <cell r="J2181">
            <v>1426133192</v>
          </cell>
          <cell r="K2181" t="b">
            <v>0</v>
          </cell>
          <cell r="L2181">
            <v>21</v>
          </cell>
          <cell r="M2181" t="b">
            <v>1</v>
          </cell>
          <cell r="N2181" t="str">
            <v>music/rock</v>
          </cell>
          <cell r="O2181">
            <v>161</v>
          </cell>
          <cell r="P2181">
            <v>76.86</v>
          </cell>
          <cell r="Q2181" t="str">
            <v>music</v>
          </cell>
          <cell r="R2181" t="str">
            <v>rock</v>
          </cell>
          <cell r="S2181">
            <v>42075.171203703707</v>
          </cell>
          <cell r="T2181">
            <v>42075.171203703707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  <cell r="G2182" t="str">
            <v>US</v>
          </cell>
          <cell r="H2182" t="str">
            <v>USD</v>
          </cell>
          <cell r="I2182">
            <v>1447434268</v>
          </cell>
          <cell r="J2182">
            <v>1443801868</v>
          </cell>
          <cell r="K2182" t="b">
            <v>0</v>
          </cell>
          <cell r="L2182">
            <v>78</v>
          </cell>
          <cell r="M2182" t="b">
            <v>1</v>
          </cell>
          <cell r="N2182" t="str">
            <v>music/rock</v>
          </cell>
          <cell r="O2182">
            <v>107</v>
          </cell>
          <cell r="P2182">
            <v>68.709999999999994</v>
          </cell>
          <cell r="Q2182" t="str">
            <v>music</v>
          </cell>
          <cell r="R2182" t="str">
            <v>rock</v>
          </cell>
          <cell r="S2182">
            <v>42279.669768518521</v>
          </cell>
          <cell r="T2182">
            <v>42279.669768518521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  <cell r="G2183" t="str">
            <v>US</v>
          </cell>
          <cell r="H2183" t="str">
            <v>USD</v>
          </cell>
          <cell r="I2183">
            <v>1487635653</v>
          </cell>
          <cell r="J2183">
            <v>1486426053</v>
          </cell>
          <cell r="K2183" t="b">
            <v>0</v>
          </cell>
          <cell r="L2183">
            <v>53</v>
          </cell>
          <cell r="M2183" t="b">
            <v>1</v>
          </cell>
          <cell r="N2183" t="str">
            <v>games/tabletop games</v>
          </cell>
          <cell r="O2183">
            <v>153</v>
          </cell>
          <cell r="P2183">
            <v>57.77</v>
          </cell>
          <cell r="Q2183" t="str">
            <v>games</v>
          </cell>
          <cell r="R2183" t="str">
            <v>tabletop games</v>
          </cell>
          <cell r="S2183">
            <v>42773.005243055552</v>
          </cell>
          <cell r="T2183">
            <v>42773.005243055552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  <cell r="G2184" t="str">
            <v>CA</v>
          </cell>
          <cell r="H2184" t="str">
            <v>CAD</v>
          </cell>
          <cell r="I2184">
            <v>1412285825</v>
          </cell>
          <cell r="J2184">
            <v>1409261825</v>
          </cell>
          <cell r="K2184" t="b">
            <v>0</v>
          </cell>
          <cell r="L2184">
            <v>356</v>
          </cell>
          <cell r="M2184" t="b">
            <v>1</v>
          </cell>
          <cell r="N2184" t="str">
            <v>games/tabletop games</v>
          </cell>
          <cell r="O2184">
            <v>524</v>
          </cell>
          <cell r="P2184">
            <v>44.17</v>
          </cell>
          <cell r="Q2184" t="str">
            <v>games</v>
          </cell>
          <cell r="R2184" t="str">
            <v>tabletop games</v>
          </cell>
          <cell r="S2184">
            <v>41879.900752314818</v>
          </cell>
          <cell r="T2184">
            <v>41879.900752314818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  <cell r="G2185" t="str">
            <v>US</v>
          </cell>
          <cell r="H2185" t="str">
            <v>USD</v>
          </cell>
          <cell r="I2185">
            <v>1486616400</v>
          </cell>
          <cell r="J2185">
            <v>1484037977</v>
          </cell>
          <cell r="K2185" t="b">
            <v>0</v>
          </cell>
          <cell r="L2185">
            <v>279</v>
          </cell>
          <cell r="M2185" t="b">
            <v>1</v>
          </cell>
          <cell r="N2185" t="str">
            <v>games/tabletop games</v>
          </cell>
          <cell r="O2185">
            <v>489</v>
          </cell>
          <cell r="P2185">
            <v>31.57</v>
          </cell>
          <cell r="Q2185" t="str">
            <v>games</v>
          </cell>
          <cell r="R2185" t="str">
            <v>tabletop games</v>
          </cell>
          <cell r="S2185">
            <v>42745.365474537044</v>
          </cell>
          <cell r="T2185">
            <v>42745.365474537044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  <cell r="G2186" t="str">
            <v>US</v>
          </cell>
          <cell r="H2186" t="str">
            <v>USD</v>
          </cell>
          <cell r="I2186">
            <v>1453737600</v>
          </cell>
          <cell r="J2186">
            <v>1452530041</v>
          </cell>
          <cell r="K2186" t="b">
            <v>1</v>
          </cell>
          <cell r="L2186">
            <v>266</v>
          </cell>
          <cell r="M2186" t="b">
            <v>1</v>
          </cell>
          <cell r="N2186" t="str">
            <v>games/tabletop games</v>
          </cell>
          <cell r="O2186">
            <v>285</v>
          </cell>
          <cell r="P2186">
            <v>107.05</v>
          </cell>
          <cell r="Q2186" t="str">
            <v>games</v>
          </cell>
          <cell r="R2186" t="str">
            <v>tabletop games</v>
          </cell>
          <cell r="S2186">
            <v>42380.690289351856</v>
          </cell>
          <cell r="T2186">
            <v>42380.690289351856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  <cell r="G2187" t="str">
            <v>GB</v>
          </cell>
          <cell r="H2187" t="str">
            <v>GBP</v>
          </cell>
          <cell r="I2187">
            <v>1364286239</v>
          </cell>
          <cell r="J2187">
            <v>1360830239</v>
          </cell>
          <cell r="K2187" t="b">
            <v>0</v>
          </cell>
          <cell r="L2187">
            <v>623</v>
          </cell>
          <cell r="M2187" t="b">
            <v>1</v>
          </cell>
          <cell r="N2187" t="str">
            <v>games/tabletop games</v>
          </cell>
          <cell r="O2187">
            <v>1857</v>
          </cell>
          <cell r="P2187">
            <v>149.03</v>
          </cell>
          <cell r="Q2187" t="str">
            <v>games</v>
          </cell>
          <cell r="R2187" t="str">
            <v>tabletop games</v>
          </cell>
          <cell r="S2187">
            <v>41319.349988425929</v>
          </cell>
          <cell r="T2187">
            <v>41319.349988425929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  <cell r="G2188" t="str">
            <v>US</v>
          </cell>
          <cell r="H2188" t="str">
            <v>USD</v>
          </cell>
          <cell r="I2188">
            <v>1473213600</v>
          </cell>
          <cell r="J2188">
            <v>1470062743</v>
          </cell>
          <cell r="K2188" t="b">
            <v>0</v>
          </cell>
          <cell r="L2188">
            <v>392</v>
          </cell>
          <cell r="M2188" t="b">
            <v>1</v>
          </cell>
          <cell r="N2188" t="str">
            <v>games/tabletop games</v>
          </cell>
          <cell r="O2188">
            <v>110</v>
          </cell>
          <cell r="P2188">
            <v>55.96</v>
          </cell>
          <cell r="Q2188" t="str">
            <v>games</v>
          </cell>
          <cell r="R2188" t="str">
            <v>tabletop games</v>
          </cell>
          <cell r="S2188">
            <v>42583.615081018521</v>
          </cell>
          <cell r="T2188">
            <v>42583.615081018521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  <cell r="G2189" t="str">
            <v>US</v>
          </cell>
          <cell r="H2189" t="str">
            <v>USD</v>
          </cell>
          <cell r="I2189">
            <v>1428033540</v>
          </cell>
          <cell r="J2189">
            <v>1425531666</v>
          </cell>
          <cell r="K2189" t="b">
            <v>1</v>
          </cell>
          <cell r="L2189">
            <v>3562</v>
          </cell>
          <cell r="M2189" t="b">
            <v>1</v>
          </cell>
          <cell r="N2189" t="str">
            <v>games/tabletop games</v>
          </cell>
          <cell r="O2189">
            <v>1015</v>
          </cell>
          <cell r="P2189">
            <v>56.97</v>
          </cell>
          <cell r="Q2189" t="str">
            <v>games</v>
          </cell>
          <cell r="R2189" t="str">
            <v>tabletop games</v>
          </cell>
          <cell r="S2189">
            <v>42068.209097222221</v>
          </cell>
          <cell r="T2189">
            <v>42068.209097222221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  <cell r="G2190" t="str">
            <v>AU</v>
          </cell>
          <cell r="H2190" t="str">
            <v>AUD</v>
          </cell>
          <cell r="I2190">
            <v>1477414800</v>
          </cell>
          <cell r="J2190">
            <v>1474380241</v>
          </cell>
          <cell r="K2190" t="b">
            <v>0</v>
          </cell>
          <cell r="L2190">
            <v>514</v>
          </cell>
          <cell r="M2190" t="b">
            <v>1</v>
          </cell>
          <cell r="N2190" t="str">
            <v>games/tabletop games</v>
          </cell>
          <cell r="O2190">
            <v>412</v>
          </cell>
          <cell r="P2190">
            <v>44.06</v>
          </cell>
          <cell r="Q2190" t="str">
            <v>games</v>
          </cell>
          <cell r="R2190" t="str">
            <v>tabletop games</v>
          </cell>
          <cell r="S2190">
            <v>42633.586122685185</v>
          </cell>
          <cell r="T2190">
            <v>42633.586122685185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  <cell r="G2191" t="str">
            <v>GB</v>
          </cell>
          <cell r="H2191" t="str">
            <v>GBP</v>
          </cell>
          <cell r="I2191">
            <v>1461276000</v>
          </cell>
          <cell r="J2191">
            <v>1460055300</v>
          </cell>
          <cell r="K2191" t="b">
            <v>0</v>
          </cell>
          <cell r="L2191">
            <v>88</v>
          </cell>
          <cell r="M2191" t="b">
            <v>1</v>
          </cell>
          <cell r="N2191" t="str">
            <v>games/tabletop games</v>
          </cell>
          <cell r="O2191">
            <v>503</v>
          </cell>
          <cell r="P2191">
            <v>68.63</v>
          </cell>
          <cell r="Q2191" t="str">
            <v>games</v>
          </cell>
          <cell r="R2191" t="str">
            <v>tabletop games</v>
          </cell>
          <cell r="S2191">
            <v>42467.788194444445</v>
          </cell>
          <cell r="T2191">
            <v>42467.788194444445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  <cell r="G2192" t="str">
            <v>US</v>
          </cell>
          <cell r="H2192" t="str">
            <v>USD</v>
          </cell>
          <cell r="I2192">
            <v>1458716340</v>
          </cell>
          <cell r="J2192">
            <v>1455721204</v>
          </cell>
          <cell r="K2192" t="b">
            <v>0</v>
          </cell>
          <cell r="L2192">
            <v>537</v>
          </cell>
          <cell r="M2192" t="b">
            <v>1</v>
          </cell>
          <cell r="N2192" t="str">
            <v>games/tabletop games</v>
          </cell>
          <cell r="O2192">
            <v>185</v>
          </cell>
          <cell r="P2192">
            <v>65.319999999999993</v>
          </cell>
          <cell r="Q2192" t="str">
            <v>games</v>
          </cell>
          <cell r="R2192" t="str">
            <v>tabletop games</v>
          </cell>
          <cell r="S2192">
            <v>42417.625046296293</v>
          </cell>
          <cell r="T2192">
            <v>42417.625046296293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  <cell r="G2193" t="str">
            <v>GB</v>
          </cell>
          <cell r="H2193" t="str">
            <v>GBP</v>
          </cell>
          <cell r="I2193">
            <v>1487102427</v>
          </cell>
          <cell r="J2193">
            <v>1486065627</v>
          </cell>
          <cell r="K2193" t="b">
            <v>0</v>
          </cell>
          <cell r="L2193">
            <v>25</v>
          </cell>
          <cell r="M2193" t="b">
            <v>1</v>
          </cell>
          <cell r="N2193" t="str">
            <v>games/tabletop games</v>
          </cell>
          <cell r="O2193">
            <v>120</v>
          </cell>
          <cell r="P2193">
            <v>35.92</v>
          </cell>
          <cell r="Q2193" t="str">
            <v>games</v>
          </cell>
          <cell r="R2193" t="str">
            <v>tabletop games</v>
          </cell>
          <cell r="S2193">
            <v>42768.833645833336</v>
          </cell>
          <cell r="T2193">
            <v>42768.833645833336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  <cell r="G2194" t="str">
            <v>GB</v>
          </cell>
          <cell r="H2194" t="str">
            <v>GBP</v>
          </cell>
          <cell r="I2194">
            <v>1481842800</v>
          </cell>
          <cell r="J2194">
            <v>1479414344</v>
          </cell>
          <cell r="K2194" t="b">
            <v>0</v>
          </cell>
          <cell r="L2194">
            <v>3238</v>
          </cell>
          <cell r="M2194" t="b">
            <v>1</v>
          </cell>
          <cell r="N2194" t="str">
            <v>games/tabletop games</v>
          </cell>
          <cell r="O2194">
            <v>1081</v>
          </cell>
          <cell r="P2194">
            <v>40.07</v>
          </cell>
          <cell r="Q2194" t="str">
            <v>games</v>
          </cell>
          <cell r="R2194" t="str">
            <v>tabletop games</v>
          </cell>
          <cell r="S2194">
            <v>42691.8512037037</v>
          </cell>
          <cell r="T2194">
            <v>42691.8512037037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  <cell r="G2195" t="str">
            <v>US</v>
          </cell>
          <cell r="H2195" t="str">
            <v>USD</v>
          </cell>
          <cell r="I2195">
            <v>1479704340</v>
          </cell>
          <cell r="J2195">
            <v>1477043072</v>
          </cell>
          <cell r="K2195" t="b">
            <v>0</v>
          </cell>
          <cell r="L2195">
            <v>897</v>
          </cell>
          <cell r="M2195" t="b">
            <v>1</v>
          </cell>
          <cell r="N2195" t="str">
            <v>games/tabletop games</v>
          </cell>
          <cell r="O2195">
            <v>452</v>
          </cell>
          <cell r="P2195">
            <v>75.650000000000006</v>
          </cell>
          <cell r="Q2195" t="str">
            <v>games</v>
          </cell>
          <cell r="R2195" t="str">
            <v>tabletop games</v>
          </cell>
          <cell r="S2195">
            <v>42664.405925925923</v>
          </cell>
          <cell r="T2195">
            <v>42664.405925925923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  <cell r="G2196" t="str">
            <v>US</v>
          </cell>
          <cell r="H2196" t="str">
            <v>USD</v>
          </cell>
          <cell r="I2196">
            <v>1459012290</v>
          </cell>
          <cell r="J2196">
            <v>1456423890</v>
          </cell>
          <cell r="K2196" t="b">
            <v>0</v>
          </cell>
          <cell r="L2196">
            <v>878</v>
          </cell>
          <cell r="M2196" t="b">
            <v>1</v>
          </cell>
          <cell r="N2196" t="str">
            <v>games/tabletop games</v>
          </cell>
          <cell r="O2196">
            <v>537</v>
          </cell>
          <cell r="P2196">
            <v>61.2</v>
          </cell>
          <cell r="Q2196" t="str">
            <v>games</v>
          </cell>
          <cell r="R2196" t="str">
            <v>tabletop games</v>
          </cell>
          <cell r="S2196">
            <v>42425.757986111115</v>
          </cell>
          <cell r="T2196">
            <v>42425.757986111115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  <cell r="G2197" t="str">
            <v>US</v>
          </cell>
          <cell r="H2197" t="str">
            <v>USD</v>
          </cell>
          <cell r="I2197">
            <v>1439317900</v>
          </cell>
          <cell r="J2197">
            <v>1436725900</v>
          </cell>
          <cell r="K2197" t="b">
            <v>0</v>
          </cell>
          <cell r="L2197">
            <v>115</v>
          </cell>
          <cell r="M2197" t="b">
            <v>1</v>
          </cell>
          <cell r="N2197" t="str">
            <v>games/tabletop games</v>
          </cell>
          <cell r="O2197">
            <v>120</v>
          </cell>
          <cell r="P2197">
            <v>48.13</v>
          </cell>
          <cell r="Q2197" t="str">
            <v>games</v>
          </cell>
          <cell r="R2197" t="str">
            <v>tabletop games</v>
          </cell>
          <cell r="S2197">
            <v>42197.771990740745</v>
          </cell>
          <cell r="T2197">
            <v>42197.771990740745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  <cell r="G2198" t="str">
            <v>US</v>
          </cell>
          <cell r="H2198" t="str">
            <v>USD</v>
          </cell>
          <cell r="I2198">
            <v>1480662000</v>
          </cell>
          <cell r="J2198">
            <v>1478000502</v>
          </cell>
          <cell r="K2198" t="b">
            <v>0</v>
          </cell>
          <cell r="L2198">
            <v>234</v>
          </cell>
          <cell r="M2198" t="b">
            <v>1</v>
          </cell>
          <cell r="N2198" t="str">
            <v>games/tabletop games</v>
          </cell>
          <cell r="O2198">
            <v>114</v>
          </cell>
          <cell r="P2198">
            <v>68.11</v>
          </cell>
          <cell r="Q2198" t="str">
            <v>games</v>
          </cell>
          <cell r="R2198" t="str">
            <v>tabletop games</v>
          </cell>
          <cell r="S2198">
            <v>42675.487291666665</v>
          </cell>
          <cell r="T2198">
            <v>42675.487291666665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  <cell r="G2199" t="str">
            <v>US</v>
          </cell>
          <cell r="H2199" t="str">
            <v>USD</v>
          </cell>
          <cell r="I2199">
            <v>1425132059</v>
          </cell>
          <cell r="J2199">
            <v>1422540059</v>
          </cell>
          <cell r="K2199" t="b">
            <v>0</v>
          </cell>
          <cell r="L2199">
            <v>4330</v>
          </cell>
          <cell r="M2199" t="b">
            <v>1</v>
          </cell>
          <cell r="N2199" t="str">
            <v>games/tabletop games</v>
          </cell>
          <cell r="O2199">
            <v>951</v>
          </cell>
          <cell r="P2199">
            <v>65.89</v>
          </cell>
          <cell r="Q2199" t="str">
            <v>games</v>
          </cell>
          <cell r="R2199" t="str">
            <v>tabletop games</v>
          </cell>
          <cell r="S2199">
            <v>42033.584016203706</v>
          </cell>
          <cell r="T2199">
            <v>42033.584016203706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  <cell r="G2200" t="str">
            <v>US</v>
          </cell>
          <cell r="H2200" t="str">
            <v>USD</v>
          </cell>
          <cell r="I2200">
            <v>1447507200</v>
          </cell>
          <cell r="J2200">
            <v>1444911600</v>
          </cell>
          <cell r="K2200" t="b">
            <v>0</v>
          </cell>
          <cell r="L2200">
            <v>651</v>
          </cell>
          <cell r="M2200" t="b">
            <v>1</v>
          </cell>
          <cell r="N2200" t="str">
            <v>games/tabletop games</v>
          </cell>
          <cell r="O2200">
            <v>133</v>
          </cell>
          <cell r="P2200">
            <v>81.650000000000006</v>
          </cell>
          <cell r="Q2200" t="str">
            <v>games</v>
          </cell>
          <cell r="R2200" t="str">
            <v>tabletop games</v>
          </cell>
          <cell r="S2200">
            <v>42292.513888888891</v>
          </cell>
          <cell r="T2200">
            <v>42292.513888888891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  <cell r="G2201" t="str">
            <v>IE</v>
          </cell>
          <cell r="H2201" t="str">
            <v>EUR</v>
          </cell>
          <cell r="I2201">
            <v>1444903198</v>
          </cell>
          <cell r="J2201">
            <v>1442311198</v>
          </cell>
          <cell r="K2201" t="b">
            <v>1</v>
          </cell>
          <cell r="L2201">
            <v>251</v>
          </cell>
          <cell r="M2201" t="b">
            <v>1</v>
          </cell>
          <cell r="N2201" t="str">
            <v>games/tabletop games</v>
          </cell>
          <cell r="O2201">
            <v>147</v>
          </cell>
          <cell r="P2201">
            <v>52.7</v>
          </cell>
          <cell r="Q2201" t="str">
            <v>games</v>
          </cell>
          <cell r="R2201" t="str">
            <v>tabletop games</v>
          </cell>
          <cell r="S2201">
            <v>42262.416643518518</v>
          </cell>
          <cell r="T2201">
            <v>42262.416643518518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  <cell r="G2202" t="str">
            <v>GB</v>
          </cell>
          <cell r="H2202" t="str">
            <v>GBP</v>
          </cell>
          <cell r="I2202">
            <v>1436151600</v>
          </cell>
          <cell r="J2202">
            <v>1433775668</v>
          </cell>
          <cell r="K2202" t="b">
            <v>0</v>
          </cell>
          <cell r="L2202">
            <v>263</v>
          </cell>
          <cell r="M2202" t="b">
            <v>1</v>
          </cell>
          <cell r="N2202" t="str">
            <v>games/tabletop games</v>
          </cell>
          <cell r="O2202">
            <v>542</v>
          </cell>
          <cell r="P2202">
            <v>41.23</v>
          </cell>
          <cell r="Q2202" t="str">
            <v>games</v>
          </cell>
          <cell r="R2202" t="str">
            <v>tabletop games</v>
          </cell>
          <cell r="S2202">
            <v>42163.625787037032</v>
          </cell>
          <cell r="T2202">
            <v>42163.625787037032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  <cell r="G2203" t="str">
            <v>GB</v>
          </cell>
          <cell r="H2203" t="str">
            <v>GBP</v>
          </cell>
          <cell r="I2203">
            <v>1358367565</v>
          </cell>
          <cell r="J2203">
            <v>1357157965</v>
          </cell>
          <cell r="K2203" t="b">
            <v>0</v>
          </cell>
          <cell r="L2203">
            <v>28</v>
          </cell>
          <cell r="M2203" t="b">
            <v>1</v>
          </cell>
          <cell r="N2203" t="str">
            <v>music/electronic music</v>
          </cell>
          <cell r="O2203">
            <v>383</v>
          </cell>
          <cell r="P2203">
            <v>15.04</v>
          </cell>
          <cell r="Q2203" t="str">
            <v>music</v>
          </cell>
          <cell r="R2203" t="str">
            <v>electronic music</v>
          </cell>
          <cell r="S2203">
            <v>41276.846817129634</v>
          </cell>
          <cell r="T2203">
            <v>41276.846817129634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  <cell r="G2204" t="str">
            <v>US</v>
          </cell>
          <cell r="H2204" t="str">
            <v>USD</v>
          </cell>
          <cell r="I2204">
            <v>1351801368</v>
          </cell>
          <cell r="J2204">
            <v>1349209368</v>
          </cell>
          <cell r="K2204" t="b">
            <v>0</v>
          </cell>
          <cell r="L2204">
            <v>721</v>
          </cell>
          <cell r="M2204" t="b">
            <v>1</v>
          </cell>
          <cell r="N2204" t="str">
            <v>music/electronic music</v>
          </cell>
          <cell r="O2204">
            <v>704</v>
          </cell>
          <cell r="P2204">
            <v>39.07</v>
          </cell>
          <cell r="Q2204" t="str">
            <v>music</v>
          </cell>
          <cell r="R2204" t="str">
            <v>electronic music</v>
          </cell>
          <cell r="S2204">
            <v>41184.849166666667</v>
          </cell>
          <cell r="T2204">
            <v>41184.849166666667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  <cell r="G2205" t="str">
            <v>CA</v>
          </cell>
          <cell r="H2205" t="str">
            <v>CAD</v>
          </cell>
          <cell r="I2205">
            <v>1443127082</v>
          </cell>
          <cell r="J2205">
            <v>1440535082</v>
          </cell>
          <cell r="K2205" t="b">
            <v>0</v>
          </cell>
          <cell r="L2205">
            <v>50</v>
          </cell>
          <cell r="M2205" t="b">
            <v>1</v>
          </cell>
          <cell r="N2205" t="str">
            <v>music/electronic music</v>
          </cell>
          <cell r="O2205">
            <v>110</v>
          </cell>
          <cell r="P2205">
            <v>43.82</v>
          </cell>
          <cell r="Q2205" t="str">
            <v>music</v>
          </cell>
          <cell r="R2205" t="str">
            <v>electronic music</v>
          </cell>
          <cell r="S2205">
            <v>42241.85974537037</v>
          </cell>
          <cell r="T2205">
            <v>42241.85974537037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  <cell r="G2206" t="str">
            <v>US</v>
          </cell>
          <cell r="H2206" t="str">
            <v>USD</v>
          </cell>
          <cell r="I2206">
            <v>1362814119</v>
          </cell>
          <cell r="J2206">
            <v>1360222119</v>
          </cell>
          <cell r="K2206" t="b">
            <v>0</v>
          </cell>
          <cell r="L2206">
            <v>73</v>
          </cell>
          <cell r="M2206" t="b">
            <v>1</v>
          </cell>
          <cell r="N2206" t="str">
            <v>music/electronic music</v>
          </cell>
          <cell r="O2206">
            <v>133</v>
          </cell>
          <cell r="P2206">
            <v>27.3</v>
          </cell>
          <cell r="Q2206" t="str">
            <v>music</v>
          </cell>
          <cell r="R2206" t="str">
            <v>electronic music</v>
          </cell>
          <cell r="S2206">
            <v>41312.311562499999</v>
          </cell>
          <cell r="T2206">
            <v>41312.311562499999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  <cell r="G2207" t="str">
            <v>US</v>
          </cell>
          <cell r="H2207" t="str">
            <v>USD</v>
          </cell>
          <cell r="I2207">
            <v>1338579789</v>
          </cell>
          <cell r="J2207">
            <v>1335987789</v>
          </cell>
          <cell r="K2207" t="b">
            <v>0</v>
          </cell>
          <cell r="L2207">
            <v>27</v>
          </cell>
          <cell r="M2207" t="b">
            <v>1</v>
          </cell>
          <cell r="N2207" t="str">
            <v>music/electronic music</v>
          </cell>
          <cell r="O2207">
            <v>152</v>
          </cell>
          <cell r="P2207">
            <v>42.22</v>
          </cell>
          <cell r="Q2207" t="str">
            <v>music</v>
          </cell>
          <cell r="R2207" t="str">
            <v>electronic music</v>
          </cell>
          <cell r="S2207">
            <v>41031.82163194444</v>
          </cell>
          <cell r="T2207">
            <v>41031.82163194444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  <cell r="G2208" t="str">
            <v>US</v>
          </cell>
          <cell r="H2208" t="str">
            <v>USD</v>
          </cell>
          <cell r="I2208">
            <v>1334556624</v>
          </cell>
          <cell r="J2208">
            <v>1333001424</v>
          </cell>
          <cell r="K2208" t="b">
            <v>0</v>
          </cell>
          <cell r="L2208">
            <v>34</v>
          </cell>
          <cell r="M2208" t="b">
            <v>1</v>
          </cell>
          <cell r="N2208" t="str">
            <v>music/electronic music</v>
          </cell>
          <cell r="O2208">
            <v>103</v>
          </cell>
          <cell r="P2208">
            <v>33.24</v>
          </cell>
          <cell r="Q2208" t="str">
            <v>music</v>
          </cell>
          <cell r="R2208" t="str">
            <v>electronic music</v>
          </cell>
          <cell r="S2208">
            <v>40997.257222222222</v>
          </cell>
          <cell r="T2208">
            <v>40997.257222222222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  <cell r="G2209" t="str">
            <v>US</v>
          </cell>
          <cell r="H2209" t="str">
            <v>USD</v>
          </cell>
          <cell r="I2209">
            <v>1384580373</v>
          </cell>
          <cell r="J2209">
            <v>1381984773</v>
          </cell>
          <cell r="K2209" t="b">
            <v>0</v>
          </cell>
          <cell r="L2209">
            <v>7</v>
          </cell>
          <cell r="M2209" t="b">
            <v>1</v>
          </cell>
          <cell r="N2209" t="str">
            <v>music/electronic music</v>
          </cell>
          <cell r="O2209">
            <v>100</v>
          </cell>
          <cell r="P2209">
            <v>285.70999999999998</v>
          </cell>
          <cell r="Q2209" t="str">
            <v>music</v>
          </cell>
          <cell r="R2209" t="str">
            <v>electronic music</v>
          </cell>
          <cell r="S2209">
            <v>41564.194131944445</v>
          </cell>
          <cell r="T2209">
            <v>41564.194131944445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  <cell r="G2210" t="str">
            <v>US</v>
          </cell>
          <cell r="H2210" t="str">
            <v>USD</v>
          </cell>
          <cell r="I2210">
            <v>1333771200</v>
          </cell>
          <cell r="J2210">
            <v>1328649026</v>
          </cell>
          <cell r="K2210" t="b">
            <v>0</v>
          </cell>
          <cell r="L2210">
            <v>24</v>
          </cell>
          <cell r="M2210" t="b">
            <v>1</v>
          </cell>
          <cell r="N2210" t="str">
            <v>music/electronic music</v>
          </cell>
          <cell r="O2210">
            <v>102</v>
          </cell>
          <cell r="P2210">
            <v>42.33</v>
          </cell>
          <cell r="Q2210" t="str">
            <v>music</v>
          </cell>
          <cell r="R2210" t="str">
            <v>electronic music</v>
          </cell>
          <cell r="S2210">
            <v>40946.882245370369</v>
          </cell>
          <cell r="T2210">
            <v>40946.882245370369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  <cell r="G2211" t="str">
            <v>GB</v>
          </cell>
          <cell r="H2211" t="str">
            <v>GBP</v>
          </cell>
          <cell r="I2211">
            <v>1397516400</v>
          </cell>
          <cell r="J2211">
            <v>1396524644</v>
          </cell>
          <cell r="K2211" t="b">
            <v>0</v>
          </cell>
          <cell r="L2211">
            <v>15</v>
          </cell>
          <cell r="M2211" t="b">
            <v>1</v>
          </cell>
          <cell r="N2211" t="str">
            <v>music/electronic music</v>
          </cell>
          <cell r="O2211">
            <v>151</v>
          </cell>
          <cell r="P2211">
            <v>50.27</v>
          </cell>
          <cell r="Q2211" t="str">
            <v>music</v>
          </cell>
          <cell r="R2211" t="str">
            <v>electronic music</v>
          </cell>
          <cell r="S2211">
            <v>41732.479675925926</v>
          </cell>
          <cell r="T2211">
            <v>41732.479675925926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  <cell r="G2212" t="str">
            <v>US</v>
          </cell>
          <cell r="H2212" t="str">
            <v>USD</v>
          </cell>
          <cell r="I2212">
            <v>1334424960</v>
          </cell>
          <cell r="J2212">
            <v>1329442510</v>
          </cell>
          <cell r="K2212" t="b">
            <v>0</v>
          </cell>
          <cell r="L2212">
            <v>72</v>
          </cell>
          <cell r="M2212" t="b">
            <v>1</v>
          </cell>
          <cell r="N2212" t="str">
            <v>music/electronic music</v>
          </cell>
          <cell r="O2212">
            <v>111</v>
          </cell>
          <cell r="P2212">
            <v>61.9</v>
          </cell>
          <cell r="Q2212" t="str">
            <v>music</v>
          </cell>
          <cell r="R2212" t="str">
            <v>electronic music</v>
          </cell>
          <cell r="S2212">
            <v>40956.066087962965</v>
          </cell>
          <cell r="T2212">
            <v>40956.066087962965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  <cell r="G2213" t="str">
            <v>US</v>
          </cell>
          <cell r="H2213" t="str">
            <v>USD</v>
          </cell>
          <cell r="I2213">
            <v>1397113140</v>
          </cell>
          <cell r="J2213">
            <v>1395168625</v>
          </cell>
          <cell r="K2213" t="b">
            <v>0</v>
          </cell>
          <cell r="L2213">
            <v>120</v>
          </cell>
          <cell r="M2213" t="b">
            <v>1</v>
          </cell>
          <cell r="N2213" t="str">
            <v>music/electronic music</v>
          </cell>
          <cell r="O2213">
            <v>196</v>
          </cell>
          <cell r="P2213">
            <v>40.75</v>
          </cell>
          <cell r="Q2213" t="str">
            <v>music</v>
          </cell>
          <cell r="R2213" t="str">
            <v>electronic music</v>
          </cell>
          <cell r="S2213">
            <v>41716.785011574073</v>
          </cell>
          <cell r="T2213">
            <v>41716.785011574073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  <cell r="G2214" t="str">
            <v>US</v>
          </cell>
          <cell r="H2214" t="str">
            <v>USD</v>
          </cell>
          <cell r="I2214">
            <v>1383526800</v>
          </cell>
          <cell r="J2214">
            <v>1380650177</v>
          </cell>
          <cell r="K2214" t="b">
            <v>0</v>
          </cell>
          <cell r="L2214">
            <v>123</v>
          </cell>
          <cell r="M2214" t="b">
            <v>1</v>
          </cell>
          <cell r="N2214" t="str">
            <v>music/electronic music</v>
          </cell>
          <cell r="O2214">
            <v>114</v>
          </cell>
          <cell r="P2214">
            <v>55.8</v>
          </cell>
          <cell r="Q2214" t="str">
            <v>music</v>
          </cell>
          <cell r="R2214" t="str">
            <v>electronic music</v>
          </cell>
          <cell r="S2214">
            <v>41548.747418981482</v>
          </cell>
          <cell r="T2214">
            <v>41548.747418981482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  <cell r="G2215" t="str">
            <v>US</v>
          </cell>
          <cell r="H2215" t="str">
            <v>USD</v>
          </cell>
          <cell r="I2215">
            <v>1431719379</v>
          </cell>
          <cell r="J2215">
            <v>1429127379</v>
          </cell>
          <cell r="K2215" t="b">
            <v>0</v>
          </cell>
          <cell r="L2215">
            <v>1</v>
          </cell>
          <cell r="M2215" t="b">
            <v>1</v>
          </cell>
          <cell r="N2215" t="str">
            <v>music/electronic music</v>
          </cell>
          <cell r="O2215">
            <v>200</v>
          </cell>
          <cell r="P2215">
            <v>10</v>
          </cell>
          <cell r="Q2215" t="str">
            <v>music</v>
          </cell>
          <cell r="R2215" t="str">
            <v>electronic music</v>
          </cell>
          <cell r="S2215">
            <v>42109.826145833329</v>
          </cell>
          <cell r="T2215">
            <v>42109.826145833329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  <cell r="G2216" t="str">
            <v>US</v>
          </cell>
          <cell r="H2216" t="str">
            <v>USD</v>
          </cell>
          <cell r="I2216">
            <v>1391713248</v>
          </cell>
          <cell r="J2216">
            <v>1389121248</v>
          </cell>
          <cell r="K2216" t="b">
            <v>0</v>
          </cell>
          <cell r="L2216">
            <v>24</v>
          </cell>
          <cell r="M2216" t="b">
            <v>1</v>
          </cell>
          <cell r="N2216" t="str">
            <v>music/electronic music</v>
          </cell>
          <cell r="O2216">
            <v>293</v>
          </cell>
          <cell r="P2216">
            <v>73.13</v>
          </cell>
          <cell r="Q2216" t="str">
            <v>music</v>
          </cell>
          <cell r="R2216" t="str">
            <v>electronic music</v>
          </cell>
          <cell r="S2216">
            <v>41646.792222222226</v>
          </cell>
          <cell r="T2216">
            <v>41646.792222222226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  <cell r="G2217" t="str">
            <v>US</v>
          </cell>
          <cell r="H2217" t="str">
            <v>USD</v>
          </cell>
          <cell r="I2217">
            <v>1331621940</v>
          </cell>
          <cell r="J2217">
            <v>1329671572</v>
          </cell>
          <cell r="K2217" t="b">
            <v>0</v>
          </cell>
          <cell r="L2217">
            <v>33</v>
          </cell>
          <cell r="M2217" t="b">
            <v>1</v>
          </cell>
          <cell r="N2217" t="str">
            <v>music/electronic music</v>
          </cell>
          <cell r="O2217">
            <v>156</v>
          </cell>
          <cell r="P2217">
            <v>26.06</v>
          </cell>
          <cell r="Q2217" t="str">
            <v>music</v>
          </cell>
          <cell r="R2217" t="str">
            <v>electronic music</v>
          </cell>
          <cell r="S2217">
            <v>40958.717268518521</v>
          </cell>
          <cell r="T2217">
            <v>40958.717268518521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  <cell r="G2218" t="str">
            <v>US</v>
          </cell>
          <cell r="H2218" t="str">
            <v>USD</v>
          </cell>
          <cell r="I2218">
            <v>1437674545</v>
          </cell>
          <cell r="J2218">
            <v>1436464945</v>
          </cell>
          <cell r="K2218" t="b">
            <v>0</v>
          </cell>
          <cell r="L2218">
            <v>14</v>
          </cell>
          <cell r="M2218" t="b">
            <v>1</v>
          </cell>
          <cell r="N2218" t="str">
            <v>music/electronic music</v>
          </cell>
          <cell r="O2218">
            <v>106</v>
          </cell>
          <cell r="P2218">
            <v>22.64</v>
          </cell>
          <cell r="Q2218" t="str">
            <v>music</v>
          </cell>
          <cell r="R2218" t="str">
            <v>electronic music</v>
          </cell>
          <cell r="S2218">
            <v>42194.751678240747</v>
          </cell>
          <cell r="T2218">
            <v>42194.751678240747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  <cell r="G2219" t="str">
            <v>US</v>
          </cell>
          <cell r="H2219" t="str">
            <v>USD</v>
          </cell>
          <cell r="I2219">
            <v>1446451200</v>
          </cell>
          <cell r="J2219">
            <v>1445539113</v>
          </cell>
          <cell r="K2219" t="b">
            <v>0</v>
          </cell>
          <cell r="L2219">
            <v>9</v>
          </cell>
          <cell r="M2219" t="b">
            <v>1</v>
          </cell>
          <cell r="N2219" t="str">
            <v>music/electronic music</v>
          </cell>
          <cell r="O2219">
            <v>101</v>
          </cell>
          <cell r="P2219">
            <v>47.22</v>
          </cell>
          <cell r="Q2219" t="str">
            <v>music</v>
          </cell>
          <cell r="R2219" t="str">
            <v>electronic music</v>
          </cell>
          <cell r="S2219">
            <v>42299.776770833334</v>
          </cell>
          <cell r="T2219">
            <v>42299.776770833334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  <cell r="G2220" t="str">
            <v>US</v>
          </cell>
          <cell r="H2220" t="str">
            <v>USD</v>
          </cell>
          <cell r="I2220">
            <v>1346198400</v>
          </cell>
          <cell r="J2220">
            <v>1344281383</v>
          </cell>
          <cell r="K2220" t="b">
            <v>0</v>
          </cell>
          <cell r="L2220">
            <v>76</v>
          </cell>
          <cell r="M2220" t="b">
            <v>1</v>
          </cell>
          <cell r="N2220" t="str">
            <v>music/electronic music</v>
          </cell>
          <cell r="O2220">
            <v>123</v>
          </cell>
          <cell r="P2220">
            <v>32.32</v>
          </cell>
          <cell r="Q2220" t="str">
            <v>music</v>
          </cell>
          <cell r="R2220" t="str">
            <v>electronic music</v>
          </cell>
          <cell r="S2220">
            <v>41127.812303240738</v>
          </cell>
          <cell r="T2220">
            <v>41127.812303240738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  <cell r="G2221" t="str">
            <v>US</v>
          </cell>
          <cell r="H2221" t="str">
            <v>USD</v>
          </cell>
          <cell r="I2221">
            <v>1440004512</v>
          </cell>
          <cell r="J2221">
            <v>1437412512</v>
          </cell>
          <cell r="K2221" t="b">
            <v>0</v>
          </cell>
          <cell r="L2221">
            <v>19</v>
          </cell>
          <cell r="M2221" t="b">
            <v>1</v>
          </cell>
          <cell r="N2221" t="str">
            <v>music/electronic music</v>
          </cell>
          <cell r="O2221">
            <v>102</v>
          </cell>
          <cell r="P2221">
            <v>53.42</v>
          </cell>
          <cell r="Q2221" t="str">
            <v>music</v>
          </cell>
          <cell r="R2221" t="str">
            <v>electronic music</v>
          </cell>
          <cell r="S2221">
            <v>42205.718888888892</v>
          </cell>
          <cell r="T2221">
            <v>42205.718888888892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  <cell r="G2222" t="str">
            <v>US</v>
          </cell>
          <cell r="H2222" t="str">
            <v>USD</v>
          </cell>
          <cell r="I2222">
            <v>1374888436</v>
          </cell>
          <cell r="J2222">
            <v>1372296436</v>
          </cell>
          <cell r="K2222" t="b">
            <v>0</v>
          </cell>
          <cell r="L2222">
            <v>69</v>
          </cell>
          <cell r="M2222" t="b">
            <v>1</v>
          </cell>
          <cell r="N2222" t="str">
            <v>music/electronic music</v>
          </cell>
          <cell r="O2222">
            <v>101</v>
          </cell>
          <cell r="P2222">
            <v>51.3</v>
          </cell>
          <cell r="Q2222" t="str">
            <v>music</v>
          </cell>
          <cell r="R2222" t="str">
            <v>electronic music</v>
          </cell>
          <cell r="S2222">
            <v>41452.060601851852</v>
          </cell>
          <cell r="T2222">
            <v>41452.060601851852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  <cell r="G2223" t="str">
            <v>US</v>
          </cell>
          <cell r="H2223" t="str">
            <v>USD</v>
          </cell>
          <cell r="I2223">
            <v>1461369600</v>
          </cell>
          <cell r="J2223">
            <v>1458748809</v>
          </cell>
          <cell r="K2223" t="b">
            <v>0</v>
          </cell>
          <cell r="L2223">
            <v>218</v>
          </cell>
          <cell r="M2223" t="b">
            <v>1</v>
          </cell>
          <cell r="N2223" t="str">
            <v>games/tabletop games</v>
          </cell>
          <cell r="O2223">
            <v>108</v>
          </cell>
          <cell r="P2223">
            <v>37.200000000000003</v>
          </cell>
          <cell r="Q2223" t="str">
            <v>games</v>
          </cell>
          <cell r="R2223" t="str">
            <v>tabletop games</v>
          </cell>
          <cell r="S2223">
            <v>42452.666770833333</v>
          </cell>
          <cell r="T2223">
            <v>42452.666770833333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  <cell r="G2224" t="str">
            <v>US</v>
          </cell>
          <cell r="H2224" t="str">
            <v>USD</v>
          </cell>
          <cell r="I2224">
            <v>1327776847</v>
          </cell>
          <cell r="J2224">
            <v>1325184847</v>
          </cell>
          <cell r="K2224" t="b">
            <v>0</v>
          </cell>
          <cell r="L2224">
            <v>30</v>
          </cell>
          <cell r="M2224" t="b">
            <v>1</v>
          </cell>
          <cell r="N2224" t="str">
            <v>games/tabletop games</v>
          </cell>
          <cell r="O2224">
            <v>163</v>
          </cell>
          <cell r="P2224">
            <v>27.1</v>
          </cell>
          <cell r="Q2224" t="str">
            <v>games</v>
          </cell>
          <cell r="R2224" t="str">
            <v>tabletop games</v>
          </cell>
          <cell r="S2224">
            <v>40906.787581018521</v>
          </cell>
          <cell r="T2224">
            <v>40906.787581018521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  <cell r="G2225" t="str">
            <v>CA</v>
          </cell>
          <cell r="H2225" t="str">
            <v>CAD</v>
          </cell>
          <cell r="I2225">
            <v>1435418568</v>
          </cell>
          <cell r="J2225">
            <v>1432826568</v>
          </cell>
          <cell r="K2225" t="b">
            <v>0</v>
          </cell>
          <cell r="L2225">
            <v>100</v>
          </cell>
          <cell r="M2225" t="b">
            <v>1</v>
          </cell>
          <cell r="N2225" t="str">
            <v>games/tabletop games</v>
          </cell>
          <cell r="O2225">
            <v>106</v>
          </cell>
          <cell r="P2225">
            <v>206.31</v>
          </cell>
          <cell r="Q2225" t="str">
            <v>games</v>
          </cell>
          <cell r="R2225" t="str">
            <v>tabletop games</v>
          </cell>
          <cell r="S2225">
            <v>42152.640833333338</v>
          </cell>
          <cell r="T2225">
            <v>42152.640833333338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  <cell r="G2226" t="str">
            <v>US</v>
          </cell>
          <cell r="H2226" t="str">
            <v>USD</v>
          </cell>
          <cell r="I2226">
            <v>1477767600</v>
          </cell>
          <cell r="J2226">
            <v>1475337675</v>
          </cell>
          <cell r="K2226" t="b">
            <v>0</v>
          </cell>
          <cell r="L2226">
            <v>296</v>
          </cell>
          <cell r="M2226" t="b">
            <v>1</v>
          </cell>
          <cell r="N2226" t="str">
            <v>games/tabletop games</v>
          </cell>
          <cell r="O2226">
            <v>243</v>
          </cell>
          <cell r="P2226">
            <v>82.15</v>
          </cell>
          <cell r="Q2226" t="str">
            <v>games</v>
          </cell>
          <cell r="R2226" t="str">
            <v>tabletop games</v>
          </cell>
          <cell r="S2226">
            <v>42644.667534722219</v>
          </cell>
          <cell r="T2226">
            <v>42644.667534722219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  <cell r="G2227" t="str">
            <v>GB</v>
          </cell>
          <cell r="H2227" t="str">
            <v>GBP</v>
          </cell>
          <cell r="I2227">
            <v>1411326015</v>
          </cell>
          <cell r="J2227">
            <v>1408734015</v>
          </cell>
          <cell r="K2227" t="b">
            <v>0</v>
          </cell>
          <cell r="L2227">
            <v>1204</v>
          </cell>
          <cell r="M2227" t="b">
            <v>1</v>
          </cell>
          <cell r="N2227" t="str">
            <v>games/tabletop games</v>
          </cell>
          <cell r="O2227">
            <v>945</v>
          </cell>
          <cell r="P2227">
            <v>164.8</v>
          </cell>
          <cell r="Q2227" t="str">
            <v>games</v>
          </cell>
          <cell r="R2227" t="str">
            <v>tabletop games</v>
          </cell>
          <cell r="S2227">
            <v>41873.79184027778</v>
          </cell>
          <cell r="T2227">
            <v>41873.79184027778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  <cell r="G2228" t="str">
            <v>US</v>
          </cell>
          <cell r="H2228" t="str">
            <v>USD</v>
          </cell>
          <cell r="I2228">
            <v>1455253140</v>
          </cell>
          <cell r="J2228">
            <v>1452625822</v>
          </cell>
          <cell r="K2228" t="b">
            <v>0</v>
          </cell>
          <cell r="L2228">
            <v>321</v>
          </cell>
          <cell r="M2228" t="b">
            <v>1</v>
          </cell>
          <cell r="N2228" t="str">
            <v>games/tabletop games</v>
          </cell>
          <cell r="O2228">
            <v>108</v>
          </cell>
          <cell r="P2228">
            <v>60.82</v>
          </cell>
          <cell r="Q2228" t="str">
            <v>games</v>
          </cell>
          <cell r="R2228" t="str">
            <v>tabletop games</v>
          </cell>
          <cell r="S2228">
            <v>42381.79886574074</v>
          </cell>
          <cell r="T2228">
            <v>42381.79886574074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  <cell r="G2229" t="str">
            <v>GB</v>
          </cell>
          <cell r="H2229" t="str">
            <v>GBP</v>
          </cell>
          <cell r="I2229">
            <v>1384374155</v>
          </cell>
          <cell r="J2229">
            <v>1381778555</v>
          </cell>
          <cell r="K2229" t="b">
            <v>0</v>
          </cell>
          <cell r="L2229">
            <v>301</v>
          </cell>
          <cell r="M2229" t="b">
            <v>1</v>
          </cell>
          <cell r="N2229" t="str">
            <v>games/tabletop games</v>
          </cell>
          <cell r="O2229">
            <v>157</v>
          </cell>
          <cell r="P2229">
            <v>67.97</v>
          </cell>
          <cell r="Q2229" t="str">
            <v>games</v>
          </cell>
          <cell r="R2229" t="str">
            <v>tabletop games</v>
          </cell>
          <cell r="S2229">
            <v>41561.807349537034</v>
          </cell>
          <cell r="T2229">
            <v>41561.807349537034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  <cell r="G2230" t="str">
            <v>DE</v>
          </cell>
          <cell r="H2230" t="str">
            <v>EUR</v>
          </cell>
          <cell r="I2230">
            <v>1439707236</v>
          </cell>
          <cell r="J2230">
            <v>1437115236</v>
          </cell>
          <cell r="K2230" t="b">
            <v>0</v>
          </cell>
          <cell r="L2230">
            <v>144</v>
          </cell>
          <cell r="M2230" t="b">
            <v>1</v>
          </cell>
          <cell r="N2230" t="str">
            <v>games/tabletop games</v>
          </cell>
          <cell r="O2230">
            <v>1174</v>
          </cell>
          <cell r="P2230">
            <v>81.56</v>
          </cell>
          <cell r="Q2230" t="str">
            <v>games</v>
          </cell>
          <cell r="R2230" t="str">
            <v>tabletop games</v>
          </cell>
          <cell r="S2230">
            <v>42202.278194444443</v>
          </cell>
          <cell r="T2230">
            <v>42202.278194444443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  <cell r="G2231" t="str">
            <v>US</v>
          </cell>
          <cell r="H2231" t="str">
            <v>USD</v>
          </cell>
          <cell r="I2231">
            <v>1378180800</v>
          </cell>
          <cell r="J2231">
            <v>1375113391</v>
          </cell>
          <cell r="K2231" t="b">
            <v>0</v>
          </cell>
          <cell r="L2231">
            <v>539</v>
          </cell>
          <cell r="M2231" t="b">
            <v>1</v>
          </cell>
          <cell r="N2231" t="str">
            <v>games/tabletop games</v>
          </cell>
          <cell r="O2231">
            <v>171</v>
          </cell>
          <cell r="P2231">
            <v>25.43</v>
          </cell>
          <cell r="Q2231" t="str">
            <v>games</v>
          </cell>
          <cell r="R2231" t="str">
            <v>tabletop games</v>
          </cell>
          <cell r="S2231">
            <v>41484.664247685185</v>
          </cell>
          <cell r="T2231">
            <v>41484.664247685185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  <cell r="G2232" t="str">
            <v>US</v>
          </cell>
          <cell r="H2232" t="str">
            <v>USD</v>
          </cell>
          <cell r="I2232">
            <v>1398460127</v>
          </cell>
          <cell r="J2232">
            <v>1395868127</v>
          </cell>
          <cell r="K2232" t="b">
            <v>0</v>
          </cell>
          <cell r="L2232">
            <v>498</v>
          </cell>
          <cell r="M2232" t="b">
            <v>1</v>
          </cell>
          <cell r="N2232" t="str">
            <v>games/tabletop games</v>
          </cell>
          <cell r="O2232">
            <v>126</v>
          </cell>
          <cell r="P2232">
            <v>21.5</v>
          </cell>
          <cell r="Q2232" t="str">
            <v>games</v>
          </cell>
          <cell r="R2232" t="str">
            <v>tabletop games</v>
          </cell>
          <cell r="S2232">
            <v>41724.881099537037</v>
          </cell>
          <cell r="T2232">
            <v>41724.881099537037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  <cell r="G2233" t="str">
            <v>US</v>
          </cell>
          <cell r="H2233" t="str">
            <v>USD</v>
          </cell>
          <cell r="I2233">
            <v>1372136400</v>
          </cell>
          <cell r="J2233">
            <v>1369864301</v>
          </cell>
          <cell r="K2233" t="b">
            <v>0</v>
          </cell>
          <cell r="L2233">
            <v>1113</v>
          </cell>
          <cell r="M2233" t="b">
            <v>1</v>
          </cell>
          <cell r="N2233" t="str">
            <v>games/tabletop games</v>
          </cell>
          <cell r="O2233">
            <v>1212</v>
          </cell>
          <cell r="P2233">
            <v>27.23</v>
          </cell>
          <cell r="Q2233" t="str">
            <v>games</v>
          </cell>
          <cell r="R2233" t="str">
            <v>tabletop games</v>
          </cell>
          <cell r="S2233">
            <v>41423.910891203705</v>
          </cell>
          <cell r="T2233">
            <v>41423.910891203705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  <cell r="G2234" t="str">
            <v>US</v>
          </cell>
          <cell r="H2234" t="str">
            <v>USD</v>
          </cell>
          <cell r="I2234">
            <v>1405738800</v>
          </cell>
          <cell r="J2234">
            <v>1402945408</v>
          </cell>
          <cell r="K2234" t="b">
            <v>0</v>
          </cell>
          <cell r="L2234">
            <v>988</v>
          </cell>
          <cell r="M2234" t="b">
            <v>1</v>
          </cell>
          <cell r="N2234" t="str">
            <v>games/tabletop games</v>
          </cell>
          <cell r="O2234">
            <v>496</v>
          </cell>
          <cell r="P2234">
            <v>25.09</v>
          </cell>
          <cell r="Q2234" t="str">
            <v>games</v>
          </cell>
          <cell r="R2234" t="str">
            <v>tabletop games</v>
          </cell>
          <cell r="S2234">
            <v>41806.794074074074</v>
          </cell>
          <cell r="T2234">
            <v>41806.794074074074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  <cell r="G2235" t="str">
            <v>GB</v>
          </cell>
          <cell r="H2235" t="str">
            <v>GBP</v>
          </cell>
          <cell r="I2235">
            <v>1450051200</v>
          </cell>
          <cell r="J2235">
            <v>1448269539</v>
          </cell>
          <cell r="K2235" t="b">
            <v>0</v>
          </cell>
          <cell r="L2235">
            <v>391</v>
          </cell>
          <cell r="M2235" t="b">
            <v>1</v>
          </cell>
          <cell r="N2235" t="str">
            <v>games/tabletop games</v>
          </cell>
          <cell r="O2235">
            <v>332</v>
          </cell>
          <cell r="P2235">
            <v>21.23</v>
          </cell>
          <cell r="Q2235" t="str">
            <v>games</v>
          </cell>
          <cell r="R2235" t="str">
            <v>tabletop games</v>
          </cell>
          <cell r="S2235">
            <v>42331.378923611104</v>
          </cell>
          <cell r="T2235">
            <v>42331.378923611104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  <cell r="G2236" t="str">
            <v>US</v>
          </cell>
          <cell r="H2236" t="str">
            <v>USD</v>
          </cell>
          <cell r="I2236">
            <v>1483645647</v>
          </cell>
          <cell r="J2236">
            <v>1481053647</v>
          </cell>
          <cell r="K2236" t="b">
            <v>0</v>
          </cell>
          <cell r="L2236">
            <v>28</v>
          </cell>
          <cell r="M2236" t="b">
            <v>1</v>
          </cell>
          <cell r="N2236" t="str">
            <v>games/tabletop games</v>
          </cell>
          <cell r="O2236">
            <v>1165</v>
          </cell>
          <cell r="P2236">
            <v>41.61</v>
          </cell>
          <cell r="Q2236" t="str">
            <v>games</v>
          </cell>
          <cell r="R2236" t="str">
            <v>tabletop games</v>
          </cell>
          <cell r="S2236">
            <v>42710.824618055558</v>
          </cell>
          <cell r="T2236">
            <v>42710.824618055558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  <cell r="G2237" t="str">
            <v>CA</v>
          </cell>
          <cell r="H2237" t="str">
            <v>CAD</v>
          </cell>
          <cell r="I2237">
            <v>1427585511</v>
          </cell>
          <cell r="J2237">
            <v>1424997111</v>
          </cell>
          <cell r="K2237" t="b">
            <v>0</v>
          </cell>
          <cell r="L2237">
            <v>147</v>
          </cell>
          <cell r="M2237" t="b">
            <v>1</v>
          </cell>
          <cell r="N2237" t="str">
            <v>games/tabletop games</v>
          </cell>
          <cell r="O2237">
            <v>153</v>
          </cell>
          <cell r="P2237">
            <v>135.59</v>
          </cell>
          <cell r="Q2237" t="str">
            <v>games</v>
          </cell>
          <cell r="R2237" t="str">
            <v>tabletop games</v>
          </cell>
          <cell r="S2237">
            <v>42062.022118055553</v>
          </cell>
          <cell r="T2237">
            <v>42062.022118055553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  <cell r="G2238" t="str">
            <v>US</v>
          </cell>
          <cell r="H2238" t="str">
            <v>USD</v>
          </cell>
          <cell r="I2238">
            <v>1454338123</v>
          </cell>
          <cell r="J2238">
            <v>1451746123</v>
          </cell>
          <cell r="K2238" t="b">
            <v>0</v>
          </cell>
          <cell r="L2238">
            <v>680</v>
          </cell>
          <cell r="M2238" t="b">
            <v>1</v>
          </cell>
          <cell r="N2238" t="str">
            <v>games/tabletop games</v>
          </cell>
          <cell r="O2238">
            <v>537</v>
          </cell>
          <cell r="P2238">
            <v>22.12</v>
          </cell>
          <cell r="Q2238" t="str">
            <v>games</v>
          </cell>
          <cell r="R2238" t="str">
            <v>tabletop games</v>
          </cell>
          <cell r="S2238">
            <v>42371.617164351846</v>
          </cell>
          <cell r="T2238">
            <v>42371.617164351846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  <cell r="G2239" t="str">
            <v>US</v>
          </cell>
          <cell r="H2239" t="str">
            <v>USD</v>
          </cell>
          <cell r="I2239">
            <v>1415779140</v>
          </cell>
          <cell r="J2239">
            <v>1412294683</v>
          </cell>
          <cell r="K2239" t="b">
            <v>0</v>
          </cell>
          <cell r="L2239">
            <v>983</v>
          </cell>
          <cell r="M2239" t="b">
            <v>1</v>
          </cell>
          <cell r="N2239" t="str">
            <v>games/tabletop games</v>
          </cell>
          <cell r="O2239">
            <v>353</v>
          </cell>
          <cell r="P2239">
            <v>64.63</v>
          </cell>
          <cell r="Q2239" t="str">
            <v>games</v>
          </cell>
          <cell r="R2239" t="str">
            <v>tabletop games</v>
          </cell>
          <cell r="S2239">
            <v>41915.003275462965</v>
          </cell>
          <cell r="T2239">
            <v>41915.003275462965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  <cell r="G2240" t="str">
            <v>DE</v>
          </cell>
          <cell r="H2240" t="str">
            <v>EUR</v>
          </cell>
          <cell r="I2240">
            <v>1489157716</v>
          </cell>
          <cell r="J2240">
            <v>1486565716</v>
          </cell>
          <cell r="K2240" t="b">
            <v>0</v>
          </cell>
          <cell r="L2240">
            <v>79</v>
          </cell>
          <cell r="M2240" t="b">
            <v>1</v>
          </cell>
          <cell r="N2240" t="str">
            <v>games/tabletop games</v>
          </cell>
          <cell r="O2240">
            <v>137</v>
          </cell>
          <cell r="P2240">
            <v>69.569999999999993</v>
          </cell>
          <cell r="Q2240" t="str">
            <v>games</v>
          </cell>
          <cell r="R2240" t="str">
            <v>tabletop games</v>
          </cell>
          <cell r="S2240">
            <v>42774.621712962966</v>
          </cell>
          <cell r="T2240">
            <v>42774.621712962966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  <cell r="G2241" t="str">
            <v>US</v>
          </cell>
          <cell r="H2241" t="str">
            <v>USD</v>
          </cell>
          <cell r="I2241">
            <v>1385870520</v>
          </cell>
          <cell r="J2241">
            <v>1382742014</v>
          </cell>
          <cell r="K2241" t="b">
            <v>0</v>
          </cell>
          <cell r="L2241">
            <v>426</v>
          </cell>
          <cell r="M2241" t="b">
            <v>1</v>
          </cell>
          <cell r="N2241" t="str">
            <v>games/tabletop games</v>
          </cell>
          <cell r="O2241">
            <v>128</v>
          </cell>
          <cell r="P2241">
            <v>75.13</v>
          </cell>
          <cell r="Q2241" t="str">
            <v>games</v>
          </cell>
          <cell r="R2241" t="str">
            <v>tabletop games</v>
          </cell>
          <cell r="S2241">
            <v>41572.958495370374</v>
          </cell>
          <cell r="T2241">
            <v>41572.958495370374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  <cell r="G2242" t="str">
            <v>US</v>
          </cell>
          <cell r="H2242" t="str">
            <v>USD</v>
          </cell>
          <cell r="I2242">
            <v>1461354544</v>
          </cell>
          <cell r="J2242">
            <v>1458762544</v>
          </cell>
          <cell r="K2242" t="b">
            <v>0</v>
          </cell>
          <cell r="L2242">
            <v>96</v>
          </cell>
          <cell r="M2242" t="b">
            <v>1</v>
          </cell>
          <cell r="N2242" t="str">
            <v>games/tabletop games</v>
          </cell>
          <cell r="O2242">
            <v>271</v>
          </cell>
          <cell r="P2242">
            <v>140.97999999999999</v>
          </cell>
          <cell r="Q2242" t="str">
            <v>games</v>
          </cell>
          <cell r="R2242" t="str">
            <v>tabletop games</v>
          </cell>
          <cell r="S2242">
            <v>42452.825740740736</v>
          </cell>
          <cell r="T2242">
            <v>42452.825740740736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  <cell r="G2243" t="str">
            <v>GB</v>
          </cell>
          <cell r="H2243" t="str">
            <v>GBP</v>
          </cell>
          <cell r="I2243">
            <v>1488484300</v>
          </cell>
          <cell r="J2243">
            <v>1485892300</v>
          </cell>
          <cell r="K2243" t="b">
            <v>0</v>
          </cell>
          <cell r="L2243">
            <v>163</v>
          </cell>
          <cell r="M2243" t="b">
            <v>1</v>
          </cell>
          <cell r="N2243" t="str">
            <v>games/tabletop games</v>
          </cell>
          <cell r="O2243">
            <v>806</v>
          </cell>
          <cell r="P2243">
            <v>49.47</v>
          </cell>
          <cell r="Q2243" t="str">
            <v>games</v>
          </cell>
          <cell r="R2243" t="str">
            <v>tabletop games</v>
          </cell>
          <cell r="S2243">
            <v>42766.827546296292</v>
          </cell>
          <cell r="T2243">
            <v>42766.827546296292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  <cell r="G2244" t="str">
            <v>US</v>
          </cell>
          <cell r="H2244" t="str">
            <v>USD</v>
          </cell>
          <cell r="I2244">
            <v>1385521320</v>
          </cell>
          <cell r="J2244">
            <v>1382449733</v>
          </cell>
          <cell r="K2244" t="b">
            <v>0</v>
          </cell>
          <cell r="L2244">
            <v>2525</v>
          </cell>
          <cell r="M2244" t="b">
            <v>1</v>
          </cell>
          <cell r="N2244" t="str">
            <v>games/tabletop games</v>
          </cell>
          <cell r="O2244">
            <v>1360</v>
          </cell>
          <cell r="P2244">
            <v>53.87</v>
          </cell>
          <cell r="Q2244" t="str">
            <v>games</v>
          </cell>
          <cell r="R2244" t="str">
            <v>tabletop games</v>
          </cell>
          <cell r="S2244">
            <v>41569.575613425928</v>
          </cell>
          <cell r="T2244">
            <v>41569.575613425928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  <cell r="G2245" t="str">
            <v>US</v>
          </cell>
          <cell r="H2245" t="str">
            <v>USD</v>
          </cell>
          <cell r="I2245">
            <v>1489374000</v>
          </cell>
          <cell r="J2245">
            <v>1488823290</v>
          </cell>
          <cell r="K2245" t="b">
            <v>0</v>
          </cell>
          <cell r="L2245">
            <v>2035</v>
          </cell>
          <cell r="M2245" t="b">
            <v>1</v>
          </cell>
          <cell r="N2245" t="str">
            <v>games/tabletop games</v>
          </cell>
          <cell r="O2245">
            <v>930250</v>
          </cell>
          <cell r="P2245">
            <v>4.57</v>
          </cell>
          <cell r="Q2245" t="str">
            <v>games</v>
          </cell>
          <cell r="R2245" t="str">
            <v>tabletop games</v>
          </cell>
          <cell r="S2245">
            <v>42800.751041666663</v>
          </cell>
          <cell r="T2245">
            <v>42800.751041666663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  <cell r="G2246" t="str">
            <v>US</v>
          </cell>
          <cell r="H2246" t="str">
            <v>USD</v>
          </cell>
          <cell r="I2246">
            <v>1476649800</v>
          </cell>
          <cell r="J2246">
            <v>1475609946</v>
          </cell>
          <cell r="K2246" t="b">
            <v>0</v>
          </cell>
          <cell r="L2246">
            <v>290</v>
          </cell>
          <cell r="M2246" t="b">
            <v>1</v>
          </cell>
          <cell r="N2246" t="str">
            <v>games/tabletop games</v>
          </cell>
          <cell r="O2246">
            <v>377</v>
          </cell>
          <cell r="P2246">
            <v>65</v>
          </cell>
          <cell r="Q2246" t="str">
            <v>games</v>
          </cell>
          <cell r="R2246" t="str">
            <v>tabletop games</v>
          </cell>
          <cell r="S2246">
            <v>42647.818819444445</v>
          </cell>
          <cell r="T2246">
            <v>42647.818819444445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  <cell r="G2247" t="str">
            <v>US</v>
          </cell>
          <cell r="H2247" t="str">
            <v>USD</v>
          </cell>
          <cell r="I2247">
            <v>1393005600</v>
          </cell>
          <cell r="J2247">
            <v>1390323617</v>
          </cell>
          <cell r="K2247" t="b">
            <v>0</v>
          </cell>
          <cell r="L2247">
            <v>1980</v>
          </cell>
          <cell r="M2247" t="b">
            <v>1</v>
          </cell>
          <cell r="N2247" t="str">
            <v>games/tabletop games</v>
          </cell>
          <cell r="O2247">
            <v>2647</v>
          </cell>
          <cell r="P2247">
            <v>53.48</v>
          </cell>
          <cell r="Q2247" t="str">
            <v>games</v>
          </cell>
          <cell r="R2247" t="str">
            <v>tabletop games</v>
          </cell>
          <cell r="S2247">
            <v>41660.708530092597</v>
          </cell>
          <cell r="T2247">
            <v>41660.708530092597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  <cell r="G2248" t="str">
            <v>GB</v>
          </cell>
          <cell r="H2248" t="str">
            <v>GBP</v>
          </cell>
          <cell r="I2248">
            <v>1441393210</v>
          </cell>
          <cell r="J2248">
            <v>1438801210</v>
          </cell>
          <cell r="K2248" t="b">
            <v>0</v>
          </cell>
          <cell r="L2248">
            <v>57</v>
          </cell>
          <cell r="M2248" t="b">
            <v>1</v>
          </cell>
          <cell r="N2248" t="str">
            <v>games/tabletop games</v>
          </cell>
          <cell r="O2248">
            <v>100</v>
          </cell>
          <cell r="P2248">
            <v>43.91</v>
          </cell>
          <cell r="Q2248" t="str">
            <v>games</v>
          </cell>
          <cell r="R2248" t="str">
            <v>tabletop games</v>
          </cell>
          <cell r="S2248">
            <v>42221.79178240741</v>
          </cell>
          <cell r="T2248">
            <v>42221.79178240741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  <cell r="G2249" t="str">
            <v>US</v>
          </cell>
          <cell r="H2249" t="str">
            <v>USD</v>
          </cell>
          <cell r="I2249">
            <v>1438185565</v>
          </cell>
          <cell r="J2249">
            <v>1436975965</v>
          </cell>
          <cell r="K2249" t="b">
            <v>0</v>
          </cell>
          <cell r="L2249">
            <v>380</v>
          </cell>
          <cell r="M2249" t="b">
            <v>1</v>
          </cell>
          <cell r="N2249" t="str">
            <v>games/tabletop games</v>
          </cell>
          <cell r="O2249">
            <v>104</v>
          </cell>
          <cell r="P2249">
            <v>50.85</v>
          </cell>
          <cell r="Q2249" t="str">
            <v>games</v>
          </cell>
          <cell r="R2249" t="str">
            <v>tabletop games</v>
          </cell>
          <cell r="S2249">
            <v>42200.666261574079</v>
          </cell>
          <cell r="T2249">
            <v>42200.666261574079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  <cell r="G2250" t="str">
            <v>GB</v>
          </cell>
          <cell r="H2250" t="str">
            <v>GBP</v>
          </cell>
          <cell r="I2250">
            <v>1481749278</v>
          </cell>
          <cell r="J2250">
            <v>1479157278</v>
          </cell>
          <cell r="K2250" t="b">
            <v>0</v>
          </cell>
          <cell r="L2250">
            <v>128</v>
          </cell>
          <cell r="M2250" t="b">
            <v>1</v>
          </cell>
          <cell r="N2250" t="str">
            <v>games/tabletop games</v>
          </cell>
          <cell r="O2250">
            <v>107</v>
          </cell>
          <cell r="P2250">
            <v>58.63</v>
          </cell>
          <cell r="Q2250" t="str">
            <v>games</v>
          </cell>
          <cell r="R2250" t="str">
            <v>tabletop games</v>
          </cell>
          <cell r="S2250">
            <v>42688.875902777778</v>
          </cell>
          <cell r="T2250">
            <v>42688.875902777778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  <cell r="G2251" t="str">
            <v>US</v>
          </cell>
          <cell r="H2251" t="str">
            <v>USD</v>
          </cell>
          <cell r="I2251">
            <v>1364917965</v>
          </cell>
          <cell r="J2251">
            <v>1362329565</v>
          </cell>
          <cell r="K2251" t="b">
            <v>0</v>
          </cell>
          <cell r="L2251">
            <v>180</v>
          </cell>
          <cell r="M2251" t="b">
            <v>1</v>
          </cell>
          <cell r="N2251" t="str">
            <v>games/tabletop games</v>
          </cell>
          <cell r="O2251">
            <v>169</v>
          </cell>
          <cell r="P2251">
            <v>32.82</v>
          </cell>
          <cell r="Q2251" t="str">
            <v>games</v>
          </cell>
          <cell r="R2251" t="str">
            <v>tabletop games</v>
          </cell>
          <cell r="S2251">
            <v>41336.703298611108</v>
          </cell>
          <cell r="T2251">
            <v>41336.703298611108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  <cell r="G2252" t="str">
            <v>US</v>
          </cell>
          <cell r="H2252" t="str">
            <v>USD</v>
          </cell>
          <cell r="I2252">
            <v>1480727273</v>
          </cell>
          <cell r="J2252">
            <v>1478131673</v>
          </cell>
          <cell r="K2252" t="b">
            <v>0</v>
          </cell>
          <cell r="L2252">
            <v>571</v>
          </cell>
          <cell r="M2252" t="b">
            <v>1</v>
          </cell>
          <cell r="N2252" t="str">
            <v>games/tabletop games</v>
          </cell>
          <cell r="O2252">
            <v>975</v>
          </cell>
          <cell r="P2252">
            <v>426.93</v>
          </cell>
          <cell r="Q2252" t="str">
            <v>games</v>
          </cell>
          <cell r="R2252" t="str">
            <v>tabletop games</v>
          </cell>
          <cell r="S2252">
            <v>42677.005474537036</v>
          </cell>
          <cell r="T2252">
            <v>42677.005474537036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  <cell r="G2253" t="str">
            <v>US</v>
          </cell>
          <cell r="H2253" t="str">
            <v>USD</v>
          </cell>
          <cell r="I2253">
            <v>1408177077</v>
          </cell>
          <cell r="J2253">
            <v>1406362677</v>
          </cell>
          <cell r="K2253" t="b">
            <v>0</v>
          </cell>
          <cell r="L2253">
            <v>480</v>
          </cell>
          <cell r="M2253" t="b">
            <v>1</v>
          </cell>
          <cell r="N2253" t="str">
            <v>games/tabletop games</v>
          </cell>
          <cell r="O2253">
            <v>134</v>
          </cell>
          <cell r="P2253">
            <v>23.81</v>
          </cell>
          <cell r="Q2253" t="str">
            <v>games</v>
          </cell>
          <cell r="R2253" t="str">
            <v>tabletop games</v>
          </cell>
          <cell r="S2253">
            <v>41846.34579861111</v>
          </cell>
          <cell r="T2253">
            <v>41846.34579861111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  <cell r="G2254" t="str">
            <v>ES</v>
          </cell>
          <cell r="H2254" t="str">
            <v>EUR</v>
          </cell>
          <cell r="I2254">
            <v>1470469938</v>
          </cell>
          <cell r="J2254">
            <v>1469173938</v>
          </cell>
          <cell r="K2254" t="b">
            <v>0</v>
          </cell>
          <cell r="L2254">
            <v>249</v>
          </cell>
          <cell r="M2254" t="b">
            <v>1</v>
          </cell>
          <cell r="N2254" t="str">
            <v>games/tabletop games</v>
          </cell>
          <cell r="O2254">
            <v>272</v>
          </cell>
          <cell r="P2254">
            <v>98.41</v>
          </cell>
          <cell r="Q2254" t="str">
            <v>games</v>
          </cell>
          <cell r="R2254" t="str">
            <v>tabletop games</v>
          </cell>
          <cell r="S2254">
            <v>42573.327986111108</v>
          </cell>
          <cell r="T2254">
            <v>42573.327986111108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  <cell r="G2255" t="str">
            <v>US</v>
          </cell>
          <cell r="H2255" t="str">
            <v>USD</v>
          </cell>
          <cell r="I2255">
            <v>1447862947</v>
          </cell>
          <cell r="J2255">
            <v>1445267347</v>
          </cell>
          <cell r="K2255" t="b">
            <v>0</v>
          </cell>
          <cell r="L2255">
            <v>84</v>
          </cell>
          <cell r="M2255" t="b">
            <v>1</v>
          </cell>
          <cell r="N2255" t="str">
            <v>games/tabletop games</v>
          </cell>
          <cell r="O2255">
            <v>113</v>
          </cell>
          <cell r="P2255">
            <v>107.32</v>
          </cell>
          <cell r="Q2255" t="str">
            <v>games</v>
          </cell>
          <cell r="R2255" t="str">
            <v>tabletop games</v>
          </cell>
          <cell r="S2255">
            <v>42296.631331018521</v>
          </cell>
          <cell r="T2255">
            <v>42296.631331018521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  <cell r="G2256" t="str">
            <v>US</v>
          </cell>
          <cell r="H2256" t="str">
            <v>USD</v>
          </cell>
          <cell r="I2256">
            <v>1485271968</v>
          </cell>
          <cell r="J2256">
            <v>1484667168</v>
          </cell>
          <cell r="K2256" t="b">
            <v>0</v>
          </cell>
          <cell r="L2256">
            <v>197</v>
          </cell>
          <cell r="M2256" t="b">
            <v>1</v>
          </cell>
          <cell r="N2256" t="str">
            <v>games/tabletop games</v>
          </cell>
          <cell r="O2256">
            <v>460</v>
          </cell>
          <cell r="P2256">
            <v>11.67</v>
          </cell>
          <cell r="Q2256" t="str">
            <v>games</v>
          </cell>
          <cell r="R2256" t="str">
            <v>tabletop games</v>
          </cell>
          <cell r="S2256">
            <v>42752.647777777776</v>
          </cell>
          <cell r="T2256">
            <v>42752.647777777776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  <cell r="G2257" t="str">
            <v>US</v>
          </cell>
          <cell r="H2257" t="str">
            <v>USD</v>
          </cell>
          <cell r="I2257">
            <v>1462661451</v>
          </cell>
          <cell r="J2257">
            <v>1460069451</v>
          </cell>
          <cell r="K2257" t="b">
            <v>0</v>
          </cell>
          <cell r="L2257">
            <v>271</v>
          </cell>
          <cell r="M2257" t="b">
            <v>1</v>
          </cell>
          <cell r="N2257" t="str">
            <v>games/tabletop games</v>
          </cell>
          <cell r="O2257">
            <v>287</v>
          </cell>
          <cell r="P2257">
            <v>41.78</v>
          </cell>
          <cell r="Q2257" t="str">
            <v>games</v>
          </cell>
          <cell r="R2257" t="str">
            <v>tabletop games</v>
          </cell>
          <cell r="S2257">
            <v>42467.951979166668</v>
          </cell>
          <cell r="T2257">
            <v>42467.951979166668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  <cell r="G2258" t="str">
            <v>GB</v>
          </cell>
          <cell r="H2258" t="str">
            <v>GBP</v>
          </cell>
          <cell r="I2258">
            <v>1479811846</v>
          </cell>
          <cell r="J2258">
            <v>1478602246</v>
          </cell>
          <cell r="K2258" t="b">
            <v>0</v>
          </cell>
          <cell r="L2258">
            <v>50</v>
          </cell>
          <cell r="M2258" t="b">
            <v>1</v>
          </cell>
          <cell r="N2258" t="str">
            <v>games/tabletop games</v>
          </cell>
          <cell r="O2258">
            <v>223</v>
          </cell>
          <cell r="P2258">
            <v>21.38</v>
          </cell>
          <cell r="Q2258" t="str">
            <v>games</v>
          </cell>
          <cell r="R2258" t="str">
            <v>tabletop games</v>
          </cell>
          <cell r="S2258">
            <v>42682.451921296291</v>
          </cell>
          <cell r="T2258">
            <v>42682.451921296291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  <cell r="G2259" t="str">
            <v>GB</v>
          </cell>
          <cell r="H2259" t="str">
            <v>GBP</v>
          </cell>
          <cell r="I2259">
            <v>1466377200</v>
          </cell>
          <cell r="J2259">
            <v>1463351329</v>
          </cell>
          <cell r="K2259" t="b">
            <v>0</v>
          </cell>
          <cell r="L2259">
            <v>169</v>
          </cell>
          <cell r="M2259" t="b">
            <v>1</v>
          </cell>
          <cell r="N2259" t="str">
            <v>games/tabletop games</v>
          </cell>
          <cell r="O2259">
            <v>636</v>
          </cell>
          <cell r="P2259">
            <v>94.1</v>
          </cell>
          <cell r="Q2259" t="str">
            <v>games</v>
          </cell>
          <cell r="R2259" t="str">
            <v>tabletop games</v>
          </cell>
          <cell r="S2259">
            <v>42505.936678240745</v>
          </cell>
          <cell r="T2259">
            <v>42505.936678240745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  <cell r="G2260" t="str">
            <v>US</v>
          </cell>
          <cell r="H2260" t="str">
            <v>USD</v>
          </cell>
          <cell r="I2260">
            <v>1434045687</v>
          </cell>
          <cell r="J2260">
            <v>1431453687</v>
          </cell>
          <cell r="K2260" t="b">
            <v>0</v>
          </cell>
          <cell r="L2260">
            <v>205</v>
          </cell>
          <cell r="M2260" t="b">
            <v>1</v>
          </cell>
          <cell r="N2260" t="str">
            <v>games/tabletop games</v>
          </cell>
          <cell r="O2260">
            <v>147</v>
          </cell>
          <cell r="P2260">
            <v>15.72</v>
          </cell>
          <cell r="Q2260" t="str">
            <v>games</v>
          </cell>
          <cell r="R2260" t="str">
            <v>tabletop games</v>
          </cell>
          <cell r="S2260">
            <v>42136.75100694444</v>
          </cell>
          <cell r="T2260">
            <v>42136.75100694444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  <cell r="G2261" t="str">
            <v>GB</v>
          </cell>
          <cell r="H2261" t="str">
            <v>GBP</v>
          </cell>
          <cell r="I2261">
            <v>1481224736</v>
          </cell>
          <cell r="J2261">
            <v>1480360736</v>
          </cell>
          <cell r="K2261" t="b">
            <v>0</v>
          </cell>
          <cell r="L2261">
            <v>206</v>
          </cell>
          <cell r="M2261" t="b">
            <v>1</v>
          </cell>
          <cell r="N2261" t="str">
            <v>games/tabletop games</v>
          </cell>
          <cell r="O2261">
            <v>1867</v>
          </cell>
          <cell r="P2261">
            <v>90.64</v>
          </cell>
          <cell r="Q2261" t="str">
            <v>games</v>
          </cell>
          <cell r="R2261" t="str">
            <v>tabletop games</v>
          </cell>
          <cell r="S2261">
            <v>42702.804814814815</v>
          </cell>
          <cell r="T2261">
            <v>42702.804814814815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  <cell r="G2262" t="str">
            <v>US</v>
          </cell>
          <cell r="H2262" t="str">
            <v>USD</v>
          </cell>
          <cell r="I2262">
            <v>1395876250</v>
          </cell>
          <cell r="J2262">
            <v>1393287850</v>
          </cell>
          <cell r="K2262" t="b">
            <v>0</v>
          </cell>
          <cell r="L2262">
            <v>84</v>
          </cell>
          <cell r="M2262" t="b">
            <v>1</v>
          </cell>
          <cell r="N2262" t="str">
            <v>games/tabletop games</v>
          </cell>
          <cell r="O2262">
            <v>327</v>
          </cell>
          <cell r="P2262">
            <v>97.3</v>
          </cell>
          <cell r="Q2262" t="str">
            <v>games</v>
          </cell>
          <cell r="R2262" t="str">
            <v>tabletop games</v>
          </cell>
          <cell r="S2262">
            <v>41695.016782407409</v>
          </cell>
          <cell r="T2262">
            <v>41695.016782407409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  <cell r="G2263" t="str">
            <v>AU</v>
          </cell>
          <cell r="H2263" t="str">
            <v>AUD</v>
          </cell>
          <cell r="I2263">
            <v>1487093020</v>
          </cell>
          <cell r="J2263">
            <v>1485278620</v>
          </cell>
          <cell r="K2263" t="b">
            <v>0</v>
          </cell>
          <cell r="L2263">
            <v>210</v>
          </cell>
          <cell r="M2263" t="b">
            <v>1</v>
          </cell>
          <cell r="N2263" t="str">
            <v>games/tabletop games</v>
          </cell>
          <cell r="O2263">
            <v>780</v>
          </cell>
          <cell r="P2263">
            <v>37.119999999999997</v>
          </cell>
          <cell r="Q2263" t="str">
            <v>games</v>
          </cell>
          <cell r="R2263" t="str">
            <v>tabletop games</v>
          </cell>
          <cell r="S2263">
            <v>42759.724768518514</v>
          </cell>
          <cell r="T2263">
            <v>42759.724768518514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  <cell r="G2264" t="str">
            <v>US</v>
          </cell>
          <cell r="H2264" t="str">
            <v>USD</v>
          </cell>
          <cell r="I2264">
            <v>1416268800</v>
          </cell>
          <cell r="J2264">
            <v>1413295358</v>
          </cell>
          <cell r="K2264" t="b">
            <v>0</v>
          </cell>
          <cell r="L2264">
            <v>181</v>
          </cell>
          <cell r="M2264" t="b">
            <v>1</v>
          </cell>
          <cell r="N2264" t="str">
            <v>games/tabletop games</v>
          </cell>
          <cell r="O2264">
            <v>154</v>
          </cell>
          <cell r="P2264">
            <v>28.1</v>
          </cell>
          <cell r="Q2264" t="str">
            <v>games</v>
          </cell>
          <cell r="R2264" t="str">
            <v>tabletop games</v>
          </cell>
          <cell r="S2264">
            <v>41926.585162037038</v>
          </cell>
          <cell r="T2264">
            <v>41926.585162037038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  <cell r="G2265" t="str">
            <v>SE</v>
          </cell>
          <cell r="H2265" t="str">
            <v>SEK</v>
          </cell>
          <cell r="I2265">
            <v>1422734313</v>
          </cell>
          <cell r="J2265">
            <v>1420919913</v>
          </cell>
          <cell r="K2265" t="b">
            <v>0</v>
          </cell>
          <cell r="L2265">
            <v>60</v>
          </cell>
          <cell r="M2265" t="b">
            <v>1</v>
          </cell>
          <cell r="N2265" t="str">
            <v>games/tabletop games</v>
          </cell>
          <cell r="O2265">
            <v>116</v>
          </cell>
          <cell r="P2265">
            <v>144.43</v>
          </cell>
          <cell r="Q2265" t="str">
            <v>games</v>
          </cell>
          <cell r="R2265" t="str">
            <v>tabletop games</v>
          </cell>
          <cell r="S2265">
            <v>42014.832326388889</v>
          </cell>
          <cell r="T2265">
            <v>42014.832326388889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  <cell r="G2266" t="str">
            <v>US</v>
          </cell>
          <cell r="H2266" t="str">
            <v>USD</v>
          </cell>
          <cell r="I2266">
            <v>1463972400</v>
          </cell>
          <cell r="J2266">
            <v>1462543114</v>
          </cell>
          <cell r="K2266" t="b">
            <v>0</v>
          </cell>
          <cell r="L2266">
            <v>445</v>
          </cell>
          <cell r="M2266" t="b">
            <v>1</v>
          </cell>
          <cell r="N2266" t="str">
            <v>games/tabletop games</v>
          </cell>
          <cell r="O2266">
            <v>180</v>
          </cell>
          <cell r="P2266">
            <v>24.27</v>
          </cell>
          <cell r="Q2266" t="str">
            <v>games</v>
          </cell>
          <cell r="R2266" t="str">
            <v>tabletop games</v>
          </cell>
          <cell r="S2266">
            <v>42496.582337962958</v>
          </cell>
          <cell r="T2266">
            <v>42496.582337962958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  <cell r="G2267" t="str">
            <v>GB</v>
          </cell>
          <cell r="H2267" t="str">
            <v>GBP</v>
          </cell>
          <cell r="I2267">
            <v>1479846507</v>
          </cell>
          <cell r="J2267">
            <v>1479241707</v>
          </cell>
          <cell r="K2267" t="b">
            <v>0</v>
          </cell>
          <cell r="L2267">
            <v>17</v>
          </cell>
          <cell r="M2267" t="b">
            <v>1</v>
          </cell>
          <cell r="N2267" t="str">
            <v>games/tabletop games</v>
          </cell>
          <cell r="O2267">
            <v>299</v>
          </cell>
          <cell r="P2267">
            <v>35.119999999999997</v>
          </cell>
          <cell r="Q2267" t="str">
            <v>games</v>
          </cell>
          <cell r="R2267" t="str">
            <v>tabletop games</v>
          </cell>
          <cell r="S2267">
            <v>42689.853090277778</v>
          </cell>
          <cell r="T2267">
            <v>42689.853090277778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  <cell r="G2268" t="str">
            <v>US</v>
          </cell>
          <cell r="H2268" t="str">
            <v>USD</v>
          </cell>
          <cell r="I2268">
            <v>1461722400</v>
          </cell>
          <cell r="J2268">
            <v>1460235592</v>
          </cell>
          <cell r="K2268" t="b">
            <v>0</v>
          </cell>
          <cell r="L2268">
            <v>194</v>
          </cell>
          <cell r="M2268" t="b">
            <v>1</v>
          </cell>
          <cell r="N2268" t="str">
            <v>games/tabletop games</v>
          </cell>
          <cell r="O2268">
            <v>320</v>
          </cell>
          <cell r="P2268">
            <v>24.76</v>
          </cell>
          <cell r="Q2268" t="str">
            <v>games</v>
          </cell>
          <cell r="R2268" t="str">
            <v>tabletop games</v>
          </cell>
          <cell r="S2268">
            <v>42469.874907407408</v>
          </cell>
          <cell r="T2268">
            <v>42469.874907407408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  <cell r="G2269" t="str">
            <v>US</v>
          </cell>
          <cell r="H2269" t="str">
            <v>USD</v>
          </cell>
          <cell r="I2269">
            <v>1419123600</v>
          </cell>
          <cell r="J2269">
            <v>1416945297</v>
          </cell>
          <cell r="K2269" t="b">
            <v>0</v>
          </cell>
          <cell r="L2269">
            <v>404</v>
          </cell>
          <cell r="M2269" t="b">
            <v>1</v>
          </cell>
          <cell r="N2269" t="str">
            <v>games/tabletop games</v>
          </cell>
          <cell r="O2269">
            <v>381</v>
          </cell>
          <cell r="P2269">
            <v>188.38</v>
          </cell>
          <cell r="Q2269" t="str">
            <v>games</v>
          </cell>
          <cell r="R2269" t="str">
            <v>tabletop games</v>
          </cell>
          <cell r="S2269">
            <v>41968.829826388886</v>
          </cell>
          <cell r="T2269">
            <v>41968.829826388886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  <cell r="G2270" t="str">
            <v>US</v>
          </cell>
          <cell r="H2270" t="str">
            <v>USD</v>
          </cell>
          <cell r="I2270">
            <v>1489283915</v>
          </cell>
          <cell r="J2270">
            <v>1486691915</v>
          </cell>
          <cell r="K2270" t="b">
            <v>0</v>
          </cell>
          <cell r="L2270">
            <v>194</v>
          </cell>
          <cell r="M2270" t="b">
            <v>1</v>
          </cell>
          <cell r="N2270" t="str">
            <v>games/tabletop games</v>
          </cell>
          <cell r="O2270">
            <v>103</v>
          </cell>
          <cell r="P2270">
            <v>148.08000000000001</v>
          </cell>
          <cell r="Q2270" t="str">
            <v>games</v>
          </cell>
          <cell r="R2270" t="str">
            <v>tabletop games</v>
          </cell>
          <cell r="S2270">
            <v>42776.082349537035</v>
          </cell>
          <cell r="T2270">
            <v>42776.082349537035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  <cell r="G2271" t="str">
            <v>US</v>
          </cell>
          <cell r="H2271" t="str">
            <v>USD</v>
          </cell>
          <cell r="I2271">
            <v>1488862800</v>
          </cell>
          <cell r="J2271">
            <v>1486745663</v>
          </cell>
          <cell r="K2271" t="b">
            <v>0</v>
          </cell>
          <cell r="L2271">
            <v>902</v>
          </cell>
          <cell r="M2271" t="b">
            <v>1</v>
          </cell>
          <cell r="N2271" t="str">
            <v>games/tabletop games</v>
          </cell>
          <cell r="O2271">
            <v>1802</v>
          </cell>
          <cell r="P2271">
            <v>49.93</v>
          </cell>
          <cell r="Q2271" t="str">
            <v>games</v>
          </cell>
          <cell r="R2271" t="str">
            <v>tabletop games</v>
          </cell>
          <cell r="S2271">
            <v>42776.704432870371</v>
          </cell>
          <cell r="T2271">
            <v>42776.704432870371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  <cell r="G2272" t="str">
            <v>US</v>
          </cell>
          <cell r="H2272" t="str">
            <v>USD</v>
          </cell>
          <cell r="I2272">
            <v>1484085540</v>
          </cell>
          <cell r="J2272">
            <v>1482353513</v>
          </cell>
          <cell r="K2272" t="b">
            <v>0</v>
          </cell>
          <cell r="L2272">
            <v>1670</v>
          </cell>
          <cell r="M2272" t="b">
            <v>1</v>
          </cell>
          <cell r="N2272" t="str">
            <v>games/tabletop games</v>
          </cell>
          <cell r="O2272">
            <v>720</v>
          </cell>
          <cell r="P2272">
            <v>107.82</v>
          </cell>
          <cell r="Q2272" t="str">
            <v>games</v>
          </cell>
          <cell r="R2272" t="str">
            <v>tabletop games</v>
          </cell>
          <cell r="S2272">
            <v>42725.869363425925</v>
          </cell>
          <cell r="T2272">
            <v>42725.869363425925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  <cell r="G2273" t="str">
            <v>US</v>
          </cell>
          <cell r="H2273" t="str">
            <v>USD</v>
          </cell>
          <cell r="I2273">
            <v>1481328004</v>
          </cell>
          <cell r="J2273">
            <v>1478736004</v>
          </cell>
          <cell r="K2273" t="b">
            <v>0</v>
          </cell>
          <cell r="L2273">
            <v>1328</v>
          </cell>
          <cell r="M2273" t="b">
            <v>1</v>
          </cell>
          <cell r="N2273" t="str">
            <v>games/tabletop games</v>
          </cell>
          <cell r="O2273">
            <v>283</v>
          </cell>
          <cell r="P2273">
            <v>42.63</v>
          </cell>
          <cell r="Q2273" t="str">
            <v>games</v>
          </cell>
          <cell r="R2273" t="str">
            <v>tabletop games</v>
          </cell>
          <cell r="S2273">
            <v>42684.000046296293</v>
          </cell>
          <cell r="T2273">
            <v>42684.000046296293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  <cell r="G2274" t="str">
            <v>US</v>
          </cell>
          <cell r="H2274" t="str">
            <v>USD</v>
          </cell>
          <cell r="I2274">
            <v>1449506836</v>
          </cell>
          <cell r="J2274">
            <v>1446914836</v>
          </cell>
          <cell r="K2274" t="b">
            <v>0</v>
          </cell>
          <cell r="L2274">
            <v>944</v>
          </cell>
          <cell r="M2274" t="b">
            <v>1</v>
          </cell>
          <cell r="N2274" t="str">
            <v>games/tabletop games</v>
          </cell>
          <cell r="O2274">
            <v>1357</v>
          </cell>
          <cell r="P2274">
            <v>14.37</v>
          </cell>
          <cell r="Q2274" t="str">
            <v>games</v>
          </cell>
          <cell r="R2274" t="str">
            <v>tabletop games</v>
          </cell>
          <cell r="S2274">
            <v>42315.699490740735</v>
          </cell>
          <cell r="T2274">
            <v>42315.699490740735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  <cell r="G2275" t="str">
            <v>CA</v>
          </cell>
          <cell r="H2275" t="str">
            <v>CAD</v>
          </cell>
          <cell r="I2275">
            <v>1489320642</v>
          </cell>
          <cell r="J2275">
            <v>1487164242</v>
          </cell>
          <cell r="K2275" t="b">
            <v>0</v>
          </cell>
          <cell r="L2275">
            <v>147</v>
          </cell>
          <cell r="M2275" t="b">
            <v>1</v>
          </cell>
          <cell r="N2275" t="str">
            <v>games/tabletop games</v>
          </cell>
          <cell r="O2275">
            <v>220</v>
          </cell>
          <cell r="P2275">
            <v>37.479999999999997</v>
          </cell>
          <cell r="Q2275" t="str">
            <v>games</v>
          </cell>
          <cell r="R2275" t="str">
            <v>tabletop games</v>
          </cell>
          <cell r="S2275">
            <v>42781.549097222218</v>
          </cell>
          <cell r="T2275">
            <v>42781.549097222218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  <cell r="G2276" t="str">
            <v>US</v>
          </cell>
          <cell r="H2276" t="str">
            <v>USD</v>
          </cell>
          <cell r="I2276">
            <v>1393156857</v>
          </cell>
          <cell r="J2276">
            <v>1390564857</v>
          </cell>
          <cell r="K2276" t="b">
            <v>0</v>
          </cell>
          <cell r="L2276">
            <v>99</v>
          </cell>
          <cell r="M2276" t="b">
            <v>1</v>
          </cell>
          <cell r="N2276" t="str">
            <v>games/tabletop games</v>
          </cell>
          <cell r="O2276">
            <v>120</v>
          </cell>
          <cell r="P2276">
            <v>30.2</v>
          </cell>
          <cell r="Q2276" t="str">
            <v>games</v>
          </cell>
          <cell r="R2276" t="str">
            <v>tabletop games</v>
          </cell>
          <cell r="S2276">
            <v>41663.500659722224</v>
          </cell>
          <cell r="T2276">
            <v>41663.500659722224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  <cell r="G2277" t="str">
            <v>GB</v>
          </cell>
          <cell r="H2277" t="str">
            <v>GBP</v>
          </cell>
          <cell r="I2277">
            <v>1419259679</v>
          </cell>
          <cell r="J2277">
            <v>1416667679</v>
          </cell>
          <cell r="K2277" t="b">
            <v>0</v>
          </cell>
          <cell r="L2277">
            <v>79</v>
          </cell>
          <cell r="M2277" t="b">
            <v>1</v>
          </cell>
          <cell r="N2277" t="str">
            <v>games/tabletop games</v>
          </cell>
          <cell r="O2277">
            <v>408</v>
          </cell>
          <cell r="P2277">
            <v>33.549999999999997</v>
          </cell>
          <cell r="Q2277" t="str">
            <v>games</v>
          </cell>
          <cell r="R2277" t="str">
            <v>tabletop games</v>
          </cell>
          <cell r="S2277">
            <v>41965.616655092599</v>
          </cell>
          <cell r="T2277">
            <v>41965.616655092599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  <cell r="G2278" t="str">
            <v>US</v>
          </cell>
          <cell r="H2278" t="str">
            <v>USD</v>
          </cell>
          <cell r="I2278">
            <v>1388936289</v>
          </cell>
          <cell r="J2278">
            <v>1386344289</v>
          </cell>
          <cell r="K2278" t="b">
            <v>0</v>
          </cell>
          <cell r="L2278">
            <v>75</v>
          </cell>
          <cell r="M2278" t="b">
            <v>1</v>
          </cell>
          <cell r="N2278" t="str">
            <v>games/tabletop games</v>
          </cell>
          <cell r="O2278">
            <v>106</v>
          </cell>
          <cell r="P2278">
            <v>64.75</v>
          </cell>
          <cell r="Q2278" t="str">
            <v>games</v>
          </cell>
          <cell r="R2278" t="str">
            <v>tabletop games</v>
          </cell>
          <cell r="S2278">
            <v>41614.651493055557</v>
          </cell>
          <cell r="T2278">
            <v>41614.651493055557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  <cell r="G2279" t="str">
            <v>US</v>
          </cell>
          <cell r="H2279" t="str">
            <v>USD</v>
          </cell>
          <cell r="I2279">
            <v>1330359423</v>
          </cell>
          <cell r="J2279">
            <v>1327767423</v>
          </cell>
          <cell r="K2279" t="b">
            <v>0</v>
          </cell>
          <cell r="L2279">
            <v>207</v>
          </cell>
          <cell r="M2279" t="b">
            <v>1</v>
          </cell>
          <cell r="N2279" t="str">
            <v>games/tabletop games</v>
          </cell>
          <cell r="O2279">
            <v>141</v>
          </cell>
          <cell r="P2279">
            <v>57.93</v>
          </cell>
          <cell r="Q2279" t="str">
            <v>games</v>
          </cell>
          <cell r="R2279" t="str">
            <v>tabletop games</v>
          </cell>
          <cell r="S2279">
            <v>40936.678506944445</v>
          </cell>
          <cell r="T2279">
            <v>40936.678506944445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  <cell r="G2280" t="str">
            <v>IT</v>
          </cell>
          <cell r="H2280" t="str">
            <v>EUR</v>
          </cell>
          <cell r="I2280">
            <v>1451861940</v>
          </cell>
          <cell r="J2280">
            <v>1448902867</v>
          </cell>
          <cell r="K2280" t="b">
            <v>0</v>
          </cell>
          <cell r="L2280">
            <v>102</v>
          </cell>
          <cell r="M2280" t="b">
            <v>1</v>
          </cell>
          <cell r="N2280" t="str">
            <v>games/tabletop games</v>
          </cell>
          <cell r="O2280">
            <v>271</v>
          </cell>
          <cell r="P2280">
            <v>53.08</v>
          </cell>
          <cell r="Q2280" t="str">
            <v>games</v>
          </cell>
          <cell r="R2280" t="str">
            <v>tabletop games</v>
          </cell>
          <cell r="S2280">
            <v>42338.709108796291</v>
          </cell>
          <cell r="T2280">
            <v>42338.709108796291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  <cell r="G2281" t="str">
            <v>US</v>
          </cell>
          <cell r="H2281" t="str">
            <v>USD</v>
          </cell>
          <cell r="I2281">
            <v>1423022400</v>
          </cell>
          <cell r="J2281">
            <v>1421436099</v>
          </cell>
          <cell r="K2281" t="b">
            <v>0</v>
          </cell>
          <cell r="L2281">
            <v>32</v>
          </cell>
          <cell r="M2281" t="b">
            <v>1</v>
          </cell>
          <cell r="N2281" t="str">
            <v>games/tabletop games</v>
          </cell>
          <cell r="O2281">
            <v>154</v>
          </cell>
          <cell r="P2281">
            <v>48.06</v>
          </cell>
          <cell r="Q2281" t="str">
            <v>games</v>
          </cell>
          <cell r="R2281" t="str">
            <v>tabletop games</v>
          </cell>
          <cell r="S2281">
            <v>42020.806701388887</v>
          </cell>
          <cell r="T2281">
            <v>42020.806701388887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  <cell r="G2282" t="str">
            <v>US</v>
          </cell>
          <cell r="H2282" t="str">
            <v>USD</v>
          </cell>
          <cell r="I2282">
            <v>1442501991</v>
          </cell>
          <cell r="J2282">
            <v>1439909991</v>
          </cell>
          <cell r="K2282" t="b">
            <v>0</v>
          </cell>
          <cell r="L2282">
            <v>480</v>
          </cell>
          <cell r="M2282" t="b">
            <v>1</v>
          </cell>
          <cell r="N2282" t="str">
            <v>games/tabletop games</v>
          </cell>
          <cell r="O2282">
            <v>404</v>
          </cell>
          <cell r="P2282">
            <v>82.4</v>
          </cell>
          <cell r="Q2282" t="str">
            <v>games</v>
          </cell>
          <cell r="R2282" t="str">
            <v>tabletop games</v>
          </cell>
          <cell r="S2282">
            <v>42234.624895833331</v>
          </cell>
          <cell r="T2282">
            <v>42234.624895833331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  <cell r="G2283" t="str">
            <v>US</v>
          </cell>
          <cell r="H2283" t="str">
            <v>USD</v>
          </cell>
          <cell r="I2283">
            <v>1311576600</v>
          </cell>
          <cell r="J2283">
            <v>1306219897</v>
          </cell>
          <cell r="K2283" t="b">
            <v>0</v>
          </cell>
          <cell r="L2283">
            <v>11</v>
          </cell>
          <cell r="M2283" t="b">
            <v>1</v>
          </cell>
          <cell r="N2283" t="str">
            <v>music/rock</v>
          </cell>
          <cell r="O2283">
            <v>185</v>
          </cell>
          <cell r="P2283">
            <v>50.45</v>
          </cell>
          <cell r="Q2283" t="str">
            <v>music</v>
          </cell>
          <cell r="R2283" t="str">
            <v>rock</v>
          </cell>
          <cell r="S2283">
            <v>40687.285844907405</v>
          </cell>
          <cell r="T2283">
            <v>40687.285844907405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  <cell r="G2284" t="str">
            <v>US</v>
          </cell>
          <cell r="H2284" t="str">
            <v>USD</v>
          </cell>
          <cell r="I2284">
            <v>1452744686</v>
          </cell>
          <cell r="J2284">
            <v>1447560686</v>
          </cell>
          <cell r="K2284" t="b">
            <v>0</v>
          </cell>
          <cell r="L2284">
            <v>12</v>
          </cell>
          <cell r="M2284" t="b">
            <v>1</v>
          </cell>
          <cell r="N2284" t="str">
            <v>music/rock</v>
          </cell>
          <cell r="O2284">
            <v>185</v>
          </cell>
          <cell r="P2284">
            <v>115.83</v>
          </cell>
          <cell r="Q2284" t="str">
            <v>music</v>
          </cell>
          <cell r="R2284" t="str">
            <v>rock</v>
          </cell>
          <cell r="S2284">
            <v>42323.17460648148</v>
          </cell>
          <cell r="T2284">
            <v>42323.17460648148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  <cell r="G2285" t="str">
            <v>US</v>
          </cell>
          <cell r="H2285" t="str">
            <v>USD</v>
          </cell>
          <cell r="I2285">
            <v>1336528804</v>
          </cell>
          <cell r="J2285">
            <v>1331348404</v>
          </cell>
          <cell r="K2285" t="b">
            <v>0</v>
          </cell>
          <cell r="L2285">
            <v>48</v>
          </cell>
          <cell r="M2285" t="b">
            <v>1</v>
          </cell>
          <cell r="N2285" t="str">
            <v>music/rock</v>
          </cell>
          <cell r="O2285">
            <v>101</v>
          </cell>
          <cell r="P2285">
            <v>63.03</v>
          </cell>
          <cell r="Q2285" t="str">
            <v>music</v>
          </cell>
          <cell r="R2285" t="str">
            <v>rock</v>
          </cell>
          <cell r="S2285">
            <v>40978.125046296293</v>
          </cell>
          <cell r="T2285">
            <v>40978.125046296293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  <cell r="G2286" t="str">
            <v>US</v>
          </cell>
          <cell r="H2286" t="str">
            <v>USD</v>
          </cell>
          <cell r="I2286">
            <v>1299902400</v>
          </cell>
          <cell r="J2286">
            <v>1297451245</v>
          </cell>
          <cell r="K2286" t="b">
            <v>0</v>
          </cell>
          <cell r="L2286">
            <v>59</v>
          </cell>
          <cell r="M2286" t="b">
            <v>1</v>
          </cell>
          <cell r="N2286" t="str">
            <v>music/rock</v>
          </cell>
          <cell r="O2286">
            <v>106</v>
          </cell>
          <cell r="P2286">
            <v>108.02</v>
          </cell>
          <cell r="Q2286" t="str">
            <v>music</v>
          </cell>
          <cell r="R2286" t="str">
            <v>rock</v>
          </cell>
          <cell r="S2286">
            <v>40585.796817129631</v>
          </cell>
          <cell r="T2286">
            <v>40585.796817129631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  <cell r="G2287" t="str">
            <v>US</v>
          </cell>
          <cell r="H2287" t="str">
            <v>USD</v>
          </cell>
          <cell r="I2287">
            <v>1340944043</v>
          </cell>
          <cell r="J2287">
            <v>1338352043</v>
          </cell>
          <cell r="K2287" t="b">
            <v>0</v>
          </cell>
          <cell r="L2287">
            <v>79</v>
          </cell>
          <cell r="M2287" t="b">
            <v>1</v>
          </cell>
          <cell r="N2287" t="str">
            <v>music/rock</v>
          </cell>
          <cell r="O2287">
            <v>121</v>
          </cell>
          <cell r="P2287">
            <v>46.09</v>
          </cell>
          <cell r="Q2287" t="str">
            <v>music</v>
          </cell>
          <cell r="R2287" t="str">
            <v>rock</v>
          </cell>
          <cell r="S2287">
            <v>41059.185682870368</v>
          </cell>
          <cell r="T2287">
            <v>41059.185682870368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  <cell r="G2288" t="str">
            <v>US</v>
          </cell>
          <cell r="H2288" t="str">
            <v>USD</v>
          </cell>
          <cell r="I2288">
            <v>1378439940</v>
          </cell>
          <cell r="J2288">
            <v>1376003254</v>
          </cell>
          <cell r="K2288" t="b">
            <v>0</v>
          </cell>
          <cell r="L2288">
            <v>14</v>
          </cell>
          <cell r="M2288" t="b">
            <v>1</v>
          </cell>
          <cell r="N2288" t="str">
            <v>music/rock</v>
          </cell>
          <cell r="O2288">
            <v>100</v>
          </cell>
          <cell r="P2288">
            <v>107.21</v>
          </cell>
          <cell r="Q2288" t="str">
            <v>music</v>
          </cell>
          <cell r="R2288" t="str">
            <v>rock</v>
          </cell>
          <cell r="S2288">
            <v>41494.963587962964</v>
          </cell>
          <cell r="T2288">
            <v>41494.963587962964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  <cell r="G2289" t="str">
            <v>US</v>
          </cell>
          <cell r="H2289" t="str">
            <v>USD</v>
          </cell>
          <cell r="I2289">
            <v>1403539260</v>
          </cell>
          <cell r="J2289">
            <v>1401724860</v>
          </cell>
          <cell r="K2289" t="b">
            <v>0</v>
          </cell>
          <cell r="L2289">
            <v>106</v>
          </cell>
          <cell r="M2289" t="b">
            <v>1</v>
          </cell>
          <cell r="N2289" t="str">
            <v>music/rock</v>
          </cell>
          <cell r="O2289">
            <v>120</v>
          </cell>
          <cell r="P2289">
            <v>50.93</v>
          </cell>
          <cell r="Q2289" t="str">
            <v>music</v>
          </cell>
          <cell r="R2289" t="str">
            <v>rock</v>
          </cell>
          <cell r="S2289">
            <v>41792.667361111111</v>
          </cell>
          <cell r="T2289">
            <v>41792.667361111111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  <cell r="G2290" t="str">
            <v>US</v>
          </cell>
          <cell r="H2290" t="str">
            <v>USD</v>
          </cell>
          <cell r="I2290">
            <v>1340733600</v>
          </cell>
          <cell r="J2290">
            <v>1339098689</v>
          </cell>
          <cell r="K2290" t="b">
            <v>0</v>
          </cell>
          <cell r="L2290">
            <v>25</v>
          </cell>
          <cell r="M2290" t="b">
            <v>1</v>
          </cell>
          <cell r="N2290" t="str">
            <v>music/rock</v>
          </cell>
          <cell r="O2290">
            <v>100</v>
          </cell>
          <cell r="P2290">
            <v>40.04</v>
          </cell>
          <cell r="Q2290" t="str">
            <v>music</v>
          </cell>
          <cell r="R2290" t="str">
            <v>rock</v>
          </cell>
          <cell r="S2290">
            <v>41067.827418981484</v>
          </cell>
          <cell r="T2290">
            <v>41067.827418981484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  <cell r="G2291" t="str">
            <v>US</v>
          </cell>
          <cell r="H2291" t="str">
            <v>USD</v>
          </cell>
          <cell r="I2291">
            <v>1386372120</v>
          </cell>
          <cell r="J2291">
            <v>1382659060</v>
          </cell>
          <cell r="K2291" t="b">
            <v>0</v>
          </cell>
          <cell r="L2291">
            <v>25</v>
          </cell>
          <cell r="M2291" t="b">
            <v>1</v>
          </cell>
          <cell r="N2291" t="str">
            <v>music/rock</v>
          </cell>
          <cell r="O2291">
            <v>107</v>
          </cell>
          <cell r="P2291">
            <v>64.44</v>
          </cell>
          <cell r="Q2291" t="str">
            <v>music</v>
          </cell>
          <cell r="R2291" t="str">
            <v>rock</v>
          </cell>
          <cell r="S2291">
            <v>41571.998379629629</v>
          </cell>
          <cell r="T2291">
            <v>41571.998379629629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  <cell r="G2292" t="str">
            <v>US</v>
          </cell>
          <cell r="H2292" t="str">
            <v>USD</v>
          </cell>
          <cell r="I2292">
            <v>1259686800</v>
          </cell>
          <cell r="J2292">
            <v>1252908330</v>
          </cell>
          <cell r="K2292" t="b">
            <v>0</v>
          </cell>
          <cell r="L2292">
            <v>29</v>
          </cell>
          <cell r="M2292" t="b">
            <v>1</v>
          </cell>
          <cell r="N2292" t="str">
            <v>music/rock</v>
          </cell>
          <cell r="O2292">
            <v>104</v>
          </cell>
          <cell r="P2292">
            <v>53.83</v>
          </cell>
          <cell r="Q2292" t="str">
            <v>music</v>
          </cell>
          <cell r="R2292" t="str">
            <v>rock</v>
          </cell>
          <cell r="S2292">
            <v>40070.253819444442</v>
          </cell>
          <cell r="T2292">
            <v>40070.253819444442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  <cell r="G2293" t="str">
            <v>US</v>
          </cell>
          <cell r="H2293" t="str">
            <v>USD</v>
          </cell>
          <cell r="I2293">
            <v>1335153600</v>
          </cell>
          <cell r="J2293">
            <v>1332199618</v>
          </cell>
          <cell r="K2293" t="b">
            <v>0</v>
          </cell>
          <cell r="L2293">
            <v>43</v>
          </cell>
          <cell r="M2293" t="b">
            <v>1</v>
          </cell>
          <cell r="N2293" t="str">
            <v>music/rock</v>
          </cell>
          <cell r="O2293">
            <v>173</v>
          </cell>
          <cell r="P2293">
            <v>100.47</v>
          </cell>
          <cell r="Q2293" t="str">
            <v>music</v>
          </cell>
          <cell r="R2293" t="str">
            <v>rock</v>
          </cell>
          <cell r="S2293">
            <v>40987.977060185185</v>
          </cell>
          <cell r="T2293">
            <v>40987.977060185185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  <cell r="G2294" t="str">
            <v>US</v>
          </cell>
          <cell r="H2294" t="str">
            <v>USD</v>
          </cell>
          <cell r="I2294">
            <v>1334767476</v>
          </cell>
          <cell r="J2294">
            <v>1332175476</v>
          </cell>
          <cell r="K2294" t="b">
            <v>0</v>
          </cell>
          <cell r="L2294">
            <v>46</v>
          </cell>
          <cell r="M2294" t="b">
            <v>1</v>
          </cell>
          <cell r="N2294" t="str">
            <v>music/rock</v>
          </cell>
          <cell r="O2294">
            <v>107</v>
          </cell>
          <cell r="P2294">
            <v>46.63</v>
          </cell>
          <cell r="Q2294" t="str">
            <v>music</v>
          </cell>
          <cell r="R2294" t="str">
            <v>rock</v>
          </cell>
          <cell r="S2294">
            <v>40987.697638888887</v>
          </cell>
          <cell r="T2294">
            <v>40987.697638888887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  <cell r="G2295" t="str">
            <v>US</v>
          </cell>
          <cell r="H2295" t="str">
            <v>USD</v>
          </cell>
          <cell r="I2295">
            <v>1348545540</v>
          </cell>
          <cell r="J2295">
            <v>1346345999</v>
          </cell>
          <cell r="K2295" t="b">
            <v>0</v>
          </cell>
          <cell r="L2295">
            <v>27</v>
          </cell>
          <cell r="M2295" t="b">
            <v>1</v>
          </cell>
          <cell r="N2295" t="str">
            <v>music/rock</v>
          </cell>
          <cell r="O2295">
            <v>108</v>
          </cell>
          <cell r="P2295">
            <v>34.07</v>
          </cell>
          <cell r="Q2295" t="str">
            <v>music</v>
          </cell>
          <cell r="R2295" t="str">
            <v>rock</v>
          </cell>
          <cell r="S2295">
            <v>41151.708321759259</v>
          </cell>
          <cell r="T2295">
            <v>41151.708321759259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  <cell r="G2296" t="str">
            <v>US</v>
          </cell>
          <cell r="H2296" t="str">
            <v>USD</v>
          </cell>
          <cell r="I2296">
            <v>1358702480</v>
          </cell>
          <cell r="J2296">
            <v>1356110480</v>
          </cell>
          <cell r="K2296" t="b">
            <v>0</v>
          </cell>
          <cell r="L2296">
            <v>112</v>
          </cell>
          <cell r="M2296" t="b">
            <v>1</v>
          </cell>
          <cell r="N2296" t="str">
            <v>music/rock</v>
          </cell>
          <cell r="O2296">
            <v>146</v>
          </cell>
          <cell r="P2296">
            <v>65.209999999999994</v>
          </cell>
          <cell r="Q2296" t="str">
            <v>music</v>
          </cell>
          <cell r="R2296" t="str">
            <v>rock</v>
          </cell>
          <cell r="S2296">
            <v>41264.72314814815</v>
          </cell>
          <cell r="T2296">
            <v>41264.72314814815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  <cell r="G2297" t="str">
            <v>US</v>
          </cell>
          <cell r="H2297" t="str">
            <v>USD</v>
          </cell>
          <cell r="I2297">
            <v>1359240856</v>
          </cell>
          <cell r="J2297">
            <v>1356648856</v>
          </cell>
          <cell r="K2297" t="b">
            <v>0</v>
          </cell>
          <cell r="L2297">
            <v>34</v>
          </cell>
          <cell r="M2297" t="b">
            <v>1</v>
          </cell>
          <cell r="N2297" t="str">
            <v>music/rock</v>
          </cell>
          <cell r="O2297">
            <v>125</v>
          </cell>
          <cell r="P2297">
            <v>44.21</v>
          </cell>
          <cell r="Q2297" t="str">
            <v>music</v>
          </cell>
          <cell r="R2297" t="str">
            <v>rock</v>
          </cell>
          <cell r="S2297">
            <v>41270.954351851848</v>
          </cell>
          <cell r="T2297">
            <v>41270.954351851848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  <cell r="G2298" t="str">
            <v>US</v>
          </cell>
          <cell r="H2298" t="str">
            <v>USD</v>
          </cell>
          <cell r="I2298">
            <v>1330018426</v>
          </cell>
          <cell r="J2298">
            <v>1326994426</v>
          </cell>
          <cell r="K2298" t="b">
            <v>0</v>
          </cell>
          <cell r="L2298">
            <v>145</v>
          </cell>
          <cell r="M2298" t="b">
            <v>1</v>
          </cell>
          <cell r="N2298" t="str">
            <v>music/rock</v>
          </cell>
          <cell r="O2298">
            <v>149</v>
          </cell>
          <cell r="P2298">
            <v>71.97</v>
          </cell>
          <cell r="Q2298" t="str">
            <v>music</v>
          </cell>
          <cell r="R2298" t="str">
            <v>rock</v>
          </cell>
          <cell r="S2298">
            <v>40927.731782407405</v>
          </cell>
          <cell r="T2298">
            <v>40927.731782407405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  <cell r="G2299" t="str">
            <v>US</v>
          </cell>
          <cell r="H2299" t="str">
            <v>USD</v>
          </cell>
          <cell r="I2299">
            <v>1331697540</v>
          </cell>
          <cell r="J2299">
            <v>1328749249</v>
          </cell>
          <cell r="K2299" t="b">
            <v>0</v>
          </cell>
          <cell r="L2299">
            <v>19</v>
          </cell>
          <cell r="M2299" t="b">
            <v>1</v>
          </cell>
          <cell r="N2299" t="str">
            <v>music/rock</v>
          </cell>
          <cell r="O2299">
            <v>101</v>
          </cell>
          <cell r="P2299">
            <v>52.95</v>
          </cell>
          <cell r="Q2299" t="str">
            <v>music</v>
          </cell>
          <cell r="R2299" t="str">
            <v>rock</v>
          </cell>
          <cell r="S2299">
            <v>40948.042233796295</v>
          </cell>
          <cell r="T2299">
            <v>40948.042233796295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  <cell r="G2300" t="str">
            <v>US</v>
          </cell>
          <cell r="H2300" t="str">
            <v>USD</v>
          </cell>
          <cell r="I2300">
            <v>1395861033</v>
          </cell>
          <cell r="J2300">
            <v>1393272633</v>
          </cell>
          <cell r="K2300" t="b">
            <v>0</v>
          </cell>
          <cell r="L2300">
            <v>288</v>
          </cell>
          <cell r="M2300" t="b">
            <v>1</v>
          </cell>
          <cell r="N2300" t="str">
            <v>music/rock</v>
          </cell>
          <cell r="O2300">
            <v>105</v>
          </cell>
          <cell r="P2300">
            <v>109.45</v>
          </cell>
          <cell r="Q2300" t="str">
            <v>music</v>
          </cell>
          <cell r="R2300" t="str">
            <v>rock</v>
          </cell>
          <cell r="S2300">
            <v>41694.84065972222</v>
          </cell>
          <cell r="T2300">
            <v>41694.84065972222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  <cell r="G2301" t="str">
            <v>US</v>
          </cell>
          <cell r="H2301" t="str">
            <v>USD</v>
          </cell>
          <cell r="I2301">
            <v>1296953209</v>
          </cell>
          <cell r="J2301">
            <v>1295657209</v>
          </cell>
          <cell r="K2301" t="b">
            <v>0</v>
          </cell>
          <cell r="L2301">
            <v>14</v>
          </cell>
          <cell r="M2301" t="b">
            <v>1</v>
          </cell>
          <cell r="N2301" t="str">
            <v>music/rock</v>
          </cell>
          <cell r="O2301">
            <v>350</v>
          </cell>
          <cell r="P2301">
            <v>75.040000000000006</v>
          </cell>
          <cell r="Q2301" t="str">
            <v>music</v>
          </cell>
          <cell r="R2301" t="str">
            <v>rock</v>
          </cell>
          <cell r="S2301">
            <v>40565.032511574071</v>
          </cell>
          <cell r="T2301">
            <v>40565.032511574071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  <cell r="G2302" t="str">
            <v>US</v>
          </cell>
          <cell r="H2302" t="str">
            <v>USD</v>
          </cell>
          <cell r="I2302">
            <v>1340904416</v>
          </cell>
          <cell r="J2302">
            <v>1339694816</v>
          </cell>
          <cell r="K2302" t="b">
            <v>0</v>
          </cell>
          <cell r="L2302">
            <v>7</v>
          </cell>
          <cell r="M2302" t="b">
            <v>1</v>
          </cell>
          <cell r="N2302" t="str">
            <v>music/rock</v>
          </cell>
          <cell r="O2302">
            <v>101</v>
          </cell>
          <cell r="P2302">
            <v>115.71</v>
          </cell>
          <cell r="Q2302" t="str">
            <v>music</v>
          </cell>
          <cell r="R2302" t="str">
            <v>rock</v>
          </cell>
          <cell r="S2302">
            <v>41074.727037037039</v>
          </cell>
          <cell r="T2302">
            <v>41074.727037037039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  <cell r="G2303" t="str">
            <v>US</v>
          </cell>
          <cell r="H2303" t="str">
            <v>USD</v>
          </cell>
          <cell r="I2303">
            <v>1371785496</v>
          </cell>
          <cell r="J2303">
            <v>1369193496</v>
          </cell>
          <cell r="K2303" t="b">
            <v>1</v>
          </cell>
          <cell r="L2303">
            <v>211</v>
          </cell>
          <cell r="M2303" t="b">
            <v>1</v>
          </cell>
          <cell r="N2303" t="str">
            <v>music/indie rock</v>
          </cell>
          <cell r="O2303">
            <v>134</v>
          </cell>
          <cell r="P2303">
            <v>31.66</v>
          </cell>
          <cell r="Q2303" t="str">
            <v>music</v>
          </cell>
          <cell r="R2303" t="str">
            <v>indie rock</v>
          </cell>
          <cell r="S2303">
            <v>41416.146944444445</v>
          </cell>
          <cell r="T2303">
            <v>41416.146944444445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  <cell r="G2304" t="str">
            <v>US</v>
          </cell>
          <cell r="H2304" t="str">
            <v>USD</v>
          </cell>
          <cell r="I2304">
            <v>1388473200</v>
          </cell>
          <cell r="J2304">
            <v>1385585434</v>
          </cell>
          <cell r="K2304" t="b">
            <v>1</v>
          </cell>
          <cell r="L2304">
            <v>85</v>
          </cell>
          <cell r="M2304" t="b">
            <v>1</v>
          </cell>
          <cell r="N2304" t="str">
            <v>music/indie rock</v>
          </cell>
          <cell r="O2304">
            <v>171</v>
          </cell>
          <cell r="P2304">
            <v>46.18</v>
          </cell>
          <cell r="Q2304" t="str">
            <v>music</v>
          </cell>
          <cell r="R2304" t="str">
            <v>indie rock</v>
          </cell>
          <cell r="S2304">
            <v>41605.868449074071</v>
          </cell>
          <cell r="T2304">
            <v>41605.868449074071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  <cell r="G2305" t="str">
            <v>US</v>
          </cell>
          <cell r="H2305" t="str">
            <v>USD</v>
          </cell>
          <cell r="I2305">
            <v>1323747596</v>
          </cell>
          <cell r="J2305">
            <v>1320287996</v>
          </cell>
          <cell r="K2305" t="b">
            <v>1</v>
          </cell>
          <cell r="L2305">
            <v>103</v>
          </cell>
          <cell r="M2305" t="b">
            <v>1</v>
          </cell>
          <cell r="N2305" t="str">
            <v>music/indie rock</v>
          </cell>
          <cell r="O2305">
            <v>109</v>
          </cell>
          <cell r="P2305">
            <v>68.48</v>
          </cell>
          <cell r="Q2305" t="str">
            <v>music</v>
          </cell>
          <cell r="R2305" t="str">
            <v>indie rock</v>
          </cell>
          <cell r="S2305">
            <v>40850.111064814817</v>
          </cell>
          <cell r="T2305">
            <v>40850.111064814817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  <cell r="G2306" t="str">
            <v>US</v>
          </cell>
          <cell r="H2306" t="str">
            <v>USD</v>
          </cell>
          <cell r="I2306">
            <v>1293857940</v>
          </cell>
          <cell r="J2306">
            <v>1290281691</v>
          </cell>
          <cell r="K2306" t="b">
            <v>1</v>
          </cell>
          <cell r="L2306">
            <v>113</v>
          </cell>
          <cell r="M2306" t="b">
            <v>1</v>
          </cell>
          <cell r="N2306" t="str">
            <v>music/indie rock</v>
          </cell>
          <cell r="O2306">
            <v>101</v>
          </cell>
          <cell r="P2306">
            <v>53.47</v>
          </cell>
          <cell r="Q2306" t="str">
            <v>music</v>
          </cell>
          <cell r="R2306" t="str">
            <v>indie rock</v>
          </cell>
          <cell r="S2306">
            <v>40502.815868055557</v>
          </cell>
          <cell r="T2306">
            <v>40502.815868055557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  <cell r="G2307" t="str">
            <v>US</v>
          </cell>
          <cell r="H2307" t="str">
            <v>USD</v>
          </cell>
          <cell r="I2307">
            <v>1407520800</v>
          </cell>
          <cell r="J2307">
            <v>1405356072</v>
          </cell>
          <cell r="K2307" t="b">
            <v>1</v>
          </cell>
          <cell r="L2307">
            <v>167</v>
          </cell>
          <cell r="M2307" t="b">
            <v>1</v>
          </cell>
          <cell r="N2307" t="str">
            <v>music/indie rock</v>
          </cell>
          <cell r="O2307">
            <v>101</v>
          </cell>
          <cell r="P2307">
            <v>109.11</v>
          </cell>
          <cell r="Q2307" t="str">
            <v>music</v>
          </cell>
          <cell r="R2307" t="str">
            <v>indie rock</v>
          </cell>
          <cell r="S2307">
            <v>41834.695277777777</v>
          </cell>
          <cell r="T2307">
            <v>41834.695277777777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  <cell r="G2308" t="str">
            <v>US</v>
          </cell>
          <cell r="H2308" t="str">
            <v>USD</v>
          </cell>
          <cell r="I2308">
            <v>1331352129</v>
          </cell>
          <cell r="J2308">
            <v>1328760129</v>
          </cell>
          <cell r="K2308" t="b">
            <v>1</v>
          </cell>
          <cell r="L2308">
            <v>73</v>
          </cell>
          <cell r="M2308" t="b">
            <v>1</v>
          </cell>
          <cell r="N2308" t="str">
            <v>music/indie rock</v>
          </cell>
          <cell r="O2308">
            <v>107</v>
          </cell>
          <cell r="P2308">
            <v>51.19</v>
          </cell>
          <cell r="Q2308" t="str">
            <v>music</v>
          </cell>
          <cell r="R2308" t="str">
            <v>indie rock</v>
          </cell>
          <cell r="S2308">
            <v>40948.16815972222</v>
          </cell>
          <cell r="T2308">
            <v>40948.16815972222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  <cell r="G2309" t="str">
            <v>US</v>
          </cell>
          <cell r="H2309" t="str">
            <v>USD</v>
          </cell>
          <cell r="I2309">
            <v>1336245328</v>
          </cell>
          <cell r="J2309">
            <v>1333653333</v>
          </cell>
          <cell r="K2309" t="b">
            <v>1</v>
          </cell>
          <cell r="L2309">
            <v>75</v>
          </cell>
          <cell r="M2309" t="b">
            <v>1</v>
          </cell>
          <cell r="N2309" t="str">
            <v>music/indie rock</v>
          </cell>
          <cell r="O2309">
            <v>107</v>
          </cell>
          <cell r="P2309">
            <v>27.94</v>
          </cell>
          <cell r="Q2309" t="str">
            <v>music</v>
          </cell>
          <cell r="R2309" t="str">
            <v>indie rock</v>
          </cell>
          <cell r="S2309">
            <v>41004.802465277775</v>
          </cell>
          <cell r="T2309">
            <v>41004.802465277775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  <cell r="G2310" t="str">
            <v>US</v>
          </cell>
          <cell r="H2310" t="str">
            <v>USD</v>
          </cell>
          <cell r="I2310">
            <v>1409274000</v>
          </cell>
          <cell r="J2310">
            <v>1406847996</v>
          </cell>
          <cell r="K2310" t="b">
            <v>1</v>
          </cell>
          <cell r="L2310">
            <v>614</v>
          </cell>
          <cell r="M2310" t="b">
            <v>1</v>
          </cell>
          <cell r="N2310" t="str">
            <v>music/indie rock</v>
          </cell>
          <cell r="O2310">
            <v>101</v>
          </cell>
          <cell r="P2310">
            <v>82.5</v>
          </cell>
          <cell r="Q2310" t="str">
            <v>music</v>
          </cell>
          <cell r="R2310" t="str">
            <v>indie rock</v>
          </cell>
          <cell r="S2310">
            <v>41851.962916666671</v>
          </cell>
          <cell r="T2310">
            <v>41851.962916666671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  <cell r="G2311" t="str">
            <v>US</v>
          </cell>
          <cell r="H2311" t="str">
            <v>USD</v>
          </cell>
          <cell r="I2311">
            <v>1362872537</v>
          </cell>
          <cell r="J2311">
            <v>1359848537</v>
          </cell>
          <cell r="K2311" t="b">
            <v>1</v>
          </cell>
          <cell r="L2311">
            <v>107</v>
          </cell>
          <cell r="M2311" t="b">
            <v>1</v>
          </cell>
          <cell r="N2311" t="str">
            <v>music/indie rock</v>
          </cell>
          <cell r="O2311">
            <v>107</v>
          </cell>
          <cell r="P2311">
            <v>59.82</v>
          </cell>
          <cell r="Q2311" t="str">
            <v>music</v>
          </cell>
          <cell r="R2311" t="str">
            <v>indie rock</v>
          </cell>
          <cell r="S2311">
            <v>41307.987696759257</v>
          </cell>
          <cell r="T2311">
            <v>41307.987696759257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  <cell r="G2312" t="str">
            <v>US</v>
          </cell>
          <cell r="H2312" t="str">
            <v>USD</v>
          </cell>
          <cell r="I2312">
            <v>1363889015</v>
          </cell>
          <cell r="J2312">
            <v>1361300615</v>
          </cell>
          <cell r="K2312" t="b">
            <v>1</v>
          </cell>
          <cell r="L2312">
            <v>1224</v>
          </cell>
          <cell r="M2312" t="b">
            <v>1</v>
          </cell>
          <cell r="N2312" t="str">
            <v>music/indie rock</v>
          </cell>
          <cell r="O2312">
            <v>429</v>
          </cell>
          <cell r="P2312">
            <v>64.819999999999993</v>
          </cell>
          <cell r="Q2312" t="str">
            <v>music</v>
          </cell>
          <cell r="R2312" t="str">
            <v>indie rock</v>
          </cell>
          <cell r="S2312">
            <v>41324.79415509259</v>
          </cell>
          <cell r="T2312">
            <v>41324.79415509259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  <cell r="G2313" t="str">
            <v>US</v>
          </cell>
          <cell r="H2313" t="str">
            <v>USD</v>
          </cell>
          <cell r="I2313">
            <v>1399421189</v>
          </cell>
          <cell r="J2313">
            <v>1396829189</v>
          </cell>
          <cell r="K2313" t="b">
            <v>1</v>
          </cell>
          <cell r="L2313">
            <v>104</v>
          </cell>
          <cell r="M2313" t="b">
            <v>1</v>
          </cell>
          <cell r="N2313" t="str">
            <v>music/indie rock</v>
          </cell>
          <cell r="O2313">
            <v>104</v>
          </cell>
          <cell r="P2313">
            <v>90.1</v>
          </cell>
          <cell r="Q2313" t="str">
            <v>music</v>
          </cell>
          <cell r="R2313" t="str">
            <v>indie rock</v>
          </cell>
          <cell r="S2313">
            <v>41736.004502314812</v>
          </cell>
          <cell r="T2313">
            <v>41736.004502314812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  <cell r="G2314" t="str">
            <v>US</v>
          </cell>
          <cell r="H2314" t="str">
            <v>USD</v>
          </cell>
          <cell r="I2314">
            <v>1397862000</v>
          </cell>
          <cell r="J2314">
            <v>1395155478</v>
          </cell>
          <cell r="K2314" t="b">
            <v>1</v>
          </cell>
          <cell r="L2314">
            <v>79</v>
          </cell>
          <cell r="M2314" t="b">
            <v>1</v>
          </cell>
          <cell r="N2314" t="str">
            <v>music/indie rock</v>
          </cell>
          <cell r="O2314">
            <v>108</v>
          </cell>
          <cell r="P2314">
            <v>40.96</v>
          </cell>
          <cell r="Q2314" t="str">
            <v>music</v>
          </cell>
          <cell r="R2314" t="str">
            <v>indie rock</v>
          </cell>
          <cell r="S2314">
            <v>41716.632847222223</v>
          </cell>
          <cell r="T2314">
            <v>41716.632847222223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  <cell r="G2315" t="str">
            <v>US</v>
          </cell>
          <cell r="H2315" t="str">
            <v>USD</v>
          </cell>
          <cell r="I2315">
            <v>1336086026</v>
          </cell>
          <cell r="J2315">
            <v>1333494026</v>
          </cell>
          <cell r="K2315" t="b">
            <v>1</v>
          </cell>
          <cell r="L2315">
            <v>157</v>
          </cell>
          <cell r="M2315" t="b">
            <v>1</v>
          </cell>
          <cell r="N2315" t="str">
            <v>music/indie rock</v>
          </cell>
          <cell r="O2315">
            <v>176</v>
          </cell>
          <cell r="P2315">
            <v>56</v>
          </cell>
          <cell r="Q2315" t="str">
            <v>music</v>
          </cell>
          <cell r="R2315" t="str">
            <v>indie rock</v>
          </cell>
          <cell r="S2315">
            <v>41002.958634259259</v>
          </cell>
          <cell r="T2315">
            <v>41002.958634259259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  <cell r="G2316" t="str">
            <v>US</v>
          </cell>
          <cell r="H2316" t="str">
            <v>USD</v>
          </cell>
          <cell r="I2316">
            <v>1339074857</v>
          </cell>
          <cell r="J2316">
            <v>1336482857</v>
          </cell>
          <cell r="K2316" t="b">
            <v>1</v>
          </cell>
          <cell r="L2316">
            <v>50</v>
          </cell>
          <cell r="M2316" t="b">
            <v>1</v>
          </cell>
          <cell r="N2316" t="str">
            <v>music/indie rock</v>
          </cell>
          <cell r="O2316">
            <v>157</v>
          </cell>
          <cell r="P2316">
            <v>37.67</v>
          </cell>
          <cell r="Q2316" t="str">
            <v>music</v>
          </cell>
          <cell r="R2316" t="str">
            <v>indie rock</v>
          </cell>
          <cell r="S2316">
            <v>41037.551585648151</v>
          </cell>
          <cell r="T2316">
            <v>41037.551585648151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  <cell r="G2317" t="str">
            <v>US</v>
          </cell>
          <cell r="H2317" t="str">
            <v>USD</v>
          </cell>
          <cell r="I2317">
            <v>1336238743</v>
          </cell>
          <cell r="J2317">
            <v>1333646743</v>
          </cell>
          <cell r="K2317" t="b">
            <v>1</v>
          </cell>
          <cell r="L2317">
            <v>64</v>
          </cell>
          <cell r="M2317" t="b">
            <v>1</v>
          </cell>
          <cell r="N2317" t="str">
            <v>music/indie rock</v>
          </cell>
          <cell r="O2317">
            <v>103</v>
          </cell>
          <cell r="P2317">
            <v>40.08</v>
          </cell>
          <cell r="Q2317" t="str">
            <v>music</v>
          </cell>
          <cell r="R2317" t="str">
            <v>indie rock</v>
          </cell>
          <cell r="S2317">
            <v>41004.72619212963</v>
          </cell>
          <cell r="T2317">
            <v>41004.72619212963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  <cell r="G2318" t="str">
            <v>US</v>
          </cell>
          <cell r="H2318" t="str">
            <v>USD</v>
          </cell>
          <cell r="I2318">
            <v>1260383040</v>
          </cell>
          <cell r="J2318">
            <v>1253726650</v>
          </cell>
          <cell r="K2318" t="b">
            <v>1</v>
          </cell>
          <cell r="L2318">
            <v>200</v>
          </cell>
          <cell r="M2318" t="b">
            <v>1</v>
          </cell>
          <cell r="N2318" t="str">
            <v>music/indie rock</v>
          </cell>
          <cell r="O2318">
            <v>104</v>
          </cell>
          <cell r="P2318">
            <v>78.03</v>
          </cell>
          <cell r="Q2318" t="str">
            <v>music</v>
          </cell>
          <cell r="R2318" t="str">
            <v>indie rock</v>
          </cell>
          <cell r="S2318">
            <v>40079.725115740745</v>
          </cell>
          <cell r="T2318">
            <v>40079.725115740745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  <cell r="G2319" t="str">
            <v>US</v>
          </cell>
          <cell r="H2319" t="str">
            <v>USD</v>
          </cell>
          <cell r="I2319">
            <v>1266210000</v>
          </cell>
          <cell r="J2319">
            <v>1263474049</v>
          </cell>
          <cell r="K2319" t="b">
            <v>1</v>
          </cell>
          <cell r="L2319">
            <v>22</v>
          </cell>
          <cell r="M2319" t="b">
            <v>1</v>
          </cell>
          <cell r="N2319" t="str">
            <v>music/indie rock</v>
          </cell>
          <cell r="O2319">
            <v>104</v>
          </cell>
          <cell r="P2319">
            <v>18.91</v>
          </cell>
          <cell r="Q2319" t="str">
            <v>music</v>
          </cell>
          <cell r="R2319" t="str">
            <v>indie rock</v>
          </cell>
          <cell r="S2319">
            <v>40192.542233796295</v>
          </cell>
          <cell r="T2319">
            <v>40192.542233796295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  <cell r="G2320" t="str">
            <v>US</v>
          </cell>
          <cell r="H2320" t="str">
            <v>USD</v>
          </cell>
          <cell r="I2320">
            <v>1253937540</v>
          </cell>
          <cell r="J2320">
            <v>1251214014</v>
          </cell>
          <cell r="K2320" t="b">
            <v>1</v>
          </cell>
          <cell r="L2320">
            <v>163</v>
          </cell>
          <cell r="M2320" t="b">
            <v>1</v>
          </cell>
          <cell r="N2320" t="str">
            <v>music/indie rock</v>
          </cell>
          <cell r="O2320">
            <v>121</v>
          </cell>
          <cell r="P2320">
            <v>37.130000000000003</v>
          </cell>
          <cell r="Q2320" t="str">
            <v>music</v>
          </cell>
          <cell r="R2320" t="str">
            <v>indie rock</v>
          </cell>
          <cell r="S2320">
            <v>40050.643680555557</v>
          </cell>
          <cell r="T2320">
            <v>40050.643680555557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  <cell r="G2321" t="str">
            <v>US</v>
          </cell>
          <cell r="H2321" t="str">
            <v>USD</v>
          </cell>
          <cell r="I2321">
            <v>1387072685</v>
          </cell>
          <cell r="J2321">
            <v>1384480685</v>
          </cell>
          <cell r="K2321" t="b">
            <v>1</v>
          </cell>
          <cell r="L2321">
            <v>77</v>
          </cell>
          <cell r="M2321" t="b">
            <v>1</v>
          </cell>
          <cell r="N2321" t="str">
            <v>music/indie rock</v>
          </cell>
          <cell r="O2321">
            <v>108</v>
          </cell>
          <cell r="P2321">
            <v>41.96</v>
          </cell>
          <cell r="Q2321" t="str">
            <v>music</v>
          </cell>
          <cell r="R2321" t="str">
            <v>indie rock</v>
          </cell>
          <cell r="S2321">
            <v>41593.082002314812</v>
          </cell>
          <cell r="T2321">
            <v>41593.082002314812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  <cell r="G2322" t="str">
            <v>US</v>
          </cell>
          <cell r="H2322" t="str">
            <v>USD</v>
          </cell>
          <cell r="I2322">
            <v>1396463800</v>
          </cell>
          <cell r="J2322">
            <v>1393443400</v>
          </cell>
          <cell r="K2322" t="b">
            <v>1</v>
          </cell>
          <cell r="L2322">
            <v>89</v>
          </cell>
          <cell r="M2322" t="b">
            <v>1</v>
          </cell>
          <cell r="N2322" t="str">
            <v>music/indie rock</v>
          </cell>
          <cell r="O2322">
            <v>109</v>
          </cell>
          <cell r="P2322">
            <v>61.04</v>
          </cell>
          <cell r="Q2322" t="str">
            <v>music</v>
          </cell>
          <cell r="R2322" t="str">
            <v>indie rock</v>
          </cell>
          <cell r="S2322">
            <v>41696.817129629628</v>
          </cell>
          <cell r="T2322">
            <v>41696.817129629628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  <cell r="G2323" t="str">
            <v>AT</v>
          </cell>
          <cell r="H2323" t="str">
            <v>EUR</v>
          </cell>
          <cell r="I2323">
            <v>1491282901</v>
          </cell>
          <cell r="J2323">
            <v>1488694501</v>
          </cell>
          <cell r="K2323" t="b">
            <v>0</v>
          </cell>
          <cell r="L2323">
            <v>64</v>
          </cell>
          <cell r="M2323" t="b">
            <v>0</v>
          </cell>
          <cell r="N2323" t="str">
            <v>food/small batch</v>
          </cell>
          <cell r="O2323">
            <v>39</v>
          </cell>
          <cell r="P2323">
            <v>64.53</v>
          </cell>
          <cell r="Q2323" t="str">
            <v>food</v>
          </cell>
          <cell r="R2323" t="str">
            <v>small batch</v>
          </cell>
          <cell r="S2323">
            <v>42799.260428240741</v>
          </cell>
          <cell r="T2323">
            <v>42799.260428240741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  <cell r="G2324" t="str">
            <v>US</v>
          </cell>
          <cell r="H2324" t="str">
            <v>USD</v>
          </cell>
          <cell r="I2324">
            <v>1491769769</v>
          </cell>
          <cell r="J2324">
            <v>1489181369</v>
          </cell>
          <cell r="K2324" t="b">
            <v>0</v>
          </cell>
          <cell r="L2324">
            <v>4</v>
          </cell>
          <cell r="M2324" t="b">
            <v>0</v>
          </cell>
          <cell r="N2324" t="str">
            <v>food/small batch</v>
          </cell>
          <cell r="O2324">
            <v>3</v>
          </cell>
          <cell r="P2324">
            <v>21.25</v>
          </cell>
          <cell r="Q2324" t="str">
            <v>food</v>
          </cell>
          <cell r="R2324" t="str">
            <v>small batch</v>
          </cell>
          <cell r="S2324">
            <v>42804.895474537043</v>
          </cell>
          <cell r="T2324">
            <v>42804.895474537043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  <cell r="G2325" t="str">
            <v>US</v>
          </cell>
          <cell r="H2325" t="str">
            <v>USD</v>
          </cell>
          <cell r="I2325">
            <v>1490033247</v>
          </cell>
          <cell r="J2325">
            <v>1489428447</v>
          </cell>
          <cell r="K2325" t="b">
            <v>0</v>
          </cell>
          <cell r="L2325">
            <v>4</v>
          </cell>
          <cell r="M2325" t="b">
            <v>0</v>
          </cell>
          <cell r="N2325" t="str">
            <v>food/small batch</v>
          </cell>
          <cell r="O2325">
            <v>48</v>
          </cell>
          <cell r="P2325">
            <v>30</v>
          </cell>
          <cell r="Q2325" t="str">
            <v>food</v>
          </cell>
          <cell r="R2325" t="str">
            <v>small batch</v>
          </cell>
          <cell r="S2325">
            <v>42807.755173611105</v>
          </cell>
          <cell r="T2325">
            <v>42807.755173611105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  <cell r="G2326" t="str">
            <v>GB</v>
          </cell>
          <cell r="H2326" t="str">
            <v>GBP</v>
          </cell>
          <cell r="I2326">
            <v>1490559285</v>
          </cell>
          <cell r="J2326">
            <v>1487970885</v>
          </cell>
          <cell r="K2326" t="b">
            <v>0</v>
          </cell>
          <cell r="L2326">
            <v>61</v>
          </cell>
          <cell r="M2326" t="b">
            <v>0</v>
          </cell>
          <cell r="N2326" t="str">
            <v>food/small batch</v>
          </cell>
          <cell r="O2326">
            <v>21</v>
          </cell>
          <cell r="P2326">
            <v>25.49</v>
          </cell>
          <cell r="Q2326" t="str">
            <v>food</v>
          </cell>
          <cell r="R2326" t="str">
            <v>small batch</v>
          </cell>
          <cell r="S2326">
            <v>42790.885243055556</v>
          </cell>
          <cell r="T2326">
            <v>42790.885243055556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  <cell r="G2327" t="str">
            <v>US</v>
          </cell>
          <cell r="H2327" t="str">
            <v>USD</v>
          </cell>
          <cell r="I2327">
            <v>1490830331</v>
          </cell>
          <cell r="J2327">
            <v>1488241931</v>
          </cell>
          <cell r="K2327" t="b">
            <v>0</v>
          </cell>
          <cell r="L2327">
            <v>7</v>
          </cell>
          <cell r="M2327" t="b">
            <v>0</v>
          </cell>
          <cell r="N2327" t="str">
            <v>food/small batch</v>
          </cell>
          <cell r="O2327">
            <v>8</v>
          </cell>
          <cell r="P2327">
            <v>11.43</v>
          </cell>
          <cell r="Q2327" t="str">
            <v>food</v>
          </cell>
          <cell r="R2327" t="str">
            <v>small batch</v>
          </cell>
          <cell r="S2327">
            <v>42794.022349537037</v>
          </cell>
          <cell r="T2327">
            <v>42794.022349537037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  <cell r="G2328" t="str">
            <v>US</v>
          </cell>
          <cell r="H2328" t="str">
            <v>USD</v>
          </cell>
          <cell r="I2328">
            <v>1493571600</v>
          </cell>
          <cell r="J2328">
            <v>1489106948</v>
          </cell>
          <cell r="K2328" t="b">
            <v>0</v>
          </cell>
          <cell r="L2328">
            <v>1</v>
          </cell>
          <cell r="M2328" t="b">
            <v>0</v>
          </cell>
          <cell r="N2328" t="str">
            <v>food/small batch</v>
          </cell>
          <cell r="O2328">
            <v>1</v>
          </cell>
          <cell r="P2328">
            <v>108</v>
          </cell>
          <cell r="Q2328" t="str">
            <v>food</v>
          </cell>
          <cell r="R2328" t="str">
            <v>small batch</v>
          </cell>
          <cell r="S2328">
            <v>42804.034120370372</v>
          </cell>
          <cell r="T2328">
            <v>42804.034120370372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  <cell r="G2329" t="str">
            <v>US</v>
          </cell>
          <cell r="H2329" t="str">
            <v>USD</v>
          </cell>
          <cell r="I2329">
            <v>1409090440</v>
          </cell>
          <cell r="J2329">
            <v>1406066440</v>
          </cell>
          <cell r="K2329" t="b">
            <v>1</v>
          </cell>
          <cell r="L2329">
            <v>3355</v>
          </cell>
          <cell r="M2329" t="b">
            <v>1</v>
          </cell>
          <cell r="N2329" t="str">
            <v>food/small batch</v>
          </cell>
          <cell r="O2329">
            <v>526</v>
          </cell>
          <cell r="P2329">
            <v>54.88</v>
          </cell>
          <cell r="Q2329" t="str">
            <v>food</v>
          </cell>
          <cell r="R2329" t="str">
            <v>small batch</v>
          </cell>
          <cell r="S2329">
            <v>41842.917129629634</v>
          </cell>
          <cell r="T2329">
            <v>41842.917129629634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  <cell r="G2330" t="str">
            <v>US</v>
          </cell>
          <cell r="H2330" t="str">
            <v>USD</v>
          </cell>
          <cell r="I2330">
            <v>1434307537</v>
          </cell>
          <cell r="J2330">
            <v>1431715537</v>
          </cell>
          <cell r="K2330" t="b">
            <v>1</v>
          </cell>
          <cell r="L2330">
            <v>537</v>
          </cell>
          <cell r="M2330" t="b">
            <v>1</v>
          </cell>
          <cell r="N2330" t="str">
            <v>food/small batch</v>
          </cell>
          <cell r="O2330">
            <v>254</v>
          </cell>
          <cell r="P2330">
            <v>47.38</v>
          </cell>
          <cell r="Q2330" t="str">
            <v>food</v>
          </cell>
          <cell r="R2330" t="str">
            <v>small batch</v>
          </cell>
          <cell r="S2330">
            <v>42139.781678240746</v>
          </cell>
          <cell r="T2330">
            <v>42139.781678240746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  <cell r="G2331" t="str">
            <v>US</v>
          </cell>
          <cell r="H2331" t="str">
            <v>USD</v>
          </cell>
          <cell r="I2331">
            <v>1405609146</v>
          </cell>
          <cell r="J2331">
            <v>1403017146</v>
          </cell>
          <cell r="K2331" t="b">
            <v>1</v>
          </cell>
          <cell r="L2331">
            <v>125</v>
          </cell>
          <cell r="M2331" t="b">
            <v>1</v>
          </cell>
          <cell r="N2331" t="str">
            <v>food/small batch</v>
          </cell>
          <cell r="O2331">
            <v>106</v>
          </cell>
          <cell r="P2331">
            <v>211.84</v>
          </cell>
          <cell r="Q2331" t="str">
            <v>food</v>
          </cell>
          <cell r="R2331" t="str">
            <v>small batch</v>
          </cell>
          <cell r="S2331">
            <v>41807.624374999999</v>
          </cell>
          <cell r="T2331">
            <v>41807.624374999999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  <cell r="G2332" t="str">
            <v>US</v>
          </cell>
          <cell r="H2332" t="str">
            <v>USD</v>
          </cell>
          <cell r="I2332">
            <v>1451001600</v>
          </cell>
          <cell r="J2332">
            <v>1448400943</v>
          </cell>
          <cell r="K2332" t="b">
            <v>1</v>
          </cell>
          <cell r="L2332">
            <v>163</v>
          </cell>
          <cell r="M2332" t="b">
            <v>1</v>
          </cell>
          <cell r="N2332" t="str">
            <v>food/small batch</v>
          </cell>
          <cell r="O2332">
            <v>102</v>
          </cell>
          <cell r="P2332">
            <v>219.93</v>
          </cell>
          <cell r="Q2332" t="str">
            <v>food</v>
          </cell>
          <cell r="R2332" t="str">
            <v>small batch</v>
          </cell>
          <cell r="S2332">
            <v>42332.89980324074</v>
          </cell>
          <cell r="T2332">
            <v>42332.89980324074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  <cell r="G2333" t="str">
            <v>US</v>
          </cell>
          <cell r="H2333" t="str">
            <v>USD</v>
          </cell>
          <cell r="I2333">
            <v>1408320490</v>
          </cell>
          <cell r="J2333">
            <v>1405728490</v>
          </cell>
          <cell r="K2333" t="b">
            <v>1</v>
          </cell>
          <cell r="L2333">
            <v>283</v>
          </cell>
          <cell r="M2333" t="b">
            <v>1</v>
          </cell>
          <cell r="N2333" t="str">
            <v>food/small batch</v>
          </cell>
          <cell r="O2333">
            <v>144</v>
          </cell>
          <cell r="P2333">
            <v>40.799999999999997</v>
          </cell>
          <cell r="Q2333" t="str">
            <v>food</v>
          </cell>
          <cell r="R2333" t="str">
            <v>small batch</v>
          </cell>
          <cell r="S2333">
            <v>41839.005671296298</v>
          </cell>
          <cell r="T2333">
            <v>41839.005671296298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  <cell r="G2334" t="str">
            <v>US</v>
          </cell>
          <cell r="H2334" t="str">
            <v>USD</v>
          </cell>
          <cell r="I2334">
            <v>1423235071</v>
          </cell>
          <cell r="J2334">
            <v>1420643071</v>
          </cell>
          <cell r="K2334" t="b">
            <v>1</v>
          </cell>
          <cell r="L2334">
            <v>352</v>
          </cell>
          <cell r="M2334" t="b">
            <v>1</v>
          </cell>
          <cell r="N2334" t="str">
            <v>food/small batch</v>
          </cell>
          <cell r="O2334">
            <v>106</v>
          </cell>
          <cell r="P2334">
            <v>75.5</v>
          </cell>
          <cell r="Q2334" t="str">
            <v>food</v>
          </cell>
          <cell r="R2334" t="str">
            <v>small batch</v>
          </cell>
          <cell r="S2334">
            <v>42011.628136574072</v>
          </cell>
          <cell r="T2334">
            <v>42011.628136574072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  <cell r="G2335" t="str">
            <v>US</v>
          </cell>
          <cell r="H2335" t="str">
            <v>USD</v>
          </cell>
          <cell r="I2335">
            <v>1401385800</v>
          </cell>
          <cell r="J2335">
            <v>1399563390</v>
          </cell>
          <cell r="K2335" t="b">
            <v>1</v>
          </cell>
          <cell r="L2335">
            <v>94</v>
          </cell>
          <cell r="M2335" t="b">
            <v>1</v>
          </cell>
          <cell r="N2335" t="str">
            <v>food/small batch</v>
          </cell>
          <cell r="O2335">
            <v>212</v>
          </cell>
          <cell r="P2335">
            <v>13.54</v>
          </cell>
          <cell r="Q2335" t="str">
            <v>food</v>
          </cell>
          <cell r="R2335" t="str">
            <v>small batch</v>
          </cell>
          <cell r="S2335">
            <v>41767.650347222225</v>
          </cell>
          <cell r="T2335">
            <v>41767.650347222225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  <cell r="G2336" t="str">
            <v>US</v>
          </cell>
          <cell r="H2336" t="str">
            <v>USD</v>
          </cell>
          <cell r="I2336">
            <v>1415208840</v>
          </cell>
          <cell r="J2336">
            <v>1412611498</v>
          </cell>
          <cell r="K2336" t="b">
            <v>1</v>
          </cell>
          <cell r="L2336">
            <v>67</v>
          </cell>
          <cell r="M2336" t="b">
            <v>1</v>
          </cell>
          <cell r="N2336" t="str">
            <v>food/small batch</v>
          </cell>
          <cell r="O2336">
            <v>102</v>
          </cell>
          <cell r="P2336">
            <v>60.87</v>
          </cell>
          <cell r="Q2336" t="str">
            <v>food</v>
          </cell>
          <cell r="R2336" t="str">
            <v>small batch</v>
          </cell>
          <cell r="S2336">
            <v>41918.670115740737</v>
          </cell>
          <cell r="T2336">
            <v>41918.670115740737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  <cell r="G2337" t="str">
            <v>US</v>
          </cell>
          <cell r="H2337" t="str">
            <v>USD</v>
          </cell>
          <cell r="I2337">
            <v>1402494243</v>
          </cell>
          <cell r="J2337">
            <v>1399902243</v>
          </cell>
          <cell r="K2337" t="b">
            <v>1</v>
          </cell>
          <cell r="L2337">
            <v>221</v>
          </cell>
          <cell r="M2337" t="b">
            <v>1</v>
          </cell>
          <cell r="N2337" t="str">
            <v>food/small batch</v>
          </cell>
          <cell r="O2337">
            <v>102</v>
          </cell>
          <cell r="P2337">
            <v>115.69</v>
          </cell>
          <cell r="Q2337" t="str">
            <v>food</v>
          </cell>
          <cell r="R2337" t="str">
            <v>small batch</v>
          </cell>
          <cell r="S2337">
            <v>41771.572256944448</v>
          </cell>
          <cell r="T2337">
            <v>41771.572256944448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  <cell r="G2338" t="str">
            <v>US</v>
          </cell>
          <cell r="H2338" t="str">
            <v>USD</v>
          </cell>
          <cell r="I2338">
            <v>1394316695</v>
          </cell>
          <cell r="J2338">
            <v>1390860695</v>
          </cell>
          <cell r="K2338" t="b">
            <v>1</v>
          </cell>
          <cell r="L2338">
            <v>2165</v>
          </cell>
          <cell r="M2338" t="b">
            <v>1</v>
          </cell>
          <cell r="N2338" t="str">
            <v>food/small batch</v>
          </cell>
          <cell r="O2338">
            <v>521</v>
          </cell>
          <cell r="P2338">
            <v>48.1</v>
          </cell>
          <cell r="Q2338" t="str">
            <v>food</v>
          </cell>
          <cell r="R2338" t="str">
            <v>small batch</v>
          </cell>
          <cell r="S2338">
            <v>41666.924710648149</v>
          </cell>
          <cell r="T2338">
            <v>41666.924710648149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  <cell r="G2339" t="str">
            <v>US</v>
          </cell>
          <cell r="H2339" t="str">
            <v>USD</v>
          </cell>
          <cell r="I2339">
            <v>1403796143</v>
          </cell>
          <cell r="J2339">
            <v>1401204143</v>
          </cell>
          <cell r="K2339" t="b">
            <v>1</v>
          </cell>
          <cell r="L2339">
            <v>179</v>
          </cell>
          <cell r="M2339" t="b">
            <v>1</v>
          </cell>
          <cell r="N2339" t="str">
            <v>food/small batch</v>
          </cell>
          <cell r="O2339">
            <v>111</v>
          </cell>
          <cell r="P2339">
            <v>74.180000000000007</v>
          </cell>
          <cell r="Q2339" t="str">
            <v>food</v>
          </cell>
          <cell r="R2339" t="str">
            <v>small batch</v>
          </cell>
          <cell r="S2339">
            <v>41786.640543981484</v>
          </cell>
          <cell r="T2339">
            <v>41786.640543981484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  <cell r="G2340" t="str">
            <v>US</v>
          </cell>
          <cell r="H2340" t="str">
            <v>USD</v>
          </cell>
          <cell r="I2340">
            <v>1404077484</v>
          </cell>
          <cell r="J2340">
            <v>1401485484</v>
          </cell>
          <cell r="K2340" t="b">
            <v>1</v>
          </cell>
          <cell r="L2340">
            <v>123</v>
          </cell>
          <cell r="M2340" t="b">
            <v>1</v>
          </cell>
          <cell r="N2340" t="str">
            <v>food/small batch</v>
          </cell>
          <cell r="O2340">
            <v>101</v>
          </cell>
          <cell r="P2340">
            <v>123.35</v>
          </cell>
          <cell r="Q2340" t="str">
            <v>food</v>
          </cell>
          <cell r="R2340" t="str">
            <v>small batch</v>
          </cell>
          <cell r="S2340">
            <v>41789.896805555552</v>
          </cell>
          <cell r="T2340">
            <v>41789.896805555552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  <cell r="G2341" t="str">
            <v>US</v>
          </cell>
          <cell r="H2341" t="str">
            <v>USD</v>
          </cell>
          <cell r="I2341">
            <v>1482134340</v>
          </cell>
          <cell r="J2341">
            <v>1479496309</v>
          </cell>
          <cell r="K2341" t="b">
            <v>1</v>
          </cell>
          <cell r="L2341">
            <v>1104</v>
          </cell>
          <cell r="M2341" t="b">
            <v>1</v>
          </cell>
          <cell r="N2341" t="str">
            <v>food/small batch</v>
          </cell>
          <cell r="O2341">
            <v>294</v>
          </cell>
          <cell r="P2341">
            <v>66.62</v>
          </cell>
          <cell r="Q2341" t="str">
            <v>food</v>
          </cell>
          <cell r="R2341" t="str">
            <v>small batch</v>
          </cell>
          <cell r="S2341">
            <v>42692.79987268518</v>
          </cell>
          <cell r="T2341">
            <v>42692.79987268518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  <cell r="G2342" t="str">
            <v>US</v>
          </cell>
          <cell r="H2342" t="str">
            <v>USD</v>
          </cell>
          <cell r="I2342">
            <v>1477841138</v>
          </cell>
          <cell r="J2342">
            <v>1475249138</v>
          </cell>
          <cell r="K2342" t="b">
            <v>1</v>
          </cell>
          <cell r="L2342">
            <v>403</v>
          </cell>
          <cell r="M2342" t="b">
            <v>1</v>
          </cell>
          <cell r="N2342" t="str">
            <v>food/small batch</v>
          </cell>
          <cell r="O2342">
            <v>106</v>
          </cell>
          <cell r="P2342">
            <v>104.99</v>
          </cell>
          <cell r="Q2342" t="str">
            <v>food</v>
          </cell>
          <cell r="R2342" t="str">
            <v>small batch</v>
          </cell>
          <cell r="S2342">
            <v>42643.642800925925</v>
          </cell>
          <cell r="T2342">
            <v>42643.642800925925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  <cell r="G2343" t="str">
            <v>US</v>
          </cell>
          <cell r="H2343" t="str">
            <v>USD</v>
          </cell>
          <cell r="I2343">
            <v>1436729504</v>
          </cell>
          <cell r="J2343">
            <v>1434137504</v>
          </cell>
          <cell r="K2343" t="b">
            <v>0</v>
          </cell>
          <cell r="L2343">
            <v>0</v>
          </cell>
          <cell r="M2343" t="b">
            <v>0</v>
          </cell>
          <cell r="N2343" t="str">
            <v>technology/web</v>
          </cell>
          <cell r="O2343">
            <v>0</v>
          </cell>
          <cell r="P2343">
            <v>0</v>
          </cell>
          <cell r="Q2343" t="str">
            <v>technology</v>
          </cell>
          <cell r="R2343" t="str">
            <v>web</v>
          </cell>
          <cell r="S2343">
            <v>42167.813703703709</v>
          </cell>
          <cell r="T2343">
            <v>42167.813703703709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  <cell r="G2344" t="str">
            <v>US</v>
          </cell>
          <cell r="H2344" t="str">
            <v>USD</v>
          </cell>
          <cell r="I2344">
            <v>1412571600</v>
          </cell>
          <cell r="J2344">
            <v>1410799870</v>
          </cell>
          <cell r="K2344" t="b">
            <v>0</v>
          </cell>
          <cell r="L2344">
            <v>0</v>
          </cell>
          <cell r="M2344" t="b">
            <v>0</v>
          </cell>
          <cell r="N2344" t="str">
            <v>technology/web</v>
          </cell>
          <cell r="O2344">
            <v>0</v>
          </cell>
          <cell r="P2344">
            <v>0</v>
          </cell>
          <cell r="Q2344" t="str">
            <v>technology</v>
          </cell>
          <cell r="R2344" t="str">
            <v>web</v>
          </cell>
          <cell r="S2344">
            <v>41897.702199074076</v>
          </cell>
          <cell r="T2344">
            <v>41897.702199074076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  <cell r="G2345" t="str">
            <v>US</v>
          </cell>
          <cell r="H2345" t="str">
            <v>USD</v>
          </cell>
          <cell r="I2345">
            <v>1452282420</v>
          </cell>
          <cell r="J2345">
            <v>1447962505</v>
          </cell>
          <cell r="K2345" t="b">
            <v>0</v>
          </cell>
          <cell r="L2345">
            <v>1</v>
          </cell>
          <cell r="M2345" t="b">
            <v>0</v>
          </cell>
          <cell r="N2345" t="str">
            <v>technology/web</v>
          </cell>
          <cell r="O2345">
            <v>3</v>
          </cell>
          <cell r="P2345">
            <v>300</v>
          </cell>
          <cell r="Q2345" t="str">
            <v>technology</v>
          </cell>
          <cell r="R2345" t="str">
            <v>web</v>
          </cell>
          <cell r="S2345">
            <v>42327.825289351851</v>
          </cell>
          <cell r="T2345">
            <v>42327.825289351851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  <cell r="G2346" t="str">
            <v>CA</v>
          </cell>
          <cell r="H2346" t="str">
            <v>CAD</v>
          </cell>
          <cell r="I2346">
            <v>1466789269</v>
          </cell>
          <cell r="J2346">
            <v>1464197269</v>
          </cell>
          <cell r="K2346" t="b">
            <v>0</v>
          </cell>
          <cell r="L2346">
            <v>1</v>
          </cell>
          <cell r="M2346" t="b">
            <v>0</v>
          </cell>
          <cell r="N2346" t="str">
            <v>technology/web</v>
          </cell>
          <cell r="O2346">
            <v>0</v>
          </cell>
          <cell r="P2346">
            <v>1</v>
          </cell>
          <cell r="Q2346" t="str">
            <v>technology</v>
          </cell>
          <cell r="R2346" t="str">
            <v>web</v>
          </cell>
          <cell r="S2346">
            <v>42515.727650462963</v>
          </cell>
          <cell r="T2346">
            <v>42515.727650462963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  <cell r="G2347" t="str">
            <v>US</v>
          </cell>
          <cell r="H2347" t="str">
            <v>USD</v>
          </cell>
          <cell r="I2347">
            <v>1427845140</v>
          </cell>
          <cell r="J2347">
            <v>1424822556</v>
          </cell>
          <cell r="K2347" t="b">
            <v>0</v>
          </cell>
          <cell r="L2347">
            <v>0</v>
          </cell>
          <cell r="M2347" t="b">
            <v>0</v>
          </cell>
          <cell r="N2347" t="str">
            <v>technology/web</v>
          </cell>
          <cell r="O2347">
            <v>0</v>
          </cell>
          <cell r="P2347">
            <v>0</v>
          </cell>
          <cell r="Q2347" t="str">
            <v>technology</v>
          </cell>
          <cell r="R2347" t="str">
            <v>web</v>
          </cell>
          <cell r="S2347">
            <v>42060.001805555556</v>
          </cell>
          <cell r="T2347">
            <v>42060.001805555556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  <cell r="G2348" t="str">
            <v>US</v>
          </cell>
          <cell r="H2348" t="str">
            <v>USD</v>
          </cell>
          <cell r="I2348">
            <v>1476731431</v>
          </cell>
          <cell r="J2348">
            <v>1472843431</v>
          </cell>
          <cell r="K2348" t="b">
            <v>0</v>
          </cell>
          <cell r="L2348">
            <v>3</v>
          </cell>
          <cell r="M2348" t="b">
            <v>0</v>
          </cell>
          <cell r="N2348" t="str">
            <v>technology/web</v>
          </cell>
          <cell r="O2348">
            <v>0</v>
          </cell>
          <cell r="P2348">
            <v>13</v>
          </cell>
          <cell r="Q2348" t="str">
            <v>technology</v>
          </cell>
          <cell r="R2348" t="str">
            <v>web</v>
          </cell>
          <cell r="S2348">
            <v>42615.79896990741</v>
          </cell>
          <cell r="T2348">
            <v>42615.79896990741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  <cell r="G2349" t="str">
            <v>US</v>
          </cell>
          <cell r="H2349" t="str">
            <v>USD</v>
          </cell>
          <cell r="I2349">
            <v>1472135676</v>
          </cell>
          <cell r="J2349">
            <v>1469543676</v>
          </cell>
          <cell r="K2349" t="b">
            <v>0</v>
          </cell>
          <cell r="L2349">
            <v>1</v>
          </cell>
          <cell r="M2349" t="b">
            <v>0</v>
          </cell>
          <cell r="N2349" t="str">
            <v>technology/web</v>
          </cell>
          <cell r="O2349">
            <v>2</v>
          </cell>
          <cell r="P2349">
            <v>15</v>
          </cell>
          <cell r="Q2349" t="str">
            <v>technology</v>
          </cell>
          <cell r="R2349" t="str">
            <v>web</v>
          </cell>
          <cell r="S2349">
            <v>42577.607361111113</v>
          </cell>
          <cell r="T2349">
            <v>42577.607361111113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  <cell r="G2350" t="str">
            <v>US</v>
          </cell>
          <cell r="H2350" t="str">
            <v>USD</v>
          </cell>
          <cell r="I2350">
            <v>1456006938</v>
          </cell>
          <cell r="J2350">
            <v>1450822938</v>
          </cell>
          <cell r="K2350" t="b">
            <v>0</v>
          </cell>
          <cell r="L2350">
            <v>5</v>
          </cell>
          <cell r="M2350" t="b">
            <v>0</v>
          </cell>
          <cell r="N2350" t="str">
            <v>technology/web</v>
          </cell>
          <cell r="O2350">
            <v>0</v>
          </cell>
          <cell r="P2350">
            <v>54</v>
          </cell>
          <cell r="Q2350" t="str">
            <v>technology</v>
          </cell>
          <cell r="R2350" t="str">
            <v>web</v>
          </cell>
          <cell r="S2350">
            <v>42360.932152777779</v>
          </cell>
          <cell r="T2350">
            <v>42360.932152777779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  <cell r="G2351" t="str">
            <v>SE</v>
          </cell>
          <cell r="H2351" t="str">
            <v>SEK</v>
          </cell>
          <cell r="I2351">
            <v>1439318228</v>
          </cell>
          <cell r="J2351">
            <v>1436812628</v>
          </cell>
          <cell r="K2351" t="b">
            <v>0</v>
          </cell>
          <cell r="L2351">
            <v>0</v>
          </cell>
          <cell r="M2351" t="b">
            <v>0</v>
          </cell>
          <cell r="N2351" t="str">
            <v>technology/web</v>
          </cell>
          <cell r="O2351">
            <v>0</v>
          </cell>
          <cell r="P2351">
            <v>0</v>
          </cell>
          <cell r="Q2351" t="str">
            <v>technology</v>
          </cell>
          <cell r="R2351" t="str">
            <v>web</v>
          </cell>
          <cell r="S2351">
            <v>42198.775787037041</v>
          </cell>
          <cell r="T2351">
            <v>42198.775787037041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  <cell r="G2352" t="str">
            <v>IE</v>
          </cell>
          <cell r="H2352" t="str">
            <v>EUR</v>
          </cell>
          <cell r="I2352">
            <v>1483474370</v>
          </cell>
          <cell r="J2352">
            <v>1480882370</v>
          </cell>
          <cell r="K2352" t="b">
            <v>0</v>
          </cell>
          <cell r="L2352">
            <v>0</v>
          </cell>
          <cell r="M2352" t="b">
            <v>0</v>
          </cell>
          <cell r="N2352" t="str">
            <v>technology/web</v>
          </cell>
          <cell r="O2352">
            <v>0</v>
          </cell>
          <cell r="P2352">
            <v>0</v>
          </cell>
          <cell r="Q2352" t="str">
            <v>technology</v>
          </cell>
          <cell r="R2352" t="str">
            <v>web</v>
          </cell>
          <cell r="S2352">
            <v>42708.842245370368</v>
          </cell>
          <cell r="T2352">
            <v>42708.842245370368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  <cell r="G2353" t="str">
            <v>NZ</v>
          </cell>
          <cell r="H2353" t="str">
            <v>NZD</v>
          </cell>
          <cell r="I2353">
            <v>1430360739</v>
          </cell>
          <cell r="J2353">
            <v>1427768739</v>
          </cell>
          <cell r="K2353" t="b">
            <v>0</v>
          </cell>
          <cell r="L2353">
            <v>7</v>
          </cell>
          <cell r="M2353" t="b">
            <v>0</v>
          </cell>
          <cell r="N2353" t="str">
            <v>technology/web</v>
          </cell>
          <cell r="O2353">
            <v>1</v>
          </cell>
          <cell r="P2353">
            <v>15.43</v>
          </cell>
          <cell r="Q2353" t="str">
            <v>technology</v>
          </cell>
          <cell r="R2353" t="str">
            <v>web</v>
          </cell>
          <cell r="S2353">
            <v>42094.101145833338</v>
          </cell>
          <cell r="T2353">
            <v>42094.101145833338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  <cell r="G2354" t="str">
            <v>US</v>
          </cell>
          <cell r="H2354" t="str">
            <v>USD</v>
          </cell>
          <cell r="I2354">
            <v>1433603552</v>
          </cell>
          <cell r="J2354">
            <v>1428419552</v>
          </cell>
          <cell r="K2354" t="b">
            <v>0</v>
          </cell>
          <cell r="L2354">
            <v>0</v>
          </cell>
          <cell r="M2354" t="b">
            <v>0</v>
          </cell>
          <cell r="N2354" t="str">
            <v>technology/web</v>
          </cell>
          <cell r="O2354">
            <v>0</v>
          </cell>
          <cell r="P2354">
            <v>0</v>
          </cell>
          <cell r="Q2354" t="str">
            <v>technology</v>
          </cell>
          <cell r="R2354" t="str">
            <v>web</v>
          </cell>
          <cell r="S2354">
            <v>42101.633703703701</v>
          </cell>
          <cell r="T2354">
            <v>42101.633703703701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  <cell r="G2355" t="str">
            <v>US</v>
          </cell>
          <cell r="H2355" t="str">
            <v>USD</v>
          </cell>
          <cell r="I2355">
            <v>1429632822</v>
          </cell>
          <cell r="J2355">
            <v>1428596022</v>
          </cell>
          <cell r="K2355" t="b">
            <v>0</v>
          </cell>
          <cell r="L2355">
            <v>0</v>
          </cell>
          <cell r="M2355" t="b">
            <v>0</v>
          </cell>
          <cell r="N2355" t="str">
            <v>technology/web</v>
          </cell>
          <cell r="O2355">
            <v>0</v>
          </cell>
          <cell r="P2355">
            <v>0</v>
          </cell>
          <cell r="Q2355" t="str">
            <v>technology</v>
          </cell>
          <cell r="R2355" t="str">
            <v>web</v>
          </cell>
          <cell r="S2355">
            <v>42103.676180555558</v>
          </cell>
          <cell r="T2355">
            <v>42103.676180555558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  <cell r="G2356" t="str">
            <v>US</v>
          </cell>
          <cell r="H2356" t="str">
            <v>USD</v>
          </cell>
          <cell r="I2356">
            <v>1420910460</v>
          </cell>
          <cell r="J2356">
            <v>1415726460</v>
          </cell>
          <cell r="K2356" t="b">
            <v>0</v>
          </cell>
          <cell r="L2356">
            <v>1</v>
          </cell>
          <cell r="M2356" t="b">
            <v>0</v>
          </cell>
          <cell r="N2356" t="str">
            <v>technology/web</v>
          </cell>
          <cell r="O2356">
            <v>0</v>
          </cell>
          <cell r="P2356">
            <v>25</v>
          </cell>
          <cell r="Q2356" t="str">
            <v>technology</v>
          </cell>
          <cell r="R2356" t="str">
            <v>web</v>
          </cell>
          <cell r="S2356">
            <v>41954.722916666666</v>
          </cell>
          <cell r="T2356">
            <v>41954.722916666666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  <cell r="G2357" t="str">
            <v>AU</v>
          </cell>
          <cell r="H2357" t="str">
            <v>AUD</v>
          </cell>
          <cell r="I2357">
            <v>1430604136</v>
          </cell>
          <cell r="J2357">
            <v>1428012136</v>
          </cell>
          <cell r="K2357" t="b">
            <v>0</v>
          </cell>
          <cell r="L2357">
            <v>2</v>
          </cell>
          <cell r="M2357" t="b">
            <v>0</v>
          </cell>
          <cell r="N2357" t="str">
            <v>technology/web</v>
          </cell>
          <cell r="O2357">
            <v>1</v>
          </cell>
          <cell r="P2357">
            <v>27.5</v>
          </cell>
          <cell r="Q2357" t="str">
            <v>technology</v>
          </cell>
          <cell r="R2357" t="str">
            <v>web</v>
          </cell>
          <cell r="S2357">
            <v>42096.918240740735</v>
          </cell>
          <cell r="T2357">
            <v>42096.918240740735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  <cell r="G2358" t="str">
            <v>NL</v>
          </cell>
          <cell r="H2358" t="str">
            <v>EUR</v>
          </cell>
          <cell r="I2358">
            <v>1433530104</v>
          </cell>
          <cell r="J2358">
            <v>1430938104</v>
          </cell>
          <cell r="K2358" t="b">
            <v>0</v>
          </cell>
          <cell r="L2358">
            <v>0</v>
          </cell>
          <cell r="M2358" t="b">
            <v>0</v>
          </cell>
          <cell r="N2358" t="str">
            <v>technology/web</v>
          </cell>
          <cell r="O2358">
            <v>0</v>
          </cell>
          <cell r="P2358">
            <v>0</v>
          </cell>
          <cell r="Q2358" t="str">
            <v>technology</v>
          </cell>
          <cell r="R2358" t="str">
            <v>web</v>
          </cell>
          <cell r="S2358">
            <v>42130.78361111111</v>
          </cell>
          <cell r="T2358">
            <v>42130.78361111111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  <cell r="G2359" t="str">
            <v>GB</v>
          </cell>
          <cell r="H2359" t="str">
            <v>GBP</v>
          </cell>
          <cell r="I2359">
            <v>1445093578</v>
          </cell>
          <cell r="J2359">
            <v>1442501578</v>
          </cell>
          <cell r="K2359" t="b">
            <v>0</v>
          </cell>
          <cell r="L2359">
            <v>0</v>
          </cell>
          <cell r="M2359" t="b">
            <v>0</v>
          </cell>
          <cell r="N2359" t="str">
            <v>technology/web</v>
          </cell>
          <cell r="O2359">
            <v>0</v>
          </cell>
          <cell r="P2359">
            <v>0</v>
          </cell>
          <cell r="Q2359" t="str">
            <v>technology</v>
          </cell>
          <cell r="R2359" t="str">
            <v>web</v>
          </cell>
          <cell r="S2359">
            <v>42264.620115740734</v>
          </cell>
          <cell r="T2359">
            <v>42264.620115740734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  <cell r="G2360" t="str">
            <v>GB</v>
          </cell>
          <cell r="H2360" t="str">
            <v>GBP</v>
          </cell>
          <cell r="I2360">
            <v>1422664740</v>
          </cell>
          <cell r="J2360">
            <v>1417818036</v>
          </cell>
          <cell r="K2360" t="b">
            <v>0</v>
          </cell>
          <cell r="L2360">
            <v>0</v>
          </cell>
          <cell r="M2360" t="b">
            <v>0</v>
          </cell>
          <cell r="N2360" t="str">
            <v>technology/web</v>
          </cell>
          <cell r="O2360">
            <v>0</v>
          </cell>
          <cell r="P2360">
            <v>0</v>
          </cell>
          <cell r="Q2360" t="str">
            <v>technology</v>
          </cell>
          <cell r="R2360" t="str">
            <v>web</v>
          </cell>
          <cell r="S2360">
            <v>41978.930972222224</v>
          </cell>
          <cell r="T2360">
            <v>41978.930972222224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  <cell r="G2361" t="str">
            <v>US</v>
          </cell>
          <cell r="H2361" t="str">
            <v>USD</v>
          </cell>
          <cell r="I2361">
            <v>1438616124</v>
          </cell>
          <cell r="J2361">
            <v>1433432124</v>
          </cell>
          <cell r="K2361" t="b">
            <v>0</v>
          </cell>
          <cell r="L2361">
            <v>3</v>
          </cell>
          <cell r="M2361" t="b">
            <v>0</v>
          </cell>
          <cell r="N2361" t="str">
            <v>technology/web</v>
          </cell>
          <cell r="O2361">
            <v>15</v>
          </cell>
          <cell r="P2361">
            <v>367</v>
          </cell>
          <cell r="Q2361" t="str">
            <v>technology</v>
          </cell>
          <cell r="R2361" t="str">
            <v>web</v>
          </cell>
          <cell r="S2361">
            <v>42159.649583333332</v>
          </cell>
          <cell r="T2361">
            <v>42159.649583333332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  <cell r="G2362" t="str">
            <v>CA</v>
          </cell>
          <cell r="H2362" t="str">
            <v>CAD</v>
          </cell>
          <cell r="I2362">
            <v>1454864280</v>
          </cell>
          <cell r="J2362">
            <v>1452272280</v>
          </cell>
          <cell r="K2362" t="b">
            <v>0</v>
          </cell>
          <cell r="L2362">
            <v>1</v>
          </cell>
          <cell r="M2362" t="b">
            <v>0</v>
          </cell>
          <cell r="N2362" t="str">
            <v>technology/web</v>
          </cell>
          <cell r="O2362">
            <v>0</v>
          </cell>
          <cell r="P2362">
            <v>2</v>
          </cell>
          <cell r="Q2362" t="str">
            <v>technology</v>
          </cell>
          <cell r="R2362" t="str">
            <v>web</v>
          </cell>
          <cell r="S2362">
            <v>42377.70694444445</v>
          </cell>
          <cell r="T2362">
            <v>42377.70694444445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  <cell r="G2363" t="str">
            <v>CA</v>
          </cell>
          <cell r="H2363" t="str">
            <v>CAD</v>
          </cell>
          <cell r="I2363">
            <v>1462053600</v>
          </cell>
          <cell r="J2363">
            <v>1459975008</v>
          </cell>
          <cell r="K2363" t="b">
            <v>0</v>
          </cell>
          <cell r="L2363">
            <v>0</v>
          </cell>
          <cell r="M2363" t="b">
            <v>0</v>
          </cell>
          <cell r="N2363" t="str">
            <v>technology/web</v>
          </cell>
          <cell r="O2363">
            <v>0</v>
          </cell>
          <cell r="P2363">
            <v>0</v>
          </cell>
          <cell r="Q2363" t="str">
            <v>technology</v>
          </cell>
          <cell r="R2363" t="str">
            <v>web</v>
          </cell>
          <cell r="S2363">
            <v>42466.858888888892</v>
          </cell>
          <cell r="T2363">
            <v>42466.858888888892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  <cell r="G2364" t="str">
            <v>US</v>
          </cell>
          <cell r="H2364" t="str">
            <v>USD</v>
          </cell>
          <cell r="I2364">
            <v>1418315470</v>
          </cell>
          <cell r="J2364">
            <v>1415723470</v>
          </cell>
          <cell r="K2364" t="b">
            <v>0</v>
          </cell>
          <cell r="L2364">
            <v>2</v>
          </cell>
          <cell r="M2364" t="b">
            <v>0</v>
          </cell>
          <cell r="N2364" t="str">
            <v>technology/web</v>
          </cell>
          <cell r="O2364">
            <v>29</v>
          </cell>
          <cell r="P2364">
            <v>60</v>
          </cell>
          <cell r="Q2364" t="str">
            <v>technology</v>
          </cell>
          <cell r="R2364" t="str">
            <v>web</v>
          </cell>
          <cell r="S2364">
            <v>41954.688310185185</v>
          </cell>
          <cell r="T2364">
            <v>41954.688310185185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  <cell r="G2365" t="str">
            <v>US</v>
          </cell>
          <cell r="H2365" t="str">
            <v>USD</v>
          </cell>
          <cell r="I2365">
            <v>1451348200</v>
          </cell>
          <cell r="J2365">
            <v>1447460200</v>
          </cell>
          <cell r="K2365" t="b">
            <v>0</v>
          </cell>
          <cell r="L2365">
            <v>0</v>
          </cell>
          <cell r="M2365" t="b">
            <v>0</v>
          </cell>
          <cell r="N2365" t="str">
            <v>technology/web</v>
          </cell>
          <cell r="O2365">
            <v>0</v>
          </cell>
          <cell r="P2365">
            <v>0</v>
          </cell>
          <cell r="Q2365" t="str">
            <v>technology</v>
          </cell>
          <cell r="R2365" t="str">
            <v>web</v>
          </cell>
          <cell r="S2365">
            <v>42322.011574074073</v>
          </cell>
          <cell r="T2365">
            <v>42322.011574074073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  <cell r="G2366" t="str">
            <v>US</v>
          </cell>
          <cell r="H2366" t="str">
            <v>USD</v>
          </cell>
          <cell r="I2366">
            <v>1445898356</v>
          </cell>
          <cell r="J2366">
            <v>1441146356</v>
          </cell>
          <cell r="K2366" t="b">
            <v>0</v>
          </cell>
          <cell r="L2366">
            <v>0</v>
          </cell>
          <cell r="M2366" t="b">
            <v>0</v>
          </cell>
          <cell r="N2366" t="str">
            <v>technology/web</v>
          </cell>
          <cell r="O2366">
            <v>0</v>
          </cell>
          <cell r="P2366">
            <v>0</v>
          </cell>
          <cell r="Q2366" t="str">
            <v>technology</v>
          </cell>
          <cell r="R2366" t="str">
            <v>web</v>
          </cell>
          <cell r="S2366">
            <v>42248.934675925921</v>
          </cell>
          <cell r="T2366">
            <v>42248.934675925921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  <cell r="G2367" t="str">
            <v>IT</v>
          </cell>
          <cell r="H2367" t="str">
            <v>EUR</v>
          </cell>
          <cell r="I2367">
            <v>1453071600</v>
          </cell>
          <cell r="J2367">
            <v>1449596425</v>
          </cell>
          <cell r="K2367" t="b">
            <v>0</v>
          </cell>
          <cell r="L2367">
            <v>0</v>
          </cell>
          <cell r="M2367" t="b">
            <v>0</v>
          </cell>
          <cell r="N2367" t="str">
            <v>technology/web</v>
          </cell>
          <cell r="O2367">
            <v>0</v>
          </cell>
          <cell r="P2367">
            <v>0</v>
          </cell>
          <cell r="Q2367" t="str">
            <v>technology</v>
          </cell>
          <cell r="R2367" t="str">
            <v>web</v>
          </cell>
          <cell r="S2367">
            <v>42346.736400462964</v>
          </cell>
          <cell r="T2367">
            <v>42346.736400462964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  <cell r="G2368" t="str">
            <v>GB</v>
          </cell>
          <cell r="H2368" t="str">
            <v>GBP</v>
          </cell>
          <cell r="I2368">
            <v>1445431533</v>
          </cell>
          <cell r="J2368">
            <v>1442839533</v>
          </cell>
          <cell r="K2368" t="b">
            <v>0</v>
          </cell>
          <cell r="L2368">
            <v>27</v>
          </cell>
          <cell r="M2368" t="b">
            <v>0</v>
          </cell>
          <cell r="N2368" t="str">
            <v>technology/web</v>
          </cell>
          <cell r="O2368">
            <v>11</v>
          </cell>
          <cell r="P2368">
            <v>97.41</v>
          </cell>
          <cell r="Q2368" t="str">
            <v>technology</v>
          </cell>
          <cell r="R2368" t="str">
            <v>web</v>
          </cell>
          <cell r="S2368">
            <v>42268.531631944439</v>
          </cell>
          <cell r="T2368">
            <v>42268.531631944439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  <cell r="G2369" t="str">
            <v>US</v>
          </cell>
          <cell r="H2369" t="str">
            <v>USD</v>
          </cell>
          <cell r="I2369">
            <v>1461622616</v>
          </cell>
          <cell r="J2369">
            <v>1456442216</v>
          </cell>
          <cell r="K2369" t="b">
            <v>0</v>
          </cell>
          <cell r="L2369">
            <v>14</v>
          </cell>
          <cell r="M2369" t="b">
            <v>0</v>
          </cell>
          <cell r="N2369" t="str">
            <v>technology/web</v>
          </cell>
          <cell r="O2369">
            <v>1</v>
          </cell>
          <cell r="P2369">
            <v>47.86</v>
          </cell>
          <cell r="Q2369" t="str">
            <v>technology</v>
          </cell>
          <cell r="R2369" t="str">
            <v>web</v>
          </cell>
          <cell r="S2369">
            <v>42425.970092592594</v>
          </cell>
          <cell r="T2369">
            <v>42425.970092592594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  <cell r="G2370" t="str">
            <v>US</v>
          </cell>
          <cell r="H2370" t="str">
            <v>USD</v>
          </cell>
          <cell r="I2370">
            <v>1429028365</v>
          </cell>
          <cell r="J2370">
            <v>1425143965</v>
          </cell>
          <cell r="K2370" t="b">
            <v>0</v>
          </cell>
          <cell r="L2370">
            <v>2</v>
          </cell>
          <cell r="M2370" t="b">
            <v>0</v>
          </cell>
          <cell r="N2370" t="str">
            <v>technology/web</v>
          </cell>
          <cell r="O2370">
            <v>0</v>
          </cell>
          <cell r="P2370">
            <v>50</v>
          </cell>
          <cell r="Q2370" t="str">
            <v>technology</v>
          </cell>
          <cell r="R2370" t="str">
            <v>web</v>
          </cell>
          <cell r="S2370">
            <v>42063.721817129626</v>
          </cell>
          <cell r="T2370">
            <v>42063.721817129626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  <cell r="G2371" t="str">
            <v>US</v>
          </cell>
          <cell r="H2371" t="str">
            <v>USD</v>
          </cell>
          <cell r="I2371">
            <v>1455132611</v>
          </cell>
          <cell r="J2371">
            <v>1452540611</v>
          </cell>
          <cell r="K2371" t="b">
            <v>0</v>
          </cell>
          <cell r="L2371">
            <v>0</v>
          </cell>
          <cell r="M2371" t="b">
            <v>0</v>
          </cell>
          <cell r="N2371" t="str">
            <v>technology/web</v>
          </cell>
          <cell r="O2371">
            <v>0</v>
          </cell>
          <cell r="P2371">
            <v>0</v>
          </cell>
          <cell r="Q2371" t="str">
            <v>technology</v>
          </cell>
          <cell r="R2371" t="str">
            <v>web</v>
          </cell>
          <cell r="S2371">
            <v>42380.812627314815</v>
          </cell>
          <cell r="T2371">
            <v>42380.812627314815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  <cell r="G2372" t="str">
            <v>US</v>
          </cell>
          <cell r="H2372" t="str">
            <v>USD</v>
          </cell>
          <cell r="I2372">
            <v>1418877141</v>
          </cell>
          <cell r="J2372">
            <v>1416285141</v>
          </cell>
          <cell r="K2372" t="b">
            <v>0</v>
          </cell>
          <cell r="L2372">
            <v>4</v>
          </cell>
          <cell r="M2372" t="b">
            <v>0</v>
          </cell>
          <cell r="N2372" t="str">
            <v>technology/web</v>
          </cell>
          <cell r="O2372">
            <v>0</v>
          </cell>
          <cell r="P2372">
            <v>20.5</v>
          </cell>
          <cell r="Q2372" t="str">
            <v>technology</v>
          </cell>
          <cell r="R2372" t="str">
            <v>web</v>
          </cell>
          <cell r="S2372">
            <v>41961.18913194444</v>
          </cell>
          <cell r="T2372">
            <v>41961.18913194444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  <cell r="G2373" t="str">
            <v>US</v>
          </cell>
          <cell r="H2373" t="str">
            <v>USD</v>
          </cell>
          <cell r="I2373">
            <v>1435257596</v>
          </cell>
          <cell r="J2373">
            <v>1432665596</v>
          </cell>
          <cell r="K2373" t="b">
            <v>0</v>
          </cell>
          <cell r="L2373">
            <v>0</v>
          </cell>
          <cell r="M2373" t="b">
            <v>0</v>
          </cell>
          <cell r="N2373" t="str">
            <v>technology/web</v>
          </cell>
          <cell r="O2373">
            <v>0</v>
          </cell>
          <cell r="P2373">
            <v>0</v>
          </cell>
          <cell r="Q2373" t="str">
            <v>technology</v>
          </cell>
          <cell r="R2373" t="str">
            <v>web</v>
          </cell>
          <cell r="S2373">
            <v>42150.777731481481</v>
          </cell>
          <cell r="T2373">
            <v>42150.777731481481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  <cell r="G2374" t="str">
            <v>AU</v>
          </cell>
          <cell r="H2374" t="str">
            <v>AUD</v>
          </cell>
          <cell r="I2374">
            <v>1429839571</v>
          </cell>
          <cell r="J2374">
            <v>1427247571</v>
          </cell>
          <cell r="K2374" t="b">
            <v>0</v>
          </cell>
          <cell r="L2374">
            <v>6</v>
          </cell>
          <cell r="M2374" t="b">
            <v>0</v>
          </cell>
          <cell r="N2374" t="str">
            <v>technology/web</v>
          </cell>
          <cell r="O2374">
            <v>3</v>
          </cell>
          <cell r="P2374">
            <v>30</v>
          </cell>
          <cell r="Q2374" t="str">
            <v>technology</v>
          </cell>
          <cell r="R2374" t="str">
            <v>web</v>
          </cell>
          <cell r="S2374">
            <v>42088.069108796291</v>
          </cell>
          <cell r="T2374">
            <v>42088.069108796291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  <cell r="G2375" t="str">
            <v>SE</v>
          </cell>
          <cell r="H2375" t="str">
            <v>SEK</v>
          </cell>
          <cell r="I2375">
            <v>1440863624</v>
          </cell>
          <cell r="J2375">
            <v>1438271624</v>
          </cell>
          <cell r="K2375" t="b">
            <v>0</v>
          </cell>
          <cell r="L2375">
            <v>1</v>
          </cell>
          <cell r="M2375" t="b">
            <v>0</v>
          </cell>
          <cell r="N2375" t="str">
            <v>technology/web</v>
          </cell>
          <cell r="O2375">
            <v>0</v>
          </cell>
          <cell r="P2375">
            <v>50</v>
          </cell>
          <cell r="Q2375" t="str">
            <v>technology</v>
          </cell>
          <cell r="R2375" t="str">
            <v>web</v>
          </cell>
          <cell r="S2375">
            <v>42215.662314814821</v>
          </cell>
          <cell r="T2375">
            <v>42215.662314814821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  <cell r="G2376" t="str">
            <v>US</v>
          </cell>
          <cell r="H2376" t="str">
            <v>USD</v>
          </cell>
          <cell r="I2376">
            <v>1423772060</v>
          </cell>
          <cell r="J2376">
            <v>1421180060</v>
          </cell>
          <cell r="K2376" t="b">
            <v>0</v>
          </cell>
          <cell r="L2376">
            <v>1</v>
          </cell>
          <cell r="M2376" t="b">
            <v>0</v>
          </cell>
          <cell r="N2376" t="str">
            <v>technology/web</v>
          </cell>
          <cell r="O2376">
            <v>0</v>
          </cell>
          <cell r="P2376">
            <v>10</v>
          </cell>
          <cell r="Q2376" t="str">
            <v>technology</v>
          </cell>
          <cell r="R2376" t="str">
            <v>web</v>
          </cell>
          <cell r="S2376">
            <v>42017.843287037031</v>
          </cell>
          <cell r="T2376">
            <v>42017.843287037031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  <cell r="G2377" t="str">
            <v>US</v>
          </cell>
          <cell r="H2377" t="str">
            <v>USD</v>
          </cell>
          <cell r="I2377">
            <v>1473451437</v>
          </cell>
          <cell r="J2377">
            <v>1470859437</v>
          </cell>
          <cell r="K2377" t="b">
            <v>0</v>
          </cell>
          <cell r="L2377">
            <v>0</v>
          </cell>
          <cell r="M2377" t="b">
            <v>0</v>
          </cell>
          <cell r="N2377" t="str">
            <v>technology/web</v>
          </cell>
          <cell r="O2377">
            <v>0</v>
          </cell>
          <cell r="P2377">
            <v>0</v>
          </cell>
          <cell r="Q2377" t="str">
            <v>technology</v>
          </cell>
          <cell r="R2377" t="str">
            <v>web</v>
          </cell>
          <cell r="S2377">
            <v>42592.836076388892</v>
          </cell>
          <cell r="T2377">
            <v>42592.836076388892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  <cell r="G2378" t="str">
            <v>US</v>
          </cell>
          <cell r="H2378" t="str">
            <v>USD</v>
          </cell>
          <cell r="I2378">
            <v>1449785566</v>
          </cell>
          <cell r="J2378">
            <v>1447193566</v>
          </cell>
          <cell r="K2378" t="b">
            <v>0</v>
          </cell>
          <cell r="L2378">
            <v>4</v>
          </cell>
          <cell r="M2378" t="b">
            <v>0</v>
          </cell>
          <cell r="N2378" t="str">
            <v>technology/web</v>
          </cell>
          <cell r="O2378">
            <v>11</v>
          </cell>
          <cell r="P2378">
            <v>81.58</v>
          </cell>
          <cell r="Q2378" t="str">
            <v>technology</v>
          </cell>
          <cell r="R2378" t="str">
            <v>web</v>
          </cell>
          <cell r="S2378">
            <v>42318.925532407404</v>
          </cell>
          <cell r="T2378">
            <v>42318.925532407404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  <cell r="G2379" t="str">
            <v>CA</v>
          </cell>
          <cell r="H2379" t="str">
            <v>CAD</v>
          </cell>
          <cell r="I2379">
            <v>1480110783</v>
          </cell>
          <cell r="J2379">
            <v>1477515183</v>
          </cell>
          <cell r="K2379" t="b">
            <v>0</v>
          </cell>
          <cell r="L2379">
            <v>0</v>
          </cell>
          <cell r="M2379" t="b">
            <v>0</v>
          </cell>
          <cell r="N2379" t="str">
            <v>technology/web</v>
          </cell>
          <cell r="O2379">
            <v>0</v>
          </cell>
          <cell r="P2379">
            <v>0</v>
          </cell>
          <cell r="Q2379" t="str">
            <v>technology</v>
          </cell>
          <cell r="R2379" t="str">
            <v>web</v>
          </cell>
          <cell r="S2379">
            <v>42669.870173611111</v>
          </cell>
          <cell r="T2379">
            <v>42669.870173611111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  <cell r="G2380" t="str">
            <v>US</v>
          </cell>
          <cell r="H2380" t="str">
            <v>USD</v>
          </cell>
          <cell r="I2380">
            <v>1440548330</v>
          </cell>
          <cell r="J2380">
            <v>1438042730</v>
          </cell>
          <cell r="K2380" t="b">
            <v>0</v>
          </cell>
          <cell r="L2380">
            <v>0</v>
          </cell>
          <cell r="M2380" t="b">
            <v>0</v>
          </cell>
          <cell r="N2380" t="str">
            <v>technology/web</v>
          </cell>
          <cell r="O2380">
            <v>0</v>
          </cell>
          <cell r="P2380">
            <v>0</v>
          </cell>
          <cell r="Q2380" t="str">
            <v>technology</v>
          </cell>
          <cell r="R2380" t="str">
            <v>web</v>
          </cell>
          <cell r="S2380">
            <v>42213.013078703705</v>
          </cell>
          <cell r="T2380">
            <v>42213.013078703705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  <cell r="G2381" t="str">
            <v>US</v>
          </cell>
          <cell r="H2381" t="str">
            <v>USD</v>
          </cell>
          <cell r="I2381">
            <v>1444004616</v>
          </cell>
          <cell r="J2381">
            <v>1440116616</v>
          </cell>
          <cell r="K2381" t="b">
            <v>0</v>
          </cell>
          <cell r="L2381">
            <v>0</v>
          </cell>
          <cell r="M2381" t="b">
            <v>0</v>
          </cell>
          <cell r="N2381" t="str">
            <v>technology/web</v>
          </cell>
          <cell r="O2381">
            <v>0</v>
          </cell>
          <cell r="P2381">
            <v>0</v>
          </cell>
          <cell r="Q2381" t="str">
            <v>technology</v>
          </cell>
          <cell r="R2381" t="str">
            <v>web</v>
          </cell>
          <cell r="S2381">
            <v>42237.016388888893</v>
          </cell>
          <cell r="T2381">
            <v>42237.016388888893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  <cell r="G2382" t="str">
            <v>US</v>
          </cell>
          <cell r="H2382" t="str">
            <v>USD</v>
          </cell>
          <cell r="I2382">
            <v>1443726142</v>
          </cell>
          <cell r="J2382">
            <v>1441134142</v>
          </cell>
          <cell r="K2382" t="b">
            <v>0</v>
          </cell>
          <cell r="L2382">
            <v>3</v>
          </cell>
          <cell r="M2382" t="b">
            <v>0</v>
          </cell>
          <cell r="N2382" t="str">
            <v>technology/web</v>
          </cell>
          <cell r="O2382">
            <v>0</v>
          </cell>
          <cell r="P2382">
            <v>18.329999999999998</v>
          </cell>
          <cell r="Q2382" t="str">
            <v>technology</v>
          </cell>
          <cell r="R2382" t="str">
            <v>web</v>
          </cell>
          <cell r="S2382">
            <v>42248.793310185181</v>
          </cell>
          <cell r="T2382">
            <v>42248.793310185181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  <cell r="G2383" t="str">
            <v>US</v>
          </cell>
          <cell r="H2383" t="str">
            <v>USD</v>
          </cell>
          <cell r="I2383">
            <v>1428704848</v>
          </cell>
          <cell r="J2383">
            <v>1426112848</v>
          </cell>
          <cell r="K2383" t="b">
            <v>0</v>
          </cell>
          <cell r="L2383">
            <v>7</v>
          </cell>
          <cell r="M2383" t="b">
            <v>0</v>
          </cell>
          <cell r="N2383" t="str">
            <v>technology/web</v>
          </cell>
          <cell r="O2383">
            <v>2</v>
          </cell>
          <cell r="P2383">
            <v>224.43</v>
          </cell>
          <cell r="Q2383" t="str">
            <v>technology</v>
          </cell>
          <cell r="R2383" t="str">
            <v>web</v>
          </cell>
          <cell r="S2383">
            <v>42074.935740740737</v>
          </cell>
          <cell r="T2383">
            <v>42074.935740740737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  <cell r="G2384" t="str">
            <v>US</v>
          </cell>
          <cell r="H2384" t="str">
            <v>USD</v>
          </cell>
          <cell r="I2384">
            <v>1438662603</v>
          </cell>
          <cell r="J2384">
            <v>1436502603</v>
          </cell>
          <cell r="K2384" t="b">
            <v>0</v>
          </cell>
          <cell r="L2384">
            <v>2</v>
          </cell>
          <cell r="M2384" t="b">
            <v>0</v>
          </cell>
          <cell r="N2384" t="str">
            <v>technology/web</v>
          </cell>
          <cell r="O2384">
            <v>3</v>
          </cell>
          <cell r="P2384">
            <v>37.5</v>
          </cell>
          <cell r="Q2384" t="str">
            <v>technology</v>
          </cell>
          <cell r="R2384" t="str">
            <v>web</v>
          </cell>
          <cell r="S2384">
            <v>42195.187534722223</v>
          </cell>
          <cell r="T2384">
            <v>42195.187534722223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  <cell r="G2385" t="str">
            <v>NZ</v>
          </cell>
          <cell r="H2385" t="str">
            <v>NZD</v>
          </cell>
          <cell r="I2385">
            <v>1424568107</v>
          </cell>
          <cell r="J2385">
            <v>1421976107</v>
          </cell>
          <cell r="K2385" t="b">
            <v>0</v>
          </cell>
          <cell r="L2385">
            <v>3</v>
          </cell>
          <cell r="M2385" t="b">
            <v>0</v>
          </cell>
          <cell r="N2385" t="str">
            <v>technology/web</v>
          </cell>
          <cell r="O2385">
            <v>4</v>
          </cell>
          <cell r="P2385">
            <v>145</v>
          </cell>
          <cell r="Q2385" t="str">
            <v>technology</v>
          </cell>
          <cell r="R2385" t="str">
            <v>web</v>
          </cell>
          <cell r="S2385">
            <v>42027.056793981479</v>
          </cell>
          <cell r="T2385">
            <v>42027.056793981479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  <cell r="G2386" t="str">
            <v>US</v>
          </cell>
          <cell r="H2386" t="str">
            <v>USD</v>
          </cell>
          <cell r="I2386">
            <v>1415932643</v>
          </cell>
          <cell r="J2386">
            <v>1413337043</v>
          </cell>
          <cell r="K2386" t="b">
            <v>0</v>
          </cell>
          <cell r="L2386">
            <v>8</v>
          </cell>
          <cell r="M2386" t="b">
            <v>0</v>
          </cell>
          <cell r="N2386" t="str">
            <v>technology/web</v>
          </cell>
          <cell r="O2386">
            <v>1</v>
          </cell>
          <cell r="P2386">
            <v>1</v>
          </cell>
          <cell r="Q2386" t="str">
            <v>technology</v>
          </cell>
          <cell r="R2386" t="str">
            <v>web</v>
          </cell>
          <cell r="S2386">
            <v>41927.067627314813</v>
          </cell>
          <cell r="T2386">
            <v>41927.067627314813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  <cell r="G2387" t="str">
            <v>US</v>
          </cell>
          <cell r="H2387" t="str">
            <v>USD</v>
          </cell>
          <cell r="I2387">
            <v>1438793432</v>
          </cell>
          <cell r="J2387">
            <v>1436201432</v>
          </cell>
          <cell r="K2387" t="b">
            <v>0</v>
          </cell>
          <cell r="L2387">
            <v>7</v>
          </cell>
          <cell r="M2387" t="b">
            <v>0</v>
          </cell>
          <cell r="N2387" t="str">
            <v>technology/web</v>
          </cell>
          <cell r="O2387">
            <v>1</v>
          </cell>
          <cell r="P2387">
            <v>112.57</v>
          </cell>
          <cell r="Q2387" t="str">
            <v>technology</v>
          </cell>
          <cell r="R2387" t="str">
            <v>web</v>
          </cell>
          <cell r="S2387">
            <v>42191.70175925926</v>
          </cell>
          <cell r="T2387">
            <v>42191.70175925926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  <cell r="G2388" t="str">
            <v>CA</v>
          </cell>
          <cell r="H2388" t="str">
            <v>CAD</v>
          </cell>
          <cell r="I2388">
            <v>1420920424</v>
          </cell>
          <cell r="J2388">
            <v>1415736424</v>
          </cell>
          <cell r="K2388" t="b">
            <v>0</v>
          </cell>
          <cell r="L2388">
            <v>0</v>
          </cell>
          <cell r="M2388" t="b">
            <v>0</v>
          </cell>
          <cell r="N2388" t="str">
            <v>technology/web</v>
          </cell>
          <cell r="O2388">
            <v>0</v>
          </cell>
          <cell r="P2388">
            <v>0</v>
          </cell>
          <cell r="Q2388" t="str">
            <v>technology</v>
          </cell>
          <cell r="R2388" t="str">
            <v>web</v>
          </cell>
          <cell r="S2388">
            <v>41954.838240740741</v>
          </cell>
          <cell r="T2388">
            <v>41954.838240740741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  <cell r="G2389" t="str">
            <v>US</v>
          </cell>
          <cell r="H2389" t="str">
            <v>USD</v>
          </cell>
          <cell r="I2389">
            <v>1469199740</v>
          </cell>
          <cell r="J2389">
            <v>1465311740</v>
          </cell>
          <cell r="K2389" t="b">
            <v>0</v>
          </cell>
          <cell r="L2389">
            <v>3</v>
          </cell>
          <cell r="M2389" t="b">
            <v>0</v>
          </cell>
          <cell r="N2389" t="str">
            <v>technology/web</v>
          </cell>
          <cell r="O2389">
            <v>1</v>
          </cell>
          <cell r="P2389">
            <v>342</v>
          </cell>
          <cell r="Q2389" t="str">
            <v>technology</v>
          </cell>
          <cell r="R2389" t="str">
            <v>web</v>
          </cell>
          <cell r="S2389">
            <v>42528.626620370371</v>
          </cell>
          <cell r="T2389">
            <v>42528.626620370371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  <cell r="G2390" t="str">
            <v>US</v>
          </cell>
          <cell r="H2390" t="str">
            <v>USD</v>
          </cell>
          <cell r="I2390">
            <v>1421350140</v>
          </cell>
          <cell r="J2390">
            <v>1418761759</v>
          </cell>
          <cell r="K2390" t="b">
            <v>0</v>
          </cell>
          <cell r="L2390">
            <v>8</v>
          </cell>
          <cell r="M2390" t="b">
            <v>0</v>
          </cell>
          <cell r="N2390" t="str">
            <v>technology/web</v>
          </cell>
          <cell r="O2390">
            <v>1</v>
          </cell>
          <cell r="P2390">
            <v>57.88</v>
          </cell>
          <cell r="Q2390" t="str">
            <v>technology</v>
          </cell>
          <cell r="R2390" t="str">
            <v>web</v>
          </cell>
          <cell r="S2390">
            <v>41989.853692129633</v>
          </cell>
          <cell r="T2390">
            <v>41989.853692129633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  <cell r="G2391" t="str">
            <v>FR</v>
          </cell>
          <cell r="H2391" t="str">
            <v>EUR</v>
          </cell>
          <cell r="I2391">
            <v>1437861540</v>
          </cell>
          <cell r="J2391">
            <v>1435160452</v>
          </cell>
          <cell r="K2391" t="b">
            <v>0</v>
          </cell>
          <cell r="L2391">
            <v>1</v>
          </cell>
          <cell r="M2391" t="b">
            <v>0</v>
          </cell>
          <cell r="N2391" t="str">
            <v>technology/web</v>
          </cell>
          <cell r="O2391">
            <v>0</v>
          </cell>
          <cell r="P2391">
            <v>30</v>
          </cell>
          <cell r="Q2391" t="str">
            <v>technology</v>
          </cell>
          <cell r="R2391" t="str">
            <v>web</v>
          </cell>
          <cell r="S2391">
            <v>42179.653379629628</v>
          </cell>
          <cell r="T2391">
            <v>42179.653379629628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  <cell r="G2392" t="str">
            <v>AU</v>
          </cell>
          <cell r="H2392" t="str">
            <v>AUD</v>
          </cell>
          <cell r="I2392">
            <v>1420352264</v>
          </cell>
          <cell r="J2392">
            <v>1416896264</v>
          </cell>
          <cell r="K2392" t="b">
            <v>0</v>
          </cell>
          <cell r="L2392">
            <v>0</v>
          </cell>
          <cell r="M2392" t="b">
            <v>0</v>
          </cell>
          <cell r="N2392" t="str">
            <v>technology/web</v>
          </cell>
          <cell r="O2392">
            <v>0</v>
          </cell>
          <cell r="P2392">
            <v>0</v>
          </cell>
          <cell r="Q2392" t="str">
            <v>technology</v>
          </cell>
          <cell r="R2392" t="str">
            <v>web</v>
          </cell>
          <cell r="S2392">
            <v>41968.262314814812</v>
          </cell>
          <cell r="T2392">
            <v>41968.262314814812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  <cell r="G2393" t="str">
            <v>US</v>
          </cell>
          <cell r="H2393" t="str">
            <v>USD</v>
          </cell>
          <cell r="I2393">
            <v>1427825044</v>
          </cell>
          <cell r="J2393">
            <v>1425236644</v>
          </cell>
          <cell r="K2393" t="b">
            <v>0</v>
          </cell>
          <cell r="L2393">
            <v>1</v>
          </cell>
          <cell r="M2393" t="b">
            <v>0</v>
          </cell>
          <cell r="N2393" t="str">
            <v>technology/web</v>
          </cell>
          <cell r="O2393">
            <v>0</v>
          </cell>
          <cell r="P2393">
            <v>25</v>
          </cell>
          <cell r="Q2393" t="str">
            <v>technology</v>
          </cell>
          <cell r="R2393" t="str">
            <v>web</v>
          </cell>
          <cell r="S2393">
            <v>42064.794490740736</v>
          </cell>
          <cell r="T2393">
            <v>42064.794490740736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  <cell r="G2394" t="str">
            <v>US</v>
          </cell>
          <cell r="H2394" t="str">
            <v>USD</v>
          </cell>
          <cell r="I2394">
            <v>1446087223</v>
          </cell>
          <cell r="J2394">
            <v>1443495223</v>
          </cell>
          <cell r="K2394" t="b">
            <v>0</v>
          </cell>
          <cell r="L2394">
            <v>0</v>
          </cell>
          <cell r="M2394" t="b">
            <v>0</v>
          </cell>
          <cell r="N2394" t="str">
            <v>technology/web</v>
          </cell>
          <cell r="O2394">
            <v>0</v>
          </cell>
          <cell r="P2394">
            <v>0</v>
          </cell>
          <cell r="Q2394" t="str">
            <v>technology</v>
          </cell>
          <cell r="R2394" t="str">
            <v>web</v>
          </cell>
          <cell r="S2394">
            <v>42276.120636574073</v>
          </cell>
          <cell r="T2394">
            <v>42276.120636574073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  <cell r="G2395" t="str">
            <v>US</v>
          </cell>
          <cell r="H2395" t="str">
            <v>USD</v>
          </cell>
          <cell r="I2395">
            <v>1439048017</v>
          </cell>
          <cell r="J2395">
            <v>1436456017</v>
          </cell>
          <cell r="K2395" t="b">
            <v>0</v>
          </cell>
          <cell r="L2395">
            <v>1</v>
          </cell>
          <cell r="M2395" t="b">
            <v>0</v>
          </cell>
          <cell r="N2395" t="str">
            <v>technology/web</v>
          </cell>
          <cell r="O2395">
            <v>0</v>
          </cell>
          <cell r="P2395">
            <v>50</v>
          </cell>
          <cell r="Q2395" t="str">
            <v>technology</v>
          </cell>
          <cell r="R2395" t="str">
            <v>web</v>
          </cell>
          <cell r="S2395">
            <v>42194.648344907408</v>
          </cell>
          <cell r="T2395">
            <v>42194.648344907408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  <cell r="G2396" t="str">
            <v>IE</v>
          </cell>
          <cell r="H2396" t="str">
            <v>EUR</v>
          </cell>
          <cell r="I2396">
            <v>1424940093</v>
          </cell>
          <cell r="J2396">
            <v>1422348093</v>
          </cell>
          <cell r="K2396" t="b">
            <v>0</v>
          </cell>
          <cell r="L2396">
            <v>2</v>
          </cell>
          <cell r="M2396" t="b">
            <v>0</v>
          </cell>
          <cell r="N2396" t="str">
            <v>technology/web</v>
          </cell>
          <cell r="O2396">
            <v>0</v>
          </cell>
          <cell r="P2396">
            <v>1.5</v>
          </cell>
          <cell r="Q2396" t="str">
            <v>technology</v>
          </cell>
          <cell r="R2396" t="str">
            <v>web</v>
          </cell>
          <cell r="S2396">
            <v>42031.362187499995</v>
          </cell>
          <cell r="T2396">
            <v>42031.362187499995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  <cell r="G2397" t="str">
            <v>US</v>
          </cell>
          <cell r="H2397" t="str">
            <v>USD</v>
          </cell>
          <cell r="I2397">
            <v>1484038620</v>
          </cell>
          <cell r="J2397">
            <v>1481597687</v>
          </cell>
          <cell r="K2397" t="b">
            <v>0</v>
          </cell>
          <cell r="L2397">
            <v>0</v>
          </cell>
          <cell r="M2397" t="b">
            <v>0</v>
          </cell>
          <cell r="N2397" t="str">
            <v>technology/web</v>
          </cell>
          <cell r="O2397">
            <v>0</v>
          </cell>
          <cell r="P2397">
            <v>0</v>
          </cell>
          <cell r="Q2397" t="str">
            <v>technology</v>
          </cell>
          <cell r="R2397" t="str">
            <v>web</v>
          </cell>
          <cell r="S2397">
            <v>42717.121377314819</v>
          </cell>
          <cell r="T2397">
            <v>42717.121377314819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  <cell r="G2398" t="str">
            <v>CH</v>
          </cell>
          <cell r="H2398" t="str">
            <v>CHF</v>
          </cell>
          <cell r="I2398">
            <v>1444940558</v>
          </cell>
          <cell r="J2398">
            <v>1442348558</v>
          </cell>
          <cell r="K2398" t="b">
            <v>0</v>
          </cell>
          <cell r="L2398">
            <v>1</v>
          </cell>
          <cell r="M2398" t="b">
            <v>0</v>
          </cell>
          <cell r="N2398" t="str">
            <v>technology/web</v>
          </cell>
          <cell r="O2398">
            <v>0</v>
          </cell>
          <cell r="P2398">
            <v>10</v>
          </cell>
          <cell r="Q2398" t="str">
            <v>technology</v>
          </cell>
          <cell r="R2398" t="str">
            <v>web</v>
          </cell>
          <cell r="S2398">
            <v>42262.849050925928</v>
          </cell>
          <cell r="T2398">
            <v>42262.849050925928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  <cell r="G2399" t="str">
            <v>US</v>
          </cell>
          <cell r="H2399" t="str">
            <v>USD</v>
          </cell>
          <cell r="I2399">
            <v>1420233256</v>
          </cell>
          <cell r="J2399">
            <v>1417641256</v>
          </cell>
          <cell r="K2399" t="b">
            <v>0</v>
          </cell>
          <cell r="L2399">
            <v>0</v>
          </cell>
          <cell r="M2399" t="b">
            <v>0</v>
          </cell>
          <cell r="N2399" t="str">
            <v>technology/web</v>
          </cell>
          <cell r="O2399">
            <v>0</v>
          </cell>
          <cell r="P2399">
            <v>0</v>
          </cell>
          <cell r="Q2399" t="str">
            <v>technology</v>
          </cell>
          <cell r="R2399" t="str">
            <v>web</v>
          </cell>
          <cell r="S2399">
            <v>41976.88490740741</v>
          </cell>
          <cell r="T2399">
            <v>41976.88490740741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  <cell r="G2400" t="str">
            <v>US</v>
          </cell>
          <cell r="H2400" t="str">
            <v>USD</v>
          </cell>
          <cell r="I2400">
            <v>1435874384</v>
          </cell>
          <cell r="J2400">
            <v>1433282384</v>
          </cell>
          <cell r="K2400" t="b">
            <v>0</v>
          </cell>
          <cell r="L2400">
            <v>0</v>
          </cell>
          <cell r="M2400" t="b">
            <v>0</v>
          </cell>
          <cell r="N2400" t="str">
            <v>technology/web</v>
          </cell>
          <cell r="O2400">
            <v>0</v>
          </cell>
          <cell r="P2400">
            <v>0</v>
          </cell>
          <cell r="Q2400" t="str">
            <v>technology</v>
          </cell>
          <cell r="R2400" t="str">
            <v>web</v>
          </cell>
          <cell r="S2400">
            <v>42157.916481481487</v>
          </cell>
          <cell r="T2400">
            <v>42157.916481481487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  <cell r="G2401" t="str">
            <v>SE</v>
          </cell>
          <cell r="H2401" t="str">
            <v>SEK</v>
          </cell>
          <cell r="I2401">
            <v>1418934506</v>
          </cell>
          <cell r="J2401">
            <v>1415910506</v>
          </cell>
          <cell r="K2401" t="b">
            <v>0</v>
          </cell>
          <cell r="L2401">
            <v>0</v>
          </cell>
          <cell r="M2401" t="b">
            <v>0</v>
          </cell>
          <cell r="N2401" t="str">
            <v>technology/web</v>
          </cell>
          <cell r="O2401">
            <v>0</v>
          </cell>
          <cell r="P2401">
            <v>0</v>
          </cell>
          <cell r="Q2401" t="str">
            <v>technology</v>
          </cell>
          <cell r="R2401" t="str">
            <v>web</v>
          </cell>
          <cell r="S2401">
            <v>41956.853078703702</v>
          </cell>
          <cell r="T2401">
            <v>41956.853078703702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  <cell r="G2402" t="str">
            <v>AU</v>
          </cell>
          <cell r="H2402" t="str">
            <v>AUD</v>
          </cell>
          <cell r="I2402">
            <v>1460615164</v>
          </cell>
          <cell r="J2402">
            <v>1458023164</v>
          </cell>
          <cell r="K2402" t="b">
            <v>0</v>
          </cell>
          <cell r="L2402">
            <v>0</v>
          </cell>
          <cell r="M2402" t="b">
            <v>0</v>
          </cell>
          <cell r="N2402" t="str">
            <v>technology/web</v>
          </cell>
          <cell r="O2402">
            <v>0</v>
          </cell>
          <cell r="P2402">
            <v>0</v>
          </cell>
          <cell r="Q2402" t="str">
            <v>technology</v>
          </cell>
          <cell r="R2402" t="str">
            <v>web</v>
          </cell>
          <cell r="S2402">
            <v>42444.268101851849</v>
          </cell>
          <cell r="T2402">
            <v>42444.268101851849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  <cell r="G2403" t="str">
            <v>US</v>
          </cell>
          <cell r="H2403" t="str">
            <v>USD</v>
          </cell>
          <cell r="I2403">
            <v>1457207096</v>
          </cell>
          <cell r="J2403">
            <v>1452023096</v>
          </cell>
          <cell r="K2403" t="b">
            <v>0</v>
          </cell>
          <cell r="L2403">
            <v>9</v>
          </cell>
          <cell r="M2403" t="b">
            <v>0</v>
          </cell>
          <cell r="N2403" t="str">
            <v>food/food trucks</v>
          </cell>
          <cell r="O2403">
            <v>1</v>
          </cell>
          <cell r="P2403">
            <v>22.33</v>
          </cell>
          <cell r="Q2403" t="str">
            <v>food</v>
          </cell>
          <cell r="R2403" t="str">
            <v>food trucks</v>
          </cell>
          <cell r="S2403">
            <v>42374.822870370372</v>
          </cell>
          <cell r="T2403">
            <v>42374.822870370372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  <cell r="G2404" t="str">
            <v>US</v>
          </cell>
          <cell r="H2404" t="str">
            <v>USD</v>
          </cell>
          <cell r="I2404">
            <v>1431533931</v>
          </cell>
          <cell r="J2404">
            <v>1428941931</v>
          </cell>
          <cell r="K2404" t="b">
            <v>0</v>
          </cell>
          <cell r="L2404">
            <v>1</v>
          </cell>
          <cell r="M2404" t="b">
            <v>0</v>
          </cell>
          <cell r="N2404" t="str">
            <v>food/food trucks</v>
          </cell>
          <cell r="O2404">
            <v>0</v>
          </cell>
          <cell r="P2404">
            <v>52</v>
          </cell>
          <cell r="Q2404" t="str">
            <v>food</v>
          </cell>
          <cell r="R2404" t="str">
            <v>food trucks</v>
          </cell>
          <cell r="S2404">
            <v>42107.679756944446</v>
          </cell>
          <cell r="T2404">
            <v>42107.679756944446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  <cell r="G2405" t="str">
            <v>GB</v>
          </cell>
          <cell r="H2405" t="str">
            <v>GBP</v>
          </cell>
          <cell r="I2405">
            <v>1459368658</v>
          </cell>
          <cell r="J2405">
            <v>1454188258</v>
          </cell>
          <cell r="K2405" t="b">
            <v>0</v>
          </cell>
          <cell r="L2405">
            <v>12</v>
          </cell>
          <cell r="M2405" t="b">
            <v>0</v>
          </cell>
          <cell r="N2405" t="str">
            <v>food/food trucks</v>
          </cell>
          <cell r="O2405">
            <v>17</v>
          </cell>
          <cell r="P2405">
            <v>16.829999999999998</v>
          </cell>
          <cell r="Q2405" t="str">
            <v>food</v>
          </cell>
          <cell r="R2405" t="str">
            <v>food trucks</v>
          </cell>
          <cell r="S2405">
            <v>42399.882615740738</v>
          </cell>
          <cell r="T2405">
            <v>42399.882615740738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  <cell r="G2406" t="str">
            <v>US</v>
          </cell>
          <cell r="H2406" t="str">
            <v>USD</v>
          </cell>
          <cell r="I2406">
            <v>1451782607</v>
          </cell>
          <cell r="J2406">
            <v>1449190607</v>
          </cell>
          <cell r="K2406" t="b">
            <v>0</v>
          </cell>
          <cell r="L2406">
            <v>0</v>
          </cell>
          <cell r="M2406" t="b">
            <v>0</v>
          </cell>
          <cell r="N2406" t="str">
            <v>food/food trucks</v>
          </cell>
          <cell r="O2406">
            <v>0</v>
          </cell>
          <cell r="P2406">
            <v>0</v>
          </cell>
          <cell r="Q2406" t="str">
            <v>food</v>
          </cell>
          <cell r="R2406" t="str">
            <v>food trucks</v>
          </cell>
          <cell r="S2406">
            <v>42342.03943287037</v>
          </cell>
          <cell r="T2406">
            <v>42342.03943287037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  <cell r="G2407" t="str">
            <v>US</v>
          </cell>
          <cell r="H2407" t="str">
            <v>USD</v>
          </cell>
          <cell r="I2407">
            <v>1472911375</v>
          </cell>
          <cell r="J2407">
            <v>1471096975</v>
          </cell>
          <cell r="K2407" t="b">
            <v>0</v>
          </cell>
          <cell r="L2407">
            <v>20</v>
          </cell>
          <cell r="M2407" t="b">
            <v>0</v>
          </cell>
          <cell r="N2407" t="str">
            <v>food/food trucks</v>
          </cell>
          <cell r="O2407">
            <v>23</v>
          </cell>
          <cell r="P2407">
            <v>56.3</v>
          </cell>
          <cell r="Q2407" t="str">
            <v>food</v>
          </cell>
          <cell r="R2407" t="str">
            <v>food trucks</v>
          </cell>
          <cell r="S2407">
            <v>42595.585358796292</v>
          </cell>
          <cell r="T2407">
            <v>42595.585358796292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  <cell r="G2408" t="str">
            <v>US</v>
          </cell>
          <cell r="H2408" t="str">
            <v>USD</v>
          </cell>
          <cell r="I2408">
            <v>1421635190</v>
          </cell>
          <cell r="J2408">
            <v>1418179190</v>
          </cell>
          <cell r="K2408" t="b">
            <v>0</v>
          </cell>
          <cell r="L2408">
            <v>16</v>
          </cell>
          <cell r="M2408" t="b">
            <v>0</v>
          </cell>
          <cell r="N2408" t="str">
            <v>food/food trucks</v>
          </cell>
          <cell r="O2408">
            <v>41</v>
          </cell>
          <cell r="P2408">
            <v>84.06</v>
          </cell>
          <cell r="Q2408" t="str">
            <v>food</v>
          </cell>
          <cell r="R2408" t="str">
            <v>food trucks</v>
          </cell>
          <cell r="S2408">
            <v>41983.110995370371</v>
          </cell>
          <cell r="T2408">
            <v>41983.110995370371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  <cell r="G2409" t="str">
            <v>US</v>
          </cell>
          <cell r="H2409" t="str">
            <v>USD</v>
          </cell>
          <cell r="I2409">
            <v>1428732000</v>
          </cell>
          <cell r="J2409">
            <v>1426772928</v>
          </cell>
          <cell r="K2409" t="b">
            <v>0</v>
          </cell>
          <cell r="L2409">
            <v>33</v>
          </cell>
          <cell r="M2409" t="b">
            <v>0</v>
          </cell>
          <cell r="N2409" t="str">
            <v>food/food trucks</v>
          </cell>
          <cell r="O2409">
            <v>25</v>
          </cell>
          <cell r="P2409">
            <v>168.39</v>
          </cell>
          <cell r="Q2409" t="str">
            <v>food</v>
          </cell>
          <cell r="R2409" t="str">
            <v>food trucks</v>
          </cell>
          <cell r="S2409">
            <v>42082.575555555552</v>
          </cell>
          <cell r="T2409">
            <v>42082.575555555552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  <cell r="G2410" t="str">
            <v>US</v>
          </cell>
          <cell r="H2410" t="str">
            <v>USD</v>
          </cell>
          <cell r="I2410">
            <v>1415247757</v>
          </cell>
          <cell r="J2410">
            <v>1412652157</v>
          </cell>
          <cell r="K2410" t="b">
            <v>0</v>
          </cell>
          <cell r="L2410">
            <v>2</v>
          </cell>
          <cell r="M2410" t="b">
            <v>0</v>
          </cell>
          <cell r="N2410" t="str">
            <v>food/food trucks</v>
          </cell>
          <cell r="O2410">
            <v>0</v>
          </cell>
          <cell r="P2410">
            <v>15</v>
          </cell>
          <cell r="Q2410" t="str">
            <v>food</v>
          </cell>
          <cell r="R2410" t="str">
            <v>food trucks</v>
          </cell>
          <cell r="S2410">
            <v>41919.140706018516</v>
          </cell>
          <cell r="T2410">
            <v>41919.140706018516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  <cell r="G2411" t="str">
            <v>US</v>
          </cell>
          <cell r="H2411" t="str">
            <v>USD</v>
          </cell>
          <cell r="I2411">
            <v>1439931675</v>
          </cell>
          <cell r="J2411">
            <v>1437339675</v>
          </cell>
          <cell r="K2411" t="b">
            <v>0</v>
          </cell>
          <cell r="L2411">
            <v>6</v>
          </cell>
          <cell r="M2411" t="b">
            <v>0</v>
          </cell>
          <cell r="N2411" t="str">
            <v>food/food trucks</v>
          </cell>
          <cell r="O2411">
            <v>2</v>
          </cell>
          <cell r="P2411">
            <v>76.67</v>
          </cell>
          <cell r="Q2411" t="str">
            <v>food</v>
          </cell>
          <cell r="R2411" t="str">
            <v>food trucks</v>
          </cell>
          <cell r="S2411">
            <v>42204.875868055555</v>
          </cell>
          <cell r="T2411">
            <v>42204.875868055555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  <cell r="G2412" t="str">
            <v>AU</v>
          </cell>
          <cell r="H2412" t="str">
            <v>AUD</v>
          </cell>
          <cell r="I2412">
            <v>1441619275</v>
          </cell>
          <cell r="J2412">
            <v>1439027275</v>
          </cell>
          <cell r="K2412" t="b">
            <v>0</v>
          </cell>
          <cell r="L2412">
            <v>0</v>
          </cell>
          <cell r="M2412" t="b">
            <v>0</v>
          </cell>
          <cell r="N2412" t="str">
            <v>food/food trucks</v>
          </cell>
          <cell r="O2412">
            <v>0</v>
          </cell>
          <cell r="P2412">
            <v>0</v>
          </cell>
          <cell r="Q2412" t="str">
            <v>food</v>
          </cell>
          <cell r="R2412" t="str">
            <v>food trucks</v>
          </cell>
          <cell r="S2412">
            <v>42224.408275462964</v>
          </cell>
          <cell r="T2412">
            <v>42224.408275462964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  <cell r="G2413" t="str">
            <v>US</v>
          </cell>
          <cell r="H2413" t="str">
            <v>USD</v>
          </cell>
          <cell r="I2413">
            <v>1440524082</v>
          </cell>
          <cell r="J2413">
            <v>1437932082</v>
          </cell>
          <cell r="K2413" t="b">
            <v>0</v>
          </cell>
          <cell r="L2413">
            <v>3</v>
          </cell>
          <cell r="M2413" t="b">
            <v>0</v>
          </cell>
          <cell r="N2413" t="str">
            <v>food/food trucks</v>
          </cell>
          <cell r="O2413">
            <v>1</v>
          </cell>
          <cell r="P2413">
            <v>50.33</v>
          </cell>
          <cell r="Q2413" t="str">
            <v>food</v>
          </cell>
          <cell r="R2413" t="str">
            <v>food trucks</v>
          </cell>
          <cell r="S2413">
            <v>42211.732430555552</v>
          </cell>
          <cell r="T2413">
            <v>42211.732430555552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  <cell r="G2414" t="str">
            <v>FR</v>
          </cell>
          <cell r="H2414" t="str">
            <v>EUR</v>
          </cell>
          <cell r="I2414">
            <v>1480185673</v>
          </cell>
          <cell r="J2414">
            <v>1476294073</v>
          </cell>
          <cell r="K2414" t="b">
            <v>0</v>
          </cell>
          <cell r="L2414">
            <v>0</v>
          </cell>
          <cell r="M2414" t="b">
            <v>0</v>
          </cell>
          <cell r="N2414" t="str">
            <v>food/food trucks</v>
          </cell>
          <cell r="O2414">
            <v>0</v>
          </cell>
          <cell r="P2414">
            <v>0</v>
          </cell>
          <cell r="Q2414" t="str">
            <v>food</v>
          </cell>
          <cell r="R2414" t="str">
            <v>food trucks</v>
          </cell>
          <cell r="S2414">
            <v>42655.736956018518</v>
          </cell>
          <cell r="T2414">
            <v>42655.736956018518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  <cell r="G2415" t="str">
            <v>US</v>
          </cell>
          <cell r="H2415" t="str">
            <v>USD</v>
          </cell>
          <cell r="I2415">
            <v>1401579000</v>
          </cell>
          <cell r="J2415">
            <v>1398911882</v>
          </cell>
          <cell r="K2415" t="b">
            <v>0</v>
          </cell>
          <cell r="L2415">
            <v>3</v>
          </cell>
          <cell r="M2415" t="b">
            <v>0</v>
          </cell>
          <cell r="N2415" t="str">
            <v>food/food trucks</v>
          </cell>
          <cell r="O2415">
            <v>1</v>
          </cell>
          <cell r="P2415">
            <v>8.33</v>
          </cell>
          <cell r="Q2415" t="str">
            <v>food</v>
          </cell>
          <cell r="R2415" t="str">
            <v>food trucks</v>
          </cell>
          <cell r="S2415">
            <v>41760.10974537037</v>
          </cell>
          <cell r="T2415">
            <v>41760.10974537037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  <cell r="G2416" t="str">
            <v>US</v>
          </cell>
          <cell r="H2416" t="str">
            <v>USD</v>
          </cell>
          <cell r="I2416">
            <v>1440215940</v>
          </cell>
          <cell r="J2416">
            <v>1436805660</v>
          </cell>
          <cell r="K2416" t="b">
            <v>0</v>
          </cell>
          <cell r="L2416">
            <v>13</v>
          </cell>
          <cell r="M2416" t="b">
            <v>0</v>
          </cell>
          <cell r="N2416" t="str">
            <v>food/food trucks</v>
          </cell>
          <cell r="O2416">
            <v>3</v>
          </cell>
          <cell r="P2416">
            <v>35.380000000000003</v>
          </cell>
          <cell r="Q2416" t="str">
            <v>food</v>
          </cell>
          <cell r="R2416" t="str">
            <v>food trucks</v>
          </cell>
          <cell r="S2416">
            <v>42198.695138888885</v>
          </cell>
          <cell r="T2416">
            <v>42198.695138888885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  <cell r="G2417" t="str">
            <v>US</v>
          </cell>
          <cell r="H2417" t="str">
            <v>USD</v>
          </cell>
          <cell r="I2417">
            <v>1468615346</v>
          </cell>
          <cell r="J2417">
            <v>1466023346</v>
          </cell>
          <cell r="K2417" t="b">
            <v>0</v>
          </cell>
          <cell r="L2417">
            <v>6</v>
          </cell>
          <cell r="M2417" t="b">
            <v>0</v>
          </cell>
          <cell r="N2417" t="str">
            <v>food/food trucks</v>
          </cell>
          <cell r="O2417">
            <v>1</v>
          </cell>
          <cell r="P2417">
            <v>55.83</v>
          </cell>
          <cell r="Q2417" t="str">
            <v>food</v>
          </cell>
          <cell r="R2417" t="str">
            <v>food trucks</v>
          </cell>
          <cell r="S2417">
            <v>42536.862800925926</v>
          </cell>
          <cell r="T2417">
            <v>42536.862800925926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  <cell r="G2418" t="str">
            <v>US</v>
          </cell>
          <cell r="H2418" t="str">
            <v>USD</v>
          </cell>
          <cell r="I2418">
            <v>1426345200</v>
          </cell>
          <cell r="J2418">
            <v>1421343743</v>
          </cell>
          <cell r="K2418" t="b">
            <v>0</v>
          </cell>
          <cell r="L2418">
            <v>1</v>
          </cell>
          <cell r="M2418" t="b">
            <v>0</v>
          </cell>
          <cell r="N2418" t="str">
            <v>food/food trucks</v>
          </cell>
          <cell r="O2418">
            <v>0</v>
          </cell>
          <cell r="P2418">
            <v>5</v>
          </cell>
          <cell r="Q2418" t="str">
            <v>food</v>
          </cell>
          <cell r="R2418" t="str">
            <v>food trucks</v>
          </cell>
          <cell r="S2418">
            <v>42019.737766203703</v>
          </cell>
          <cell r="T2418">
            <v>42019.737766203703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  <cell r="G2419" t="str">
            <v>US</v>
          </cell>
          <cell r="H2419" t="str">
            <v>USD</v>
          </cell>
          <cell r="I2419">
            <v>1407705187</v>
          </cell>
          <cell r="J2419">
            <v>1405113187</v>
          </cell>
          <cell r="K2419" t="b">
            <v>0</v>
          </cell>
          <cell r="L2419">
            <v>0</v>
          </cell>
          <cell r="M2419" t="b">
            <v>0</v>
          </cell>
          <cell r="N2419" t="str">
            <v>food/food trucks</v>
          </cell>
          <cell r="O2419">
            <v>0</v>
          </cell>
          <cell r="P2419">
            <v>0</v>
          </cell>
          <cell r="Q2419" t="str">
            <v>food</v>
          </cell>
          <cell r="R2419" t="str">
            <v>food trucks</v>
          </cell>
          <cell r="S2419">
            <v>41831.884108796294</v>
          </cell>
          <cell r="T2419">
            <v>41831.884108796294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  <cell r="G2420" t="str">
            <v>US</v>
          </cell>
          <cell r="H2420" t="str">
            <v>USD</v>
          </cell>
          <cell r="I2420">
            <v>1427225644</v>
          </cell>
          <cell r="J2420">
            <v>1422045244</v>
          </cell>
          <cell r="K2420" t="b">
            <v>0</v>
          </cell>
          <cell r="L2420">
            <v>5</v>
          </cell>
          <cell r="M2420" t="b">
            <v>0</v>
          </cell>
          <cell r="N2420" t="str">
            <v>food/food trucks</v>
          </cell>
          <cell r="O2420">
            <v>0</v>
          </cell>
          <cell r="P2420">
            <v>1</v>
          </cell>
          <cell r="Q2420" t="str">
            <v>food</v>
          </cell>
          <cell r="R2420" t="str">
            <v>food trucks</v>
          </cell>
          <cell r="S2420">
            <v>42027.856990740736</v>
          </cell>
          <cell r="T2420">
            <v>42027.856990740736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  <cell r="G2421" t="str">
            <v>US</v>
          </cell>
          <cell r="H2421" t="str">
            <v>USD</v>
          </cell>
          <cell r="I2421">
            <v>1424281389</v>
          </cell>
          <cell r="J2421">
            <v>1419097389</v>
          </cell>
          <cell r="K2421" t="b">
            <v>0</v>
          </cell>
          <cell r="L2421">
            <v>0</v>
          </cell>
          <cell r="M2421" t="b">
            <v>0</v>
          </cell>
          <cell r="N2421" t="str">
            <v>food/food trucks</v>
          </cell>
          <cell r="O2421">
            <v>0</v>
          </cell>
          <cell r="P2421">
            <v>0</v>
          </cell>
          <cell r="Q2421" t="str">
            <v>food</v>
          </cell>
          <cell r="R2421" t="str">
            <v>food trucks</v>
          </cell>
          <cell r="S2421">
            <v>41993.738298611104</v>
          </cell>
          <cell r="T2421">
            <v>41993.738298611104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  <cell r="G2422" t="str">
            <v>US</v>
          </cell>
          <cell r="H2422" t="str">
            <v>USD</v>
          </cell>
          <cell r="I2422">
            <v>1415583695</v>
          </cell>
          <cell r="J2422">
            <v>1410396095</v>
          </cell>
          <cell r="K2422" t="b">
            <v>0</v>
          </cell>
          <cell r="L2422">
            <v>36</v>
          </cell>
          <cell r="M2422" t="b">
            <v>0</v>
          </cell>
          <cell r="N2422" t="str">
            <v>food/food trucks</v>
          </cell>
          <cell r="O2422">
            <v>15</v>
          </cell>
          <cell r="P2422">
            <v>69.47</v>
          </cell>
          <cell r="Q2422" t="str">
            <v>food</v>
          </cell>
          <cell r="R2422" t="str">
            <v>food trucks</v>
          </cell>
          <cell r="S2422">
            <v>41893.028877314813</v>
          </cell>
          <cell r="T2422">
            <v>41893.028877314813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  <cell r="G2423" t="str">
            <v>US</v>
          </cell>
          <cell r="H2423" t="str">
            <v>USD</v>
          </cell>
          <cell r="I2423">
            <v>1424536196</v>
          </cell>
          <cell r="J2423">
            <v>1421944196</v>
          </cell>
          <cell r="K2423" t="b">
            <v>0</v>
          </cell>
          <cell r="L2423">
            <v>1</v>
          </cell>
          <cell r="M2423" t="b">
            <v>0</v>
          </cell>
          <cell r="N2423" t="str">
            <v>food/food trucks</v>
          </cell>
          <cell r="O2423">
            <v>0</v>
          </cell>
          <cell r="P2423">
            <v>1</v>
          </cell>
          <cell r="Q2423" t="str">
            <v>food</v>
          </cell>
          <cell r="R2423" t="str">
            <v>food trucks</v>
          </cell>
          <cell r="S2423">
            <v>42026.687453703707</v>
          </cell>
          <cell r="T2423">
            <v>42026.687453703707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  <cell r="G2424" t="str">
            <v>US</v>
          </cell>
          <cell r="H2424" t="str">
            <v>USD</v>
          </cell>
          <cell r="I2424">
            <v>1426091036</v>
          </cell>
          <cell r="J2424">
            <v>1423502636</v>
          </cell>
          <cell r="K2424" t="b">
            <v>0</v>
          </cell>
          <cell r="L2424">
            <v>1</v>
          </cell>
          <cell r="M2424" t="b">
            <v>0</v>
          </cell>
          <cell r="N2424" t="str">
            <v>food/food trucks</v>
          </cell>
          <cell r="O2424">
            <v>0</v>
          </cell>
          <cell r="P2424">
            <v>1</v>
          </cell>
          <cell r="Q2424" t="str">
            <v>food</v>
          </cell>
          <cell r="R2424" t="str">
            <v>food trucks</v>
          </cell>
          <cell r="S2424">
            <v>42044.724953703699</v>
          </cell>
          <cell r="T2424">
            <v>42044.724953703699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  <cell r="G2425" t="str">
            <v>US</v>
          </cell>
          <cell r="H2425" t="str">
            <v>USD</v>
          </cell>
          <cell r="I2425">
            <v>1420044890</v>
          </cell>
          <cell r="J2425">
            <v>1417452890</v>
          </cell>
          <cell r="K2425" t="b">
            <v>0</v>
          </cell>
          <cell r="L2425">
            <v>1</v>
          </cell>
          <cell r="M2425" t="b">
            <v>0</v>
          </cell>
          <cell r="N2425" t="str">
            <v>food/food trucks</v>
          </cell>
          <cell r="O2425">
            <v>0</v>
          </cell>
          <cell r="P2425">
            <v>8</v>
          </cell>
          <cell r="Q2425" t="str">
            <v>food</v>
          </cell>
          <cell r="R2425" t="str">
            <v>food trucks</v>
          </cell>
          <cell r="S2425">
            <v>41974.704745370371</v>
          </cell>
          <cell r="T2425">
            <v>41974.704745370371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  <cell r="G2426" t="str">
            <v>US</v>
          </cell>
          <cell r="H2426" t="str">
            <v>USD</v>
          </cell>
          <cell r="I2426">
            <v>1414445108</v>
          </cell>
          <cell r="J2426">
            <v>1411853108</v>
          </cell>
          <cell r="K2426" t="b">
            <v>0</v>
          </cell>
          <cell r="L2426">
            <v>9</v>
          </cell>
          <cell r="M2426" t="b">
            <v>0</v>
          </cell>
          <cell r="N2426" t="str">
            <v>food/food trucks</v>
          </cell>
          <cell r="O2426">
            <v>1</v>
          </cell>
          <cell r="P2426">
            <v>34.44</v>
          </cell>
          <cell r="Q2426" t="str">
            <v>food</v>
          </cell>
          <cell r="R2426" t="str">
            <v>food trucks</v>
          </cell>
          <cell r="S2426">
            <v>41909.892453703702</v>
          </cell>
          <cell r="T2426">
            <v>41909.892453703702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  <cell r="G2427" t="str">
            <v>US</v>
          </cell>
          <cell r="H2427" t="str">
            <v>USD</v>
          </cell>
          <cell r="I2427">
            <v>1464386640</v>
          </cell>
          <cell r="J2427">
            <v>1463090149</v>
          </cell>
          <cell r="K2427" t="b">
            <v>0</v>
          </cell>
          <cell r="L2427">
            <v>1</v>
          </cell>
          <cell r="M2427" t="b">
            <v>0</v>
          </cell>
          <cell r="N2427" t="str">
            <v>food/food trucks</v>
          </cell>
          <cell r="O2427">
            <v>0</v>
          </cell>
          <cell r="P2427">
            <v>1</v>
          </cell>
          <cell r="Q2427" t="str">
            <v>food</v>
          </cell>
          <cell r="R2427" t="str">
            <v>food trucks</v>
          </cell>
          <cell r="S2427">
            <v>42502.913761574076</v>
          </cell>
          <cell r="T2427">
            <v>42502.913761574076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  <cell r="G2428" t="str">
            <v>US</v>
          </cell>
          <cell r="H2428" t="str">
            <v>USD</v>
          </cell>
          <cell r="I2428">
            <v>1439006692</v>
          </cell>
          <cell r="J2428">
            <v>1433822692</v>
          </cell>
          <cell r="K2428" t="b">
            <v>0</v>
          </cell>
          <cell r="L2428">
            <v>0</v>
          </cell>
          <cell r="M2428" t="b">
            <v>0</v>
          </cell>
          <cell r="N2428" t="str">
            <v>food/food trucks</v>
          </cell>
          <cell r="O2428">
            <v>0</v>
          </cell>
          <cell r="P2428">
            <v>0</v>
          </cell>
          <cell r="Q2428" t="str">
            <v>food</v>
          </cell>
          <cell r="R2428" t="str">
            <v>food trucks</v>
          </cell>
          <cell r="S2428">
            <v>42164.170046296291</v>
          </cell>
          <cell r="T2428">
            <v>42164.170046296291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  <cell r="G2429" t="str">
            <v>US</v>
          </cell>
          <cell r="H2429" t="str">
            <v>USD</v>
          </cell>
          <cell r="I2429">
            <v>1458715133</v>
          </cell>
          <cell r="J2429">
            <v>1455262733</v>
          </cell>
          <cell r="K2429" t="b">
            <v>0</v>
          </cell>
          <cell r="L2429">
            <v>1</v>
          </cell>
          <cell r="M2429" t="b">
            <v>0</v>
          </cell>
          <cell r="N2429" t="str">
            <v>food/food trucks</v>
          </cell>
          <cell r="O2429">
            <v>0</v>
          </cell>
          <cell r="P2429">
            <v>1</v>
          </cell>
          <cell r="Q2429" t="str">
            <v>food</v>
          </cell>
          <cell r="R2429" t="str">
            <v>food trucks</v>
          </cell>
          <cell r="S2429">
            <v>42412.318668981476</v>
          </cell>
          <cell r="T2429">
            <v>42412.318668981476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  <cell r="G2430" t="str">
            <v>US</v>
          </cell>
          <cell r="H2430" t="str">
            <v>USD</v>
          </cell>
          <cell r="I2430">
            <v>1426182551</v>
          </cell>
          <cell r="J2430">
            <v>1423594151</v>
          </cell>
          <cell r="K2430" t="b">
            <v>0</v>
          </cell>
          <cell r="L2430">
            <v>1</v>
          </cell>
          <cell r="M2430" t="b">
            <v>0</v>
          </cell>
          <cell r="N2430" t="str">
            <v>food/food trucks</v>
          </cell>
          <cell r="O2430">
            <v>0</v>
          </cell>
          <cell r="P2430">
            <v>1</v>
          </cell>
          <cell r="Q2430" t="str">
            <v>food</v>
          </cell>
          <cell r="R2430" t="str">
            <v>food trucks</v>
          </cell>
          <cell r="S2430">
            <v>42045.784155092595</v>
          </cell>
          <cell r="T2430">
            <v>42045.784155092595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  <cell r="G2431" t="str">
            <v>NO</v>
          </cell>
          <cell r="H2431" t="str">
            <v>NOK</v>
          </cell>
          <cell r="I2431">
            <v>1486313040</v>
          </cell>
          <cell r="J2431">
            <v>1483131966</v>
          </cell>
          <cell r="K2431" t="b">
            <v>0</v>
          </cell>
          <cell r="L2431">
            <v>4</v>
          </cell>
          <cell r="M2431" t="b">
            <v>0</v>
          </cell>
          <cell r="N2431" t="str">
            <v>food/food trucks</v>
          </cell>
          <cell r="O2431">
            <v>1</v>
          </cell>
          <cell r="P2431">
            <v>501.25</v>
          </cell>
          <cell r="Q2431" t="str">
            <v>food</v>
          </cell>
          <cell r="R2431" t="str">
            <v>food trucks</v>
          </cell>
          <cell r="S2431">
            <v>42734.879236111112</v>
          </cell>
          <cell r="T2431">
            <v>42734.879236111112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  <cell r="G2432" t="str">
            <v>US</v>
          </cell>
          <cell r="H2432" t="str">
            <v>USD</v>
          </cell>
          <cell r="I2432">
            <v>1455246504</v>
          </cell>
          <cell r="J2432">
            <v>1452654504</v>
          </cell>
          <cell r="K2432" t="b">
            <v>0</v>
          </cell>
          <cell r="L2432">
            <v>2</v>
          </cell>
          <cell r="M2432" t="b">
            <v>0</v>
          </cell>
          <cell r="N2432" t="str">
            <v>food/food trucks</v>
          </cell>
          <cell r="O2432">
            <v>1</v>
          </cell>
          <cell r="P2432">
            <v>10.5</v>
          </cell>
          <cell r="Q2432" t="str">
            <v>food</v>
          </cell>
          <cell r="R2432" t="str">
            <v>food trucks</v>
          </cell>
          <cell r="S2432">
            <v>42382.130833333329</v>
          </cell>
          <cell r="T2432">
            <v>42382.130833333329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  <cell r="G2433" t="str">
            <v>US</v>
          </cell>
          <cell r="H2433" t="str">
            <v>USD</v>
          </cell>
          <cell r="I2433">
            <v>1467080613</v>
          </cell>
          <cell r="J2433">
            <v>1461896613</v>
          </cell>
          <cell r="K2433" t="b">
            <v>0</v>
          </cell>
          <cell r="L2433">
            <v>2</v>
          </cell>
          <cell r="M2433" t="b">
            <v>0</v>
          </cell>
          <cell r="N2433" t="str">
            <v>food/food trucks</v>
          </cell>
          <cell r="O2433">
            <v>0</v>
          </cell>
          <cell r="P2433">
            <v>1</v>
          </cell>
          <cell r="Q2433" t="str">
            <v>food</v>
          </cell>
          <cell r="R2433" t="str">
            <v>food trucks</v>
          </cell>
          <cell r="S2433">
            <v>42489.099687499998</v>
          </cell>
          <cell r="T2433">
            <v>42489.099687499998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  <cell r="G2434" t="str">
            <v>US</v>
          </cell>
          <cell r="H2434" t="str">
            <v>USD</v>
          </cell>
          <cell r="I2434">
            <v>1425791697</v>
          </cell>
          <cell r="J2434">
            <v>1423199697</v>
          </cell>
          <cell r="K2434" t="b">
            <v>0</v>
          </cell>
          <cell r="L2434">
            <v>2</v>
          </cell>
          <cell r="M2434" t="b">
            <v>0</v>
          </cell>
          <cell r="N2434" t="str">
            <v>food/food trucks</v>
          </cell>
          <cell r="O2434">
            <v>0</v>
          </cell>
          <cell r="P2434">
            <v>1</v>
          </cell>
          <cell r="Q2434" t="str">
            <v>food</v>
          </cell>
          <cell r="R2434" t="str">
            <v>food trucks</v>
          </cell>
          <cell r="S2434">
            <v>42041.218715277777</v>
          </cell>
          <cell r="T2434">
            <v>42041.218715277777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  <cell r="G2435" t="str">
            <v>US</v>
          </cell>
          <cell r="H2435" t="str">
            <v>USD</v>
          </cell>
          <cell r="I2435">
            <v>1456608943</v>
          </cell>
          <cell r="J2435">
            <v>1454016943</v>
          </cell>
          <cell r="K2435" t="b">
            <v>0</v>
          </cell>
          <cell r="L2435">
            <v>0</v>
          </cell>
          <cell r="M2435" t="b">
            <v>0</v>
          </cell>
          <cell r="N2435" t="str">
            <v>food/food trucks</v>
          </cell>
          <cell r="O2435">
            <v>0</v>
          </cell>
          <cell r="P2435">
            <v>0</v>
          </cell>
          <cell r="Q2435" t="str">
            <v>food</v>
          </cell>
          <cell r="R2435" t="str">
            <v>food trucks</v>
          </cell>
          <cell r="S2435">
            <v>42397.89980324074</v>
          </cell>
          <cell r="T2435">
            <v>42397.89980324074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  <cell r="G2436" t="str">
            <v>US</v>
          </cell>
          <cell r="H2436" t="str">
            <v>USD</v>
          </cell>
          <cell r="I2436">
            <v>1438662474</v>
          </cell>
          <cell r="J2436">
            <v>1435206474</v>
          </cell>
          <cell r="K2436" t="b">
            <v>0</v>
          </cell>
          <cell r="L2436">
            <v>2</v>
          </cell>
          <cell r="M2436" t="b">
            <v>0</v>
          </cell>
          <cell r="N2436" t="str">
            <v>food/food trucks</v>
          </cell>
          <cell r="O2436">
            <v>0</v>
          </cell>
          <cell r="P2436">
            <v>13</v>
          </cell>
          <cell r="Q2436" t="str">
            <v>food</v>
          </cell>
          <cell r="R2436" t="str">
            <v>food trucks</v>
          </cell>
          <cell r="S2436">
            <v>42180.18604166666</v>
          </cell>
          <cell r="T2436">
            <v>42180.18604166666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  <cell r="G2437" t="str">
            <v>SE</v>
          </cell>
          <cell r="H2437" t="str">
            <v>SEK</v>
          </cell>
          <cell r="I2437">
            <v>1444027186</v>
          </cell>
          <cell r="J2437">
            <v>1441435186</v>
          </cell>
          <cell r="K2437" t="b">
            <v>0</v>
          </cell>
          <cell r="L2437">
            <v>4</v>
          </cell>
          <cell r="M2437" t="b">
            <v>0</v>
          </cell>
          <cell r="N2437" t="str">
            <v>food/food trucks</v>
          </cell>
          <cell r="O2437">
            <v>0</v>
          </cell>
          <cell r="P2437">
            <v>306</v>
          </cell>
          <cell r="Q2437" t="str">
            <v>food</v>
          </cell>
          <cell r="R2437" t="str">
            <v>food trucks</v>
          </cell>
          <cell r="S2437">
            <v>42252.277615740735</v>
          </cell>
          <cell r="T2437">
            <v>42252.277615740735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  <cell r="G2438" t="str">
            <v>CA</v>
          </cell>
          <cell r="H2438" t="str">
            <v>CAD</v>
          </cell>
          <cell r="I2438">
            <v>1454078770</v>
          </cell>
          <cell r="J2438">
            <v>1448894770</v>
          </cell>
          <cell r="K2438" t="b">
            <v>0</v>
          </cell>
          <cell r="L2438">
            <v>2</v>
          </cell>
          <cell r="M2438" t="b">
            <v>0</v>
          </cell>
          <cell r="N2438" t="str">
            <v>food/food trucks</v>
          </cell>
          <cell r="O2438">
            <v>0</v>
          </cell>
          <cell r="P2438">
            <v>22.5</v>
          </cell>
          <cell r="Q2438" t="str">
            <v>food</v>
          </cell>
          <cell r="R2438" t="str">
            <v>food trucks</v>
          </cell>
          <cell r="S2438">
            <v>42338.615393518514</v>
          </cell>
          <cell r="T2438">
            <v>42338.615393518514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  <cell r="G2439" t="str">
            <v>US</v>
          </cell>
          <cell r="H2439" t="str">
            <v>USD</v>
          </cell>
          <cell r="I2439">
            <v>1426615200</v>
          </cell>
          <cell r="J2439">
            <v>1422400188</v>
          </cell>
          <cell r="K2439" t="b">
            <v>0</v>
          </cell>
          <cell r="L2439">
            <v>0</v>
          </cell>
          <cell r="M2439" t="b">
            <v>0</v>
          </cell>
          <cell r="N2439" t="str">
            <v>food/food trucks</v>
          </cell>
          <cell r="O2439">
            <v>0</v>
          </cell>
          <cell r="P2439">
            <v>0</v>
          </cell>
          <cell r="Q2439" t="str">
            <v>food</v>
          </cell>
          <cell r="R2439" t="str">
            <v>food trucks</v>
          </cell>
          <cell r="S2439">
            <v>42031.965138888889</v>
          </cell>
          <cell r="T2439">
            <v>42031.965138888889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  <cell r="G2440" t="str">
            <v>US</v>
          </cell>
          <cell r="H2440" t="str">
            <v>USD</v>
          </cell>
          <cell r="I2440">
            <v>1449529062</v>
          </cell>
          <cell r="J2440">
            <v>1444341462</v>
          </cell>
          <cell r="K2440" t="b">
            <v>0</v>
          </cell>
          <cell r="L2440">
            <v>1</v>
          </cell>
          <cell r="M2440" t="b">
            <v>0</v>
          </cell>
          <cell r="N2440" t="str">
            <v>food/food trucks</v>
          </cell>
          <cell r="O2440">
            <v>0</v>
          </cell>
          <cell r="P2440">
            <v>50</v>
          </cell>
          <cell r="Q2440" t="str">
            <v>food</v>
          </cell>
          <cell r="R2440" t="str">
            <v>food trucks</v>
          </cell>
          <cell r="S2440">
            <v>42285.91506944444</v>
          </cell>
          <cell r="T2440">
            <v>42285.91506944444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  <cell r="G2441" t="str">
            <v>US</v>
          </cell>
          <cell r="H2441" t="str">
            <v>USD</v>
          </cell>
          <cell r="I2441">
            <v>1445197129</v>
          </cell>
          <cell r="J2441">
            <v>1442605129</v>
          </cell>
          <cell r="K2441" t="b">
            <v>0</v>
          </cell>
          <cell r="L2441">
            <v>0</v>
          </cell>
          <cell r="M2441" t="b">
            <v>0</v>
          </cell>
          <cell r="N2441" t="str">
            <v>food/food trucks</v>
          </cell>
          <cell r="O2441">
            <v>0</v>
          </cell>
          <cell r="P2441">
            <v>0</v>
          </cell>
          <cell r="Q2441" t="str">
            <v>food</v>
          </cell>
          <cell r="R2441" t="str">
            <v>food trucks</v>
          </cell>
          <cell r="S2441">
            <v>42265.818622685183</v>
          </cell>
          <cell r="T2441">
            <v>42265.818622685183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  <cell r="G2442" t="str">
            <v>BE</v>
          </cell>
          <cell r="H2442" t="str">
            <v>EUR</v>
          </cell>
          <cell r="I2442">
            <v>1455399313</v>
          </cell>
          <cell r="J2442">
            <v>1452807313</v>
          </cell>
          <cell r="K2442" t="b">
            <v>0</v>
          </cell>
          <cell r="L2442">
            <v>2</v>
          </cell>
          <cell r="M2442" t="b">
            <v>0</v>
          </cell>
          <cell r="N2442" t="str">
            <v>food/food trucks</v>
          </cell>
          <cell r="O2442">
            <v>0</v>
          </cell>
          <cell r="P2442">
            <v>5</v>
          </cell>
          <cell r="Q2442" t="str">
            <v>food</v>
          </cell>
          <cell r="R2442" t="str">
            <v>food trucks</v>
          </cell>
          <cell r="S2442">
            <v>42383.899456018517</v>
          </cell>
          <cell r="T2442">
            <v>42383.899456018517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  <cell r="G2443" t="str">
            <v>US</v>
          </cell>
          <cell r="H2443" t="str">
            <v>USD</v>
          </cell>
          <cell r="I2443">
            <v>1437627540</v>
          </cell>
          <cell r="J2443">
            <v>1435806054</v>
          </cell>
          <cell r="K2443" t="b">
            <v>0</v>
          </cell>
          <cell r="L2443">
            <v>109</v>
          </cell>
          <cell r="M2443" t="b">
            <v>1</v>
          </cell>
          <cell r="N2443" t="str">
            <v>food/small batch</v>
          </cell>
          <cell r="O2443">
            <v>108</v>
          </cell>
          <cell r="P2443">
            <v>74.23</v>
          </cell>
          <cell r="Q2443" t="str">
            <v>food</v>
          </cell>
          <cell r="R2443" t="str">
            <v>small batch</v>
          </cell>
          <cell r="S2443">
            <v>42187.125625000001</v>
          </cell>
          <cell r="T2443">
            <v>42187.125625000001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  <cell r="G2444" t="str">
            <v>US</v>
          </cell>
          <cell r="H2444" t="str">
            <v>USD</v>
          </cell>
          <cell r="I2444">
            <v>1426777228</v>
          </cell>
          <cell r="J2444">
            <v>1424188828</v>
          </cell>
          <cell r="K2444" t="b">
            <v>0</v>
          </cell>
          <cell r="L2444">
            <v>372</v>
          </cell>
          <cell r="M2444" t="b">
            <v>1</v>
          </cell>
          <cell r="N2444" t="str">
            <v>food/small batch</v>
          </cell>
          <cell r="O2444">
            <v>126</v>
          </cell>
          <cell r="P2444">
            <v>81.25</v>
          </cell>
          <cell r="Q2444" t="str">
            <v>food</v>
          </cell>
          <cell r="R2444" t="str">
            <v>small batch</v>
          </cell>
          <cell r="S2444">
            <v>42052.666990740734</v>
          </cell>
          <cell r="T2444">
            <v>42052.666990740734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  <cell r="G2445" t="str">
            <v>US</v>
          </cell>
          <cell r="H2445" t="str">
            <v>USD</v>
          </cell>
          <cell r="I2445">
            <v>1408114822</v>
          </cell>
          <cell r="J2445">
            <v>1405522822</v>
          </cell>
          <cell r="K2445" t="b">
            <v>0</v>
          </cell>
          <cell r="L2445">
            <v>311</v>
          </cell>
          <cell r="M2445" t="b">
            <v>1</v>
          </cell>
          <cell r="N2445" t="str">
            <v>food/small batch</v>
          </cell>
          <cell r="O2445">
            <v>203</v>
          </cell>
          <cell r="P2445">
            <v>130.22999999999999</v>
          </cell>
          <cell r="Q2445" t="str">
            <v>food</v>
          </cell>
          <cell r="R2445" t="str">
            <v>small batch</v>
          </cell>
          <cell r="S2445">
            <v>41836.625254629631</v>
          </cell>
          <cell r="T2445">
            <v>41836.625254629631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  <cell r="G2446" t="str">
            <v>US</v>
          </cell>
          <cell r="H2446" t="str">
            <v>USD</v>
          </cell>
          <cell r="I2446">
            <v>1464199591</v>
          </cell>
          <cell r="J2446">
            <v>1461607591</v>
          </cell>
          <cell r="K2446" t="b">
            <v>0</v>
          </cell>
          <cell r="L2446">
            <v>61</v>
          </cell>
          <cell r="M2446" t="b">
            <v>1</v>
          </cell>
          <cell r="N2446" t="str">
            <v>food/small batch</v>
          </cell>
          <cell r="O2446">
            <v>109</v>
          </cell>
          <cell r="P2446">
            <v>53.41</v>
          </cell>
          <cell r="Q2446" t="str">
            <v>food</v>
          </cell>
          <cell r="R2446" t="str">
            <v>small batch</v>
          </cell>
          <cell r="S2446">
            <v>42485.754525462966</v>
          </cell>
          <cell r="T2446">
            <v>42485.754525462966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  <cell r="G2447" t="str">
            <v>US</v>
          </cell>
          <cell r="H2447" t="str">
            <v>USD</v>
          </cell>
          <cell r="I2447">
            <v>1443242021</v>
          </cell>
          <cell r="J2447">
            <v>1440650021</v>
          </cell>
          <cell r="K2447" t="b">
            <v>0</v>
          </cell>
          <cell r="L2447">
            <v>115</v>
          </cell>
          <cell r="M2447" t="b">
            <v>1</v>
          </cell>
          <cell r="N2447" t="str">
            <v>food/small batch</v>
          </cell>
          <cell r="O2447">
            <v>173</v>
          </cell>
          <cell r="P2447">
            <v>75.13</v>
          </cell>
          <cell r="Q2447" t="str">
            <v>food</v>
          </cell>
          <cell r="R2447" t="str">
            <v>small batch</v>
          </cell>
          <cell r="S2447">
            <v>42243.190057870372</v>
          </cell>
          <cell r="T2447">
            <v>42243.190057870372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  <cell r="G2448" t="str">
            <v>US</v>
          </cell>
          <cell r="H2448" t="str">
            <v>USD</v>
          </cell>
          <cell r="I2448">
            <v>1480174071</v>
          </cell>
          <cell r="J2448">
            <v>1477578471</v>
          </cell>
          <cell r="K2448" t="b">
            <v>0</v>
          </cell>
          <cell r="L2448">
            <v>111</v>
          </cell>
          <cell r="M2448" t="b">
            <v>1</v>
          </cell>
          <cell r="N2448" t="str">
            <v>food/small batch</v>
          </cell>
          <cell r="O2448">
            <v>168</v>
          </cell>
          <cell r="P2448">
            <v>75.67</v>
          </cell>
          <cell r="Q2448" t="str">
            <v>food</v>
          </cell>
          <cell r="R2448" t="str">
            <v>small batch</v>
          </cell>
          <cell r="S2448">
            <v>42670.602673611109</v>
          </cell>
          <cell r="T2448">
            <v>42670.602673611109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  <cell r="G2449" t="str">
            <v>US</v>
          </cell>
          <cell r="H2449" t="str">
            <v>USD</v>
          </cell>
          <cell r="I2449">
            <v>1478923200</v>
          </cell>
          <cell r="J2449">
            <v>1476184593</v>
          </cell>
          <cell r="K2449" t="b">
            <v>0</v>
          </cell>
          <cell r="L2449">
            <v>337</v>
          </cell>
          <cell r="M2449" t="b">
            <v>1</v>
          </cell>
          <cell r="N2449" t="str">
            <v>food/small batch</v>
          </cell>
          <cell r="O2449">
            <v>427</v>
          </cell>
          <cell r="P2449">
            <v>31.69</v>
          </cell>
          <cell r="Q2449" t="str">
            <v>food</v>
          </cell>
          <cell r="R2449" t="str">
            <v>small batch</v>
          </cell>
          <cell r="S2449">
            <v>42654.469826388886</v>
          </cell>
          <cell r="T2449">
            <v>42654.469826388886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  <cell r="G2450" t="str">
            <v>US</v>
          </cell>
          <cell r="H2450" t="str">
            <v>USD</v>
          </cell>
          <cell r="I2450">
            <v>1472621760</v>
          </cell>
          <cell r="J2450">
            <v>1472110513</v>
          </cell>
          <cell r="K2450" t="b">
            <v>0</v>
          </cell>
          <cell r="L2450">
            <v>9</v>
          </cell>
          <cell r="M2450" t="b">
            <v>1</v>
          </cell>
          <cell r="N2450" t="str">
            <v>food/small batch</v>
          </cell>
          <cell r="O2450">
            <v>108</v>
          </cell>
          <cell r="P2450">
            <v>47.78</v>
          </cell>
          <cell r="Q2450" t="str">
            <v>food</v>
          </cell>
          <cell r="R2450" t="str">
            <v>small batch</v>
          </cell>
          <cell r="S2450">
            <v>42607.316122685181</v>
          </cell>
          <cell r="T2450">
            <v>42607.316122685181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  <cell r="G2451" t="str">
            <v>US</v>
          </cell>
          <cell r="H2451" t="str">
            <v>USD</v>
          </cell>
          <cell r="I2451">
            <v>1417321515</v>
          </cell>
          <cell r="J2451">
            <v>1414725915</v>
          </cell>
          <cell r="K2451" t="b">
            <v>0</v>
          </cell>
          <cell r="L2451">
            <v>120</v>
          </cell>
          <cell r="M2451" t="b">
            <v>1</v>
          </cell>
          <cell r="N2451" t="str">
            <v>food/small batch</v>
          </cell>
          <cell r="O2451">
            <v>108</v>
          </cell>
          <cell r="P2451">
            <v>90</v>
          </cell>
          <cell r="Q2451" t="str">
            <v>food</v>
          </cell>
          <cell r="R2451" t="str">
            <v>small batch</v>
          </cell>
          <cell r="S2451">
            <v>41943.142534722225</v>
          </cell>
          <cell r="T2451">
            <v>41943.142534722225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  <cell r="G2452" t="str">
            <v>US</v>
          </cell>
          <cell r="H2452" t="str">
            <v>USD</v>
          </cell>
          <cell r="I2452">
            <v>1414465860</v>
          </cell>
          <cell r="J2452">
            <v>1411177456</v>
          </cell>
          <cell r="K2452" t="b">
            <v>0</v>
          </cell>
          <cell r="L2452">
            <v>102</v>
          </cell>
          <cell r="M2452" t="b">
            <v>1</v>
          </cell>
          <cell r="N2452" t="str">
            <v>food/small batch</v>
          </cell>
          <cell r="O2452">
            <v>102</v>
          </cell>
          <cell r="P2452">
            <v>149.31</v>
          </cell>
          <cell r="Q2452" t="str">
            <v>food</v>
          </cell>
          <cell r="R2452" t="str">
            <v>small batch</v>
          </cell>
          <cell r="S2452">
            <v>41902.07240740741</v>
          </cell>
          <cell r="T2452">
            <v>41902.07240740741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  <cell r="G2453" t="str">
            <v>US</v>
          </cell>
          <cell r="H2453" t="str">
            <v>USD</v>
          </cell>
          <cell r="I2453">
            <v>1488750490</v>
          </cell>
          <cell r="J2453">
            <v>1487022490</v>
          </cell>
          <cell r="K2453" t="b">
            <v>0</v>
          </cell>
          <cell r="L2453">
            <v>186</v>
          </cell>
          <cell r="M2453" t="b">
            <v>1</v>
          </cell>
          <cell r="N2453" t="str">
            <v>food/small batch</v>
          </cell>
          <cell r="O2453">
            <v>115</v>
          </cell>
          <cell r="P2453">
            <v>62.07</v>
          </cell>
          <cell r="Q2453" t="str">
            <v>food</v>
          </cell>
          <cell r="R2453" t="str">
            <v>small batch</v>
          </cell>
          <cell r="S2453">
            <v>42779.908449074079</v>
          </cell>
          <cell r="T2453">
            <v>42779.908449074079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  <cell r="G2454" t="str">
            <v>US</v>
          </cell>
          <cell r="H2454" t="str">
            <v>USD</v>
          </cell>
          <cell r="I2454">
            <v>1451430000</v>
          </cell>
          <cell r="J2454">
            <v>1448914500</v>
          </cell>
          <cell r="K2454" t="b">
            <v>0</v>
          </cell>
          <cell r="L2454">
            <v>15</v>
          </cell>
          <cell r="M2454" t="b">
            <v>1</v>
          </cell>
          <cell r="N2454" t="str">
            <v>food/small batch</v>
          </cell>
          <cell r="O2454">
            <v>134</v>
          </cell>
          <cell r="P2454">
            <v>53.4</v>
          </cell>
          <cell r="Q2454" t="str">
            <v>food</v>
          </cell>
          <cell r="R2454" t="str">
            <v>small batch</v>
          </cell>
          <cell r="S2454">
            <v>42338.84375</v>
          </cell>
          <cell r="T2454">
            <v>42338.84375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  <cell r="G2455" t="str">
            <v>US</v>
          </cell>
          <cell r="H2455" t="str">
            <v>USD</v>
          </cell>
          <cell r="I2455">
            <v>1486053409</v>
          </cell>
          <cell r="J2455">
            <v>1483461409</v>
          </cell>
          <cell r="K2455" t="b">
            <v>0</v>
          </cell>
          <cell r="L2455">
            <v>67</v>
          </cell>
          <cell r="M2455" t="b">
            <v>1</v>
          </cell>
          <cell r="N2455" t="str">
            <v>food/small batch</v>
          </cell>
          <cell r="O2455">
            <v>155</v>
          </cell>
          <cell r="P2455">
            <v>69.27</v>
          </cell>
          <cell r="Q2455" t="str">
            <v>food</v>
          </cell>
          <cell r="R2455" t="str">
            <v>small batch</v>
          </cell>
          <cell r="S2455">
            <v>42738.692233796297</v>
          </cell>
          <cell r="T2455">
            <v>42738.692233796297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  <cell r="G2456" t="str">
            <v>US</v>
          </cell>
          <cell r="H2456" t="str">
            <v>USD</v>
          </cell>
          <cell r="I2456">
            <v>1489207808</v>
          </cell>
          <cell r="J2456">
            <v>1486183808</v>
          </cell>
          <cell r="K2456" t="b">
            <v>0</v>
          </cell>
          <cell r="L2456">
            <v>130</v>
          </cell>
          <cell r="M2456" t="b">
            <v>1</v>
          </cell>
          <cell r="N2456" t="str">
            <v>food/small batch</v>
          </cell>
          <cell r="O2456">
            <v>101</v>
          </cell>
          <cell r="P2456">
            <v>271.51</v>
          </cell>
          <cell r="Q2456" t="str">
            <v>food</v>
          </cell>
          <cell r="R2456" t="str">
            <v>small batch</v>
          </cell>
          <cell r="S2456">
            <v>42770.201481481476</v>
          </cell>
          <cell r="T2456">
            <v>42770.201481481476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  <cell r="G2457" t="str">
            <v>US</v>
          </cell>
          <cell r="H2457" t="str">
            <v>USD</v>
          </cell>
          <cell r="I2457">
            <v>1461177950</v>
          </cell>
          <cell r="J2457">
            <v>1458758750</v>
          </cell>
          <cell r="K2457" t="b">
            <v>0</v>
          </cell>
          <cell r="L2457">
            <v>16</v>
          </cell>
          <cell r="M2457" t="b">
            <v>1</v>
          </cell>
          <cell r="N2457" t="str">
            <v>food/small batch</v>
          </cell>
          <cell r="O2457">
            <v>182</v>
          </cell>
          <cell r="P2457">
            <v>34.130000000000003</v>
          </cell>
          <cell r="Q2457" t="str">
            <v>food</v>
          </cell>
          <cell r="R2457" t="str">
            <v>small batch</v>
          </cell>
          <cell r="S2457">
            <v>42452.781828703708</v>
          </cell>
          <cell r="T2457">
            <v>42452.781828703708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  <cell r="G2458" t="str">
            <v>US</v>
          </cell>
          <cell r="H2458" t="str">
            <v>USD</v>
          </cell>
          <cell r="I2458">
            <v>1488063839</v>
          </cell>
          <cell r="J2458">
            <v>1485471839</v>
          </cell>
          <cell r="K2458" t="b">
            <v>0</v>
          </cell>
          <cell r="L2458">
            <v>67</v>
          </cell>
          <cell r="M2458" t="b">
            <v>1</v>
          </cell>
          <cell r="N2458" t="str">
            <v>food/small batch</v>
          </cell>
          <cell r="O2458">
            <v>181</v>
          </cell>
          <cell r="P2458">
            <v>40.49</v>
          </cell>
          <cell r="Q2458" t="str">
            <v>food</v>
          </cell>
          <cell r="R2458" t="str">
            <v>small batch</v>
          </cell>
          <cell r="S2458">
            <v>42761.961099537039</v>
          </cell>
          <cell r="T2458">
            <v>42761.961099537039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  <cell r="G2459" t="str">
            <v>US</v>
          </cell>
          <cell r="H2459" t="str">
            <v>USD</v>
          </cell>
          <cell r="I2459">
            <v>1458826056</v>
          </cell>
          <cell r="J2459">
            <v>1456237656</v>
          </cell>
          <cell r="K2459" t="b">
            <v>0</v>
          </cell>
          <cell r="L2459">
            <v>124</v>
          </cell>
          <cell r="M2459" t="b">
            <v>1</v>
          </cell>
          <cell r="N2459" t="str">
            <v>food/small batch</v>
          </cell>
          <cell r="O2459">
            <v>102</v>
          </cell>
          <cell r="P2459">
            <v>189.76</v>
          </cell>
          <cell r="Q2459" t="str">
            <v>food</v>
          </cell>
          <cell r="R2459" t="str">
            <v>small batch</v>
          </cell>
          <cell r="S2459">
            <v>42423.602500000001</v>
          </cell>
          <cell r="T2459">
            <v>42423.602500000001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  <cell r="G2460" t="str">
            <v>US</v>
          </cell>
          <cell r="H2460" t="str">
            <v>USD</v>
          </cell>
          <cell r="I2460">
            <v>1465498800</v>
          </cell>
          <cell r="J2460">
            <v>1462481718</v>
          </cell>
          <cell r="K2460" t="b">
            <v>0</v>
          </cell>
          <cell r="L2460">
            <v>80</v>
          </cell>
          <cell r="M2460" t="b">
            <v>1</v>
          </cell>
          <cell r="N2460" t="str">
            <v>food/small batch</v>
          </cell>
          <cell r="O2460">
            <v>110</v>
          </cell>
          <cell r="P2460">
            <v>68.86</v>
          </cell>
          <cell r="Q2460" t="str">
            <v>food</v>
          </cell>
          <cell r="R2460" t="str">
            <v>small batch</v>
          </cell>
          <cell r="S2460">
            <v>42495.871736111112</v>
          </cell>
          <cell r="T2460">
            <v>42495.871736111112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  <cell r="G2461" t="str">
            <v>US</v>
          </cell>
          <cell r="H2461" t="str">
            <v>USD</v>
          </cell>
          <cell r="I2461">
            <v>1458742685</v>
          </cell>
          <cell r="J2461">
            <v>1454858285</v>
          </cell>
          <cell r="K2461" t="b">
            <v>0</v>
          </cell>
          <cell r="L2461">
            <v>282</v>
          </cell>
          <cell r="M2461" t="b">
            <v>1</v>
          </cell>
          <cell r="N2461" t="str">
            <v>food/small batch</v>
          </cell>
          <cell r="O2461">
            <v>102</v>
          </cell>
          <cell r="P2461">
            <v>108.78</v>
          </cell>
          <cell r="Q2461" t="str">
            <v>food</v>
          </cell>
          <cell r="R2461" t="str">
            <v>small batch</v>
          </cell>
          <cell r="S2461">
            <v>42407.637557870374</v>
          </cell>
          <cell r="T2461">
            <v>42407.637557870374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  <cell r="G2462" t="str">
            <v>US</v>
          </cell>
          <cell r="H2462" t="str">
            <v>USD</v>
          </cell>
          <cell r="I2462">
            <v>1483417020</v>
          </cell>
          <cell r="J2462">
            <v>1480480167</v>
          </cell>
          <cell r="K2462" t="b">
            <v>0</v>
          </cell>
          <cell r="L2462">
            <v>68</v>
          </cell>
          <cell r="M2462" t="b">
            <v>1</v>
          </cell>
          <cell r="N2462" t="str">
            <v>food/small batch</v>
          </cell>
          <cell r="O2462">
            <v>101</v>
          </cell>
          <cell r="P2462">
            <v>125.99</v>
          </cell>
          <cell r="Q2462" t="str">
            <v>food</v>
          </cell>
          <cell r="R2462" t="str">
            <v>small batch</v>
          </cell>
          <cell r="S2462">
            <v>42704.187118055561</v>
          </cell>
          <cell r="T2462">
            <v>42704.187118055561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  <cell r="G2463" t="str">
            <v>US</v>
          </cell>
          <cell r="H2463" t="str">
            <v>USD</v>
          </cell>
          <cell r="I2463">
            <v>1317438000</v>
          </cell>
          <cell r="J2463">
            <v>1314577097</v>
          </cell>
          <cell r="K2463" t="b">
            <v>0</v>
          </cell>
          <cell r="L2463">
            <v>86</v>
          </cell>
          <cell r="M2463" t="b">
            <v>1</v>
          </cell>
          <cell r="N2463" t="str">
            <v>music/indie rock</v>
          </cell>
          <cell r="O2463">
            <v>104</v>
          </cell>
          <cell r="P2463">
            <v>90.52</v>
          </cell>
          <cell r="Q2463" t="str">
            <v>music</v>
          </cell>
          <cell r="R2463" t="str">
            <v>indie rock</v>
          </cell>
          <cell r="S2463">
            <v>40784.012696759259</v>
          </cell>
          <cell r="T2463">
            <v>40784.012696759259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  <cell r="G2464" t="str">
            <v>US</v>
          </cell>
          <cell r="H2464" t="str">
            <v>USD</v>
          </cell>
          <cell r="I2464">
            <v>1342672096</v>
          </cell>
          <cell r="J2464">
            <v>1340944096</v>
          </cell>
          <cell r="K2464" t="b">
            <v>0</v>
          </cell>
          <cell r="L2464">
            <v>115</v>
          </cell>
          <cell r="M2464" t="b">
            <v>1</v>
          </cell>
          <cell r="N2464" t="str">
            <v>music/indie rock</v>
          </cell>
          <cell r="O2464">
            <v>111</v>
          </cell>
          <cell r="P2464">
            <v>28.88</v>
          </cell>
          <cell r="Q2464" t="str">
            <v>music</v>
          </cell>
          <cell r="R2464" t="str">
            <v>indie rock</v>
          </cell>
          <cell r="S2464">
            <v>41089.186296296299</v>
          </cell>
          <cell r="T2464">
            <v>41089.186296296299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  <cell r="G2465" t="str">
            <v>US</v>
          </cell>
          <cell r="H2465" t="str">
            <v>USD</v>
          </cell>
          <cell r="I2465">
            <v>1366138800</v>
          </cell>
          <cell r="J2465">
            <v>1362710425</v>
          </cell>
          <cell r="K2465" t="b">
            <v>0</v>
          </cell>
          <cell r="L2465">
            <v>75</v>
          </cell>
          <cell r="M2465" t="b">
            <v>1</v>
          </cell>
          <cell r="N2465" t="str">
            <v>music/indie rock</v>
          </cell>
          <cell r="O2465">
            <v>116</v>
          </cell>
          <cell r="P2465">
            <v>31</v>
          </cell>
          <cell r="Q2465" t="str">
            <v>music</v>
          </cell>
          <cell r="R2465" t="str">
            <v>indie rock</v>
          </cell>
          <cell r="S2465">
            <v>41341.111400462964</v>
          </cell>
          <cell r="T2465">
            <v>41341.111400462964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  <cell r="G2466" t="str">
            <v>CA</v>
          </cell>
          <cell r="H2466" t="str">
            <v>CAD</v>
          </cell>
          <cell r="I2466">
            <v>1443641340</v>
          </cell>
          <cell r="J2466">
            <v>1441143397</v>
          </cell>
          <cell r="K2466" t="b">
            <v>0</v>
          </cell>
          <cell r="L2466">
            <v>43</v>
          </cell>
          <cell r="M2466" t="b">
            <v>1</v>
          </cell>
          <cell r="N2466" t="str">
            <v>music/indie rock</v>
          </cell>
          <cell r="O2466">
            <v>111</v>
          </cell>
          <cell r="P2466">
            <v>51.67</v>
          </cell>
          <cell r="Q2466" t="str">
            <v>music</v>
          </cell>
          <cell r="R2466" t="str">
            <v>indie rock</v>
          </cell>
          <cell r="S2466">
            <v>42248.90042824074</v>
          </cell>
          <cell r="T2466">
            <v>42248.90042824074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  <cell r="G2467" t="str">
            <v>US</v>
          </cell>
          <cell r="H2467" t="str">
            <v>USD</v>
          </cell>
          <cell r="I2467">
            <v>1348420548</v>
          </cell>
          <cell r="J2467">
            <v>1345828548</v>
          </cell>
          <cell r="K2467" t="b">
            <v>0</v>
          </cell>
          <cell r="L2467">
            <v>48</v>
          </cell>
          <cell r="M2467" t="b">
            <v>1</v>
          </cell>
          <cell r="N2467" t="str">
            <v>music/indie rock</v>
          </cell>
          <cell r="O2467">
            <v>180</v>
          </cell>
          <cell r="P2467">
            <v>26.27</v>
          </cell>
          <cell r="Q2467" t="str">
            <v>music</v>
          </cell>
          <cell r="R2467" t="str">
            <v>indie rock</v>
          </cell>
          <cell r="S2467">
            <v>41145.719305555554</v>
          </cell>
          <cell r="T2467">
            <v>41145.719305555554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  <cell r="G2468" t="str">
            <v>US</v>
          </cell>
          <cell r="H2468" t="str">
            <v>USD</v>
          </cell>
          <cell r="I2468">
            <v>1368066453</v>
          </cell>
          <cell r="J2468">
            <v>1365474453</v>
          </cell>
          <cell r="K2468" t="b">
            <v>0</v>
          </cell>
          <cell r="L2468">
            <v>52</v>
          </cell>
          <cell r="M2468" t="b">
            <v>1</v>
          </cell>
          <cell r="N2468" t="str">
            <v>music/indie rock</v>
          </cell>
          <cell r="O2468">
            <v>100</v>
          </cell>
          <cell r="P2468">
            <v>48.08</v>
          </cell>
          <cell r="Q2468" t="str">
            <v>music</v>
          </cell>
          <cell r="R2468" t="str">
            <v>indie rock</v>
          </cell>
          <cell r="S2468">
            <v>41373.102465277778</v>
          </cell>
          <cell r="T2468">
            <v>41373.102465277778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  <cell r="G2469" t="str">
            <v>US</v>
          </cell>
          <cell r="H2469" t="str">
            <v>USD</v>
          </cell>
          <cell r="I2469">
            <v>1336669200</v>
          </cell>
          <cell r="J2469">
            <v>1335473931</v>
          </cell>
          <cell r="K2469" t="b">
            <v>0</v>
          </cell>
          <cell r="L2469">
            <v>43</v>
          </cell>
          <cell r="M2469" t="b">
            <v>1</v>
          </cell>
          <cell r="N2469" t="str">
            <v>music/indie rock</v>
          </cell>
          <cell r="O2469">
            <v>119</v>
          </cell>
          <cell r="P2469">
            <v>27.56</v>
          </cell>
          <cell r="Q2469" t="str">
            <v>music</v>
          </cell>
          <cell r="R2469" t="str">
            <v>indie rock</v>
          </cell>
          <cell r="S2469">
            <v>41025.874201388891</v>
          </cell>
          <cell r="T2469">
            <v>41025.874201388891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  <cell r="G2470" t="str">
            <v>US</v>
          </cell>
          <cell r="H2470" t="str">
            <v>USD</v>
          </cell>
          <cell r="I2470">
            <v>1351400400</v>
          </cell>
          <cell r="J2470">
            <v>1348285321</v>
          </cell>
          <cell r="K2470" t="b">
            <v>0</v>
          </cell>
          <cell r="L2470">
            <v>58</v>
          </cell>
          <cell r="M2470" t="b">
            <v>1</v>
          </cell>
          <cell r="N2470" t="str">
            <v>music/indie rock</v>
          </cell>
          <cell r="O2470">
            <v>107</v>
          </cell>
          <cell r="P2470">
            <v>36.97</v>
          </cell>
          <cell r="Q2470" t="str">
            <v>music</v>
          </cell>
          <cell r="R2470" t="str">
            <v>indie rock</v>
          </cell>
          <cell r="S2470">
            <v>41174.154178240737</v>
          </cell>
          <cell r="T2470">
            <v>41174.154178240737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  <cell r="G2471" t="str">
            <v>US</v>
          </cell>
          <cell r="H2471" t="str">
            <v>USD</v>
          </cell>
          <cell r="I2471">
            <v>1297160329</v>
          </cell>
          <cell r="J2471">
            <v>1295000329</v>
          </cell>
          <cell r="K2471" t="b">
            <v>0</v>
          </cell>
          <cell r="L2471">
            <v>47</v>
          </cell>
          <cell r="M2471" t="b">
            <v>1</v>
          </cell>
          <cell r="N2471" t="str">
            <v>music/indie rock</v>
          </cell>
          <cell r="O2471">
            <v>114</v>
          </cell>
          <cell r="P2471">
            <v>29.02</v>
          </cell>
          <cell r="Q2471" t="str">
            <v>music</v>
          </cell>
          <cell r="R2471" t="str">
            <v>indie rock</v>
          </cell>
          <cell r="S2471">
            <v>40557.429733796293</v>
          </cell>
          <cell r="T2471">
            <v>40557.429733796293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  <cell r="G2472" t="str">
            <v>US</v>
          </cell>
          <cell r="H2472" t="str">
            <v>USD</v>
          </cell>
          <cell r="I2472">
            <v>1337824055</v>
          </cell>
          <cell r="J2472">
            <v>1335232055</v>
          </cell>
          <cell r="K2472" t="b">
            <v>0</v>
          </cell>
          <cell r="L2472">
            <v>36</v>
          </cell>
          <cell r="M2472" t="b">
            <v>1</v>
          </cell>
          <cell r="N2472" t="str">
            <v>music/indie rock</v>
          </cell>
          <cell r="O2472">
            <v>103</v>
          </cell>
          <cell r="P2472">
            <v>28.66</v>
          </cell>
          <cell r="Q2472" t="str">
            <v>music</v>
          </cell>
          <cell r="R2472" t="str">
            <v>indie rock</v>
          </cell>
          <cell r="S2472">
            <v>41023.07471064815</v>
          </cell>
          <cell r="T2472">
            <v>41023.07471064815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  <cell r="G2473" t="str">
            <v>US</v>
          </cell>
          <cell r="H2473" t="str">
            <v>USD</v>
          </cell>
          <cell r="I2473">
            <v>1327535392</v>
          </cell>
          <cell r="J2473">
            <v>1324079392</v>
          </cell>
          <cell r="K2473" t="b">
            <v>0</v>
          </cell>
          <cell r="L2473">
            <v>17</v>
          </cell>
          <cell r="M2473" t="b">
            <v>1</v>
          </cell>
          <cell r="N2473" t="str">
            <v>music/indie rock</v>
          </cell>
          <cell r="O2473">
            <v>128</v>
          </cell>
          <cell r="P2473">
            <v>37.65</v>
          </cell>
          <cell r="Q2473" t="str">
            <v>music</v>
          </cell>
          <cell r="R2473" t="str">
            <v>indie rock</v>
          </cell>
          <cell r="S2473">
            <v>40893.992962962962</v>
          </cell>
          <cell r="T2473">
            <v>40893.992962962962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  <cell r="G2474" t="str">
            <v>US</v>
          </cell>
          <cell r="H2474" t="str">
            <v>USD</v>
          </cell>
          <cell r="I2474">
            <v>1283562180</v>
          </cell>
          <cell r="J2474">
            <v>1277433980</v>
          </cell>
          <cell r="K2474" t="b">
            <v>0</v>
          </cell>
          <cell r="L2474">
            <v>104</v>
          </cell>
          <cell r="M2474" t="b">
            <v>1</v>
          </cell>
          <cell r="N2474" t="str">
            <v>music/indie rock</v>
          </cell>
          <cell r="O2474">
            <v>136</v>
          </cell>
          <cell r="P2474">
            <v>97.9</v>
          </cell>
          <cell r="Q2474" t="str">
            <v>music</v>
          </cell>
          <cell r="R2474" t="str">
            <v>indie rock</v>
          </cell>
          <cell r="S2474">
            <v>40354.11550925926</v>
          </cell>
          <cell r="T2474">
            <v>40354.11550925926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  <cell r="G2475" t="str">
            <v>US</v>
          </cell>
          <cell r="H2475" t="str">
            <v>USD</v>
          </cell>
          <cell r="I2475">
            <v>1352573869</v>
          </cell>
          <cell r="J2475">
            <v>1349978269</v>
          </cell>
          <cell r="K2475" t="b">
            <v>0</v>
          </cell>
          <cell r="L2475">
            <v>47</v>
          </cell>
          <cell r="M2475" t="b">
            <v>1</v>
          </cell>
          <cell r="N2475" t="str">
            <v>music/indie rock</v>
          </cell>
          <cell r="O2475">
            <v>100</v>
          </cell>
          <cell r="P2475">
            <v>42.55</v>
          </cell>
          <cell r="Q2475" t="str">
            <v>music</v>
          </cell>
          <cell r="R2475" t="str">
            <v>indie rock</v>
          </cell>
          <cell r="S2475">
            <v>41193.748483796298</v>
          </cell>
          <cell r="T2475">
            <v>41193.748483796298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  <cell r="G2476" t="str">
            <v>US</v>
          </cell>
          <cell r="H2476" t="str">
            <v>USD</v>
          </cell>
          <cell r="I2476">
            <v>1286756176</v>
          </cell>
          <cell r="J2476">
            <v>1282868176</v>
          </cell>
          <cell r="K2476" t="b">
            <v>0</v>
          </cell>
          <cell r="L2476">
            <v>38</v>
          </cell>
          <cell r="M2476" t="b">
            <v>1</v>
          </cell>
          <cell r="N2476" t="str">
            <v>music/indie rock</v>
          </cell>
          <cell r="O2476">
            <v>100</v>
          </cell>
          <cell r="P2476">
            <v>131.58000000000001</v>
          </cell>
          <cell r="Q2476" t="str">
            <v>music</v>
          </cell>
          <cell r="R2476" t="str">
            <v>indie rock</v>
          </cell>
          <cell r="S2476">
            <v>40417.011296296296</v>
          </cell>
          <cell r="T2476">
            <v>40417.011296296296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  <cell r="G2477" t="str">
            <v>US</v>
          </cell>
          <cell r="H2477" t="str">
            <v>USD</v>
          </cell>
          <cell r="I2477">
            <v>1278799200</v>
          </cell>
          <cell r="J2477">
            <v>1273647255</v>
          </cell>
          <cell r="K2477" t="b">
            <v>0</v>
          </cell>
          <cell r="L2477">
            <v>81</v>
          </cell>
          <cell r="M2477" t="b">
            <v>1</v>
          </cell>
          <cell r="N2477" t="str">
            <v>music/indie rock</v>
          </cell>
          <cell r="O2477">
            <v>105</v>
          </cell>
          <cell r="P2477">
            <v>32.32</v>
          </cell>
          <cell r="Q2477" t="str">
            <v>music</v>
          </cell>
          <cell r="R2477" t="str">
            <v>indie rock</v>
          </cell>
          <cell r="S2477">
            <v>40310.287673611114</v>
          </cell>
          <cell r="T2477">
            <v>40310.287673611114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  <cell r="G2478" t="str">
            <v>US</v>
          </cell>
          <cell r="H2478" t="str">
            <v>USD</v>
          </cell>
          <cell r="I2478">
            <v>1415004770</v>
          </cell>
          <cell r="J2478">
            <v>1412149970</v>
          </cell>
          <cell r="K2478" t="b">
            <v>0</v>
          </cell>
          <cell r="L2478">
            <v>55</v>
          </cell>
          <cell r="M2478" t="b">
            <v>1</v>
          </cell>
          <cell r="N2478" t="str">
            <v>music/indie rock</v>
          </cell>
          <cell r="O2478">
            <v>105</v>
          </cell>
          <cell r="P2478">
            <v>61.1</v>
          </cell>
          <cell r="Q2478" t="str">
            <v>music</v>
          </cell>
          <cell r="R2478" t="str">
            <v>indie rock</v>
          </cell>
          <cell r="S2478">
            <v>41913.328356481477</v>
          </cell>
          <cell r="T2478">
            <v>41913.328356481477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  <cell r="G2479" t="str">
            <v>US</v>
          </cell>
          <cell r="H2479" t="str">
            <v>USD</v>
          </cell>
          <cell r="I2479">
            <v>1344789345</v>
          </cell>
          <cell r="J2479">
            <v>1340901345</v>
          </cell>
          <cell r="K2479" t="b">
            <v>0</v>
          </cell>
          <cell r="L2479">
            <v>41</v>
          </cell>
          <cell r="M2479" t="b">
            <v>1</v>
          </cell>
          <cell r="N2479" t="str">
            <v>music/indie rock</v>
          </cell>
          <cell r="O2479">
            <v>171</v>
          </cell>
          <cell r="P2479">
            <v>31.34</v>
          </cell>
          <cell r="Q2479" t="str">
            <v>music</v>
          </cell>
          <cell r="R2479" t="str">
            <v>indie rock</v>
          </cell>
          <cell r="S2479">
            <v>41088.691493055558</v>
          </cell>
          <cell r="T2479">
            <v>41088.691493055558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  <cell r="G2480" t="str">
            <v>US</v>
          </cell>
          <cell r="H2480" t="str">
            <v>USD</v>
          </cell>
          <cell r="I2480">
            <v>1358117313</v>
          </cell>
          <cell r="J2480">
            <v>1355525313</v>
          </cell>
          <cell r="K2480" t="b">
            <v>0</v>
          </cell>
          <cell r="L2480">
            <v>79</v>
          </cell>
          <cell r="M2480" t="b">
            <v>1</v>
          </cell>
          <cell r="N2480" t="str">
            <v>music/indie rock</v>
          </cell>
          <cell r="O2480">
            <v>128</v>
          </cell>
          <cell r="P2480">
            <v>129.11000000000001</v>
          </cell>
          <cell r="Q2480" t="str">
            <v>music</v>
          </cell>
          <cell r="R2480" t="str">
            <v>indie rock</v>
          </cell>
          <cell r="S2480">
            <v>41257.950381944444</v>
          </cell>
          <cell r="T2480">
            <v>41257.950381944444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  <cell r="G2481" t="str">
            <v>US</v>
          </cell>
          <cell r="H2481" t="str">
            <v>USD</v>
          </cell>
          <cell r="I2481">
            <v>1343440800</v>
          </cell>
          <cell r="J2481">
            <v>1342545994</v>
          </cell>
          <cell r="K2481" t="b">
            <v>0</v>
          </cell>
          <cell r="L2481">
            <v>16</v>
          </cell>
          <cell r="M2481" t="b">
            <v>1</v>
          </cell>
          <cell r="N2481" t="str">
            <v>music/indie rock</v>
          </cell>
          <cell r="O2481">
            <v>133</v>
          </cell>
          <cell r="P2481">
            <v>25.02</v>
          </cell>
          <cell r="Q2481" t="str">
            <v>music</v>
          </cell>
          <cell r="R2481" t="str">
            <v>indie rock</v>
          </cell>
          <cell r="S2481">
            <v>41107.726782407408</v>
          </cell>
          <cell r="T2481">
            <v>41107.726782407408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  <cell r="G2482" t="str">
            <v>US</v>
          </cell>
          <cell r="H2482" t="str">
            <v>USD</v>
          </cell>
          <cell r="I2482">
            <v>1444516084</v>
          </cell>
          <cell r="J2482">
            <v>1439332084</v>
          </cell>
          <cell r="K2482" t="b">
            <v>0</v>
          </cell>
          <cell r="L2482">
            <v>8</v>
          </cell>
          <cell r="M2482" t="b">
            <v>1</v>
          </cell>
          <cell r="N2482" t="str">
            <v>music/indie rock</v>
          </cell>
          <cell r="O2482">
            <v>100</v>
          </cell>
          <cell r="P2482">
            <v>250</v>
          </cell>
          <cell r="Q2482" t="str">
            <v>music</v>
          </cell>
          <cell r="R2482" t="str">
            <v>indie rock</v>
          </cell>
          <cell r="S2482">
            <v>42227.936157407406</v>
          </cell>
          <cell r="T2482">
            <v>42227.936157407406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  <cell r="G2483" t="str">
            <v>US</v>
          </cell>
          <cell r="H2483" t="str">
            <v>USD</v>
          </cell>
          <cell r="I2483">
            <v>1335799808</v>
          </cell>
          <cell r="J2483">
            <v>1333207808</v>
          </cell>
          <cell r="K2483" t="b">
            <v>0</v>
          </cell>
          <cell r="L2483">
            <v>95</v>
          </cell>
          <cell r="M2483" t="b">
            <v>1</v>
          </cell>
          <cell r="N2483" t="str">
            <v>music/indie rock</v>
          </cell>
          <cell r="O2483">
            <v>113</v>
          </cell>
          <cell r="P2483">
            <v>47.54</v>
          </cell>
          <cell r="Q2483" t="str">
            <v>music</v>
          </cell>
          <cell r="R2483" t="str">
            <v>indie rock</v>
          </cell>
          <cell r="S2483">
            <v>40999.645925925928</v>
          </cell>
          <cell r="T2483">
            <v>40999.645925925928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  <cell r="G2484" t="str">
            <v>US</v>
          </cell>
          <cell r="H2484" t="str">
            <v>USD</v>
          </cell>
          <cell r="I2484">
            <v>1312224383</v>
          </cell>
          <cell r="J2484">
            <v>1308336383</v>
          </cell>
          <cell r="K2484" t="b">
            <v>0</v>
          </cell>
          <cell r="L2484">
            <v>25</v>
          </cell>
          <cell r="M2484" t="b">
            <v>1</v>
          </cell>
          <cell r="N2484" t="str">
            <v>music/indie rock</v>
          </cell>
          <cell r="O2484">
            <v>100</v>
          </cell>
          <cell r="P2484">
            <v>40.04</v>
          </cell>
          <cell r="Q2484" t="str">
            <v>music</v>
          </cell>
          <cell r="R2484" t="str">
            <v>indie rock</v>
          </cell>
          <cell r="S2484">
            <v>40711.782210648147</v>
          </cell>
          <cell r="T2484">
            <v>40711.782210648147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  <cell r="G2485" t="str">
            <v>US</v>
          </cell>
          <cell r="H2485" t="str">
            <v>USD</v>
          </cell>
          <cell r="I2485">
            <v>1335891603</v>
          </cell>
          <cell r="J2485">
            <v>1330711203</v>
          </cell>
          <cell r="K2485" t="b">
            <v>0</v>
          </cell>
          <cell r="L2485">
            <v>19</v>
          </cell>
          <cell r="M2485" t="b">
            <v>1</v>
          </cell>
          <cell r="N2485" t="str">
            <v>music/indie rock</v>
          </cell>
          <cell r="O2485">
            <v>114</v>
          </cell>
          <cell r="P2485">
            <v>65.84</v>
          </cell>
          <cell r="Q2485" t="str">
            <v>music</v>
          </cell>
          <cell r="R2485" t="str">
            <v>indie rock</v>
          </cell>
          <cell r="S2485">
            <v>40970.750034722223</v>
          </cell>
          <cell r="T2485">
            <v>40970.750034722223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  <cell r="G2486" t="str">
            <v>US</v>
          </cell>
          <cell r="H2486" t="str">
            <v>USD</v>
          </cell>
          <cell r="I2486">
            <v>1316124003</v>
          </cell>
          <cell r="J2486">
            <v>1313532003</v>
          </cell>
          <cell r="K2486" t="b">
            <v>0</v>
          </cell>
          <cell r="L2486">
            <v>90</v>
          </cell>
          <cell r="M2486" t="b">
            <v>1</v>
          </cell>
          <cell r="N2486" t="str">
            <v>music/indie rock</v>
          </cell>
          <cell r="O2486">
            <v>119</v>
          </cell>
          <cell r="P2486">
            <v>46.4</v>
          </cell>
          <cell r="Q2486" t="str">
            <v>music</v>
          </cell>
          <cell r="R2486" t="str">
            <v>indie rock</v>
          </cell>
          <cell r="S2486">
            <v>40771.916701388887</v>
          </cell>
          <cell r="T2486">
            <v>40771.916701388887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  <cell r="G2487" t="str">
            <v>US</v>
          </cell>
          <cell r="H2487" t="str">
            <v>USD</v>
          </cell>
          <cell r="I2487">
            <v>1318463879</v>
          </cell>
          <cell r="J2487">
            <v>1315439879</v>
          </cell>
          <cell r="K2487" t="b">
            <v>0</v>
          </cell>
          <cell r="L2487">
            <v>41</v>
          </cell>
          <cell r="M2487" t="b">
            <v>1</v>
          </cell>
          <cell r="N2487" t="str">
            <v>music/indie rock</v>
          </cell>
          <cell r="O2487">
            <v>103</v>
          </cell>
          <cell r="P2487">
            <v>50.37</v>
          </cell>
          <cell r="Q2487" t="str">
            <v>music</v>
          </cell>
          <cell r="R2487" t="str">
            <v>indie rock</v>
          </cell>
          <cell r="S2487">
            <v>40793.998599537037</v>
          </cell>
          <cell r="T2487">
            <v>40793.998599537037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  <cell r="G2488" t="str">
            <v>US</v>
          </cell>
          <cell r="H2488" t="str">
            <v>USD</v>
          </cell>
          <cell r="I2488">
            <v>1335113976</v>
          </cell>
          <cell r="J2488">
            <v>1332521976</v>
          </cell>
          <cell r="K2488" t="b">
            <v>0</v>
          </cell>
          <cell r="L2488">
            <v>30</v>
          </cell>
          <cell r="M2488" t="b">
            <v>1</v>
          </cell>
          <cell r="N2488" t="str">
            <v>music/indie rock</v>
          </cell>
          <cell r="O2488">
            <v>266</v>
          </cell>
          <cell r="P2488">
            <v>26.57</v>
          </cell>
          <cell r="Q2488" t="str">
            <v>music</v>
          </cell>
          <cell r="R2488" t="str">
            <v>indie rock</v>
          </cell>
          <cell r="S2488">
            <v>40991.708055555559</v>
          </cell>
          <cell r="T2488">
            <v>40991.708055555559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  <cell r="G2489" t="str">
            <v>US</v>
          </cell>
          <cell r="H2489" t="str">
            <v>USD</v>
          </cell>
          <cell r="I2489">
            <v>1338083997</v>
          </cell>
          <cell r="J2489">
            <v>1335491997</v>
          </cell>
          <cell r="K2489" t="b">
            <v>0</v>
          </cell>
          <cell r="L2489">
            <v>38</v>
          </cell>
          <cell r="M2489" t="b">
            <v>1</v>
          </cell>
          <cell r="N2489" t="str">
            <v>music/indie rock</v>
          </cell>
          <cell r="O2489">
            <v>100</v>
          </cell>
          <cell r="P2489">
            <v>39.49</v>
          </cell>
          <cell r="Q2489" t="str">
            <v>music</v>
          </cell>
          <cell r="R2489" t="str">
            <v>indie rock</v>
          </cell>
          <cell r="S2489">
            <v>41026.083298611113</v>
          </cell>
          <cell r="T2489">
            <v>41026.083298611113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  <cell r="G2490" t="str">
            <v>US</v>
          </cell>
          <cell r="H2490" t="str">
            <v>USD</v>
          </cell>
          <cell r="I2490">
            <v>1321459908</v>
          </cell>
          <cell r="J2490">
            <v>1318864308</v>
          </cell>
          <cell r="K2490" t="b">
            <v>0</v>
          </cell>
          <cell r="L2490">
            <v>65</v>
          </cell>
          <cell r="M2490" t="b">
            <v>1</v>
          </cell>
          <cell r="N2490" t="str">
            <v>music/indie rock</v>
          </cell>
          <cell r="O2490">
            <v>107</v>
          </cell>
          <cell r="P2490">
            <v>49.25</v>
          </cell>
          <cell r="Q2490" t="str">
            <v>music</v>
          </cell>
          <cell r="R2490" t="str">
            <v>indie rock</v>
          </cell>
          <cell r="S2490">
            <v>40833.633194444446</v>
          </cell>
          <cell r="T2490">
            <v>40833.633194444446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  <cell r="G2491" t="str">
            <v>US</v>
          </cell>
          <cell r="H2491" t="str">
            <v>USD</v>
          </cell>
          <cell r="I2491">
            <v>1368117239</v>
          </cell>
          <cell r="J2491">
            <v>1365525239</v>
          </cell>
          <cell r="K2491" t="b">
            <v>0</v>
          </cell>
          <cell r="L2491">
            <v>75</v>
          </cell>
          <cell r="M2491" t="b">
            <v>1</v>
          </cell>
          <cell r="N2491" t="str">
            <v>music/indie rock</v>
          </cell>
          <cell r="O2491">
            <v>134</v>
          </cell>
          <cell r="P2491">
            <v>62.38</v>
          </cell>
          <cell r="Q2491" t="str">
            <v>music</v>
          </cell>
          <cell r="R2491" t="str">
            <v>indie rock</v>
          </cell>
          <cell r="S2491">
            <v>41373.690266203703</v>
          </cell>
          <cell r="T2491">
            <v>41373.690266203703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  <cell r="G2492" t="str">
            <v>US</v>
          </cell>
          <cell r="H2492" t="str">
            <v>USD</v>
          </cell>
          <cell r="I2492">
            <v>1340429276</v>
          </cell>
          <cell r="J2492">
            <v>1335245276</v>
          </cell>
          <cell r="K2492" t="b">
            <v>0</v>
          </cell>
          <cell r="L2492">
            <v>16</v>
          </cell>
          <cell r="M2492" t="b">
            <v>1</v>
          </cell>
          <cell r="N2492" t="str">
            <v>music/indie rock</v>
          </cell>
          <cell r="O2492">
            <v>121</v>
          </cell>
          <cell r="P2492">
            <v>37.94</v>
          </cell>
          <cell r="Q2492" t="str">
            <v>music</v>
          </cell>
          <cell r="R2492" t="str">
            <v>indie rock</v>
          </cell>
          <cell r="S2492">
            <v>41023.227731481478</v>
          </cell>
          <cell r="T2492">
            <v>41023.227731481478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  <cell r="G2493" t="str">
            <v>US</v>
          </cell>
          <cell r="H2493" t="str">
            <v>USD</v>
          </cell>
          <cell r="I2493">
            <v>1295142660</v>
          </cell>
          <cell r="J2493">
            <v>1293739714</v>
          </cell>
          <cell r="K2493" t="b">
            <v>0</v>
          </cell>
          <cell r="L2493">
            <v>10</v>
          </cell>
          <cell r="M2493" t="b">
            <v>1</v>
          </cell>
          <cell r="N2493" t="str">
            <v>music/indie rock</v>
          </cell>
          <cell r="O2493">
            <v>103</v>
          </cell>
          <cell r="P2493">
            <v>51.6</v>
          </cell>
          <cell r="Q2493" t="str">
            <v>music</v>
          </cell>
          <cell r="R2493" t="str">
            <v>indie rock</v>
          </cell>
          <cell r="S2493">
            <v>40542.839282407411</v>
          </cell>
          <cell r="T2493">
            <v>40542.839282407411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  <cell r="G2494" t="str">
            <v>US</v>
          </cell>
          <cell r="H2494" t="str">
            <v>USD</v>
          </cell>
          <cell r="I2494">
            <v>1339840740</v>
          </cell>
          <cell r="J2494">
            <v>1335397188</v>
          </cell>
          <cell r="K2494" t="b">
            <v>0</v>
          </cell>
          <cell r="L2494">
            <v>27</v>
          </cell>
          <cell r="M2494" t="b">
            <v>1</v>
          </cell>
          <cell r="N2494" t="str">
            <v>music/indie rock</v>
          </cell>
          <cell r="O2494">
            <v>125</v>
          </cell>
          <cell r="P2494">
            <v>27.78</v>
          </cell>
          <cell r="Q2494" t="str">
            <v>music</v>
          </cell>
          <cell r="R2494" t="str">
            <v>indie rock</v>
          </cell>
          <cell r="S2494">
            <v>41024.985972222225</v>
          </cell>
          <cell r="T2494">
            <v>41024.985972222225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  <cell r="G2495" t="str">
            <v>US</v>
          </cell>
          <cell r="H2495" t="str">
            <v>USD</v>
          </cell>
          <cell r="I2495">
            <v>1367208140</v>
          </cell>
          <cell r="J2495">
            <v>1363320140</v>
          </cell>
          <cell r="K2495" t="b">
            <v>0</v>
          </cell>
          <cell r="L2495">
            <v>259</v>
          </cell>
          <cell r="M2495" t="b">
            <v>1</v>
          </cell>
          <cell r="N2495" t="str">
            <v>music/indie rock</v>
          </cell>
          <cell r="O2495">
            <v>129</v>
          </cell>
          <cell r="P2495">
            <v>99.38</v>
          </cell>
          <cell r="Q2495" t="str">
            <v>music</v>
          </cell>
          <cell r="R2495" t="str">
            <v>indie rock</v>
          </cell>
          <cell r="S2495">
            <v>41348.168287037035</v>
          </cell>
          <cell r="T2495">
            <v>41348.168287037035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  <cell r="G2496" t="str">
            <v>US</v>
          </cell>
          <cell r="H2496" t="str">
            <v>USD</v>
          </cell>
          <cell r="I2496">
            <v>1337786944</v>
          </cell>
          <cell r="J2496">
            <v>1335194944</v>
          </cell>
          <cell r="K2496" t="b">
            <v>0</v>
          </cell>
          <cell r="L2496">
            <v>39</v>
          </cell>
          <cell r="M2496" t="b">
            <v>1</v>
          </cell>
          <cell r="N2496" t="str">
            <v>music/indie rock</v>
          </cell>
          <cell r="O2496">
            <v>101</v>
          </cell>
          <cell r="P2496">
            <v>38.85</v>
          </cell>
          <cell r="Q2496" t="str">
            <v>music</v>
          </cell>
          <cell r="R2496" t="str">
            <v>indie rock</v>
          </cell>
          <cell r="S2496">
            <v>41022.645185185182</v>
          </cell>
          <cell r="T2496">
            <v>41022.645185185182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  <cell r="G2497" t="str">
            <v>US</v>
          </cell>
          <cell r="H2497" t="str">
            <v>USD</v>
          </cell>
          <cell r="I2497">
            <v>1339022575</v>
          </cell>
          <cell r="J2497">
            <v>1336430575</v>
          </cell>
          <cell r="K2497" t="b">
            <v>0</v>
          </cell>
          <cell r="L2497">
            <v>42</v>
          </cell>
          <cell r="M2497" t="b">
            <v>1</v>
          </cell>
          <cell r="N2497" t="str">
            <v>music/indie rock</v>
          </cell>
          <cell r="O2497">
            <v>128</v>
          </cell>
          <cell r="P2497">
            <v>45.55</v>
          </cell>
          <cell r="Q2497" t="str">
            <v>music</v>
          </cell>
          <cell r="R2497" t="str">
            <v>indie rock</v>
          </cell>
          <cell r="S2497">
            <v>41036.946469907409</v>
          </cell>
          <cell r="T2497">
            <v>41036.946469907409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  <cell r="G2498" t="str">
            <v>US</v>
          </cell>
          <cell r="H2498" t="str">
            <v>USD</v>
          </cell>
          <cell r="I2498">
            <v>1364597692</v>
          </cell>
          <cell r="J2498">
            <v>1361577292</v>
          </cell>
          <cell r="K2498" t="b">
            <v>0</v>
          </cell>
          <cell r="L2498">
            <v>10</v>
          </cell>
          <cell r="M2498" t="b">
            <v>1</v>
          </cell>
          <cell r="N2498" t="str">
            <v>music/indie rock</v>
          </cell>
          <cell r="O2498">
            <v>100</v>
          </cell>
          <cell r="P2498">
            <v>600</v>
          </cell>
          <cell r="Q2498" t="str">
            <v>music</v>
          </cell>
          <cell r="R2498" t="str">
            <v>indie rock</v>
          </cell>
          <cell r="S2498">
            <v>41327.996435185189</v>
          </cell>
          <cell r="T2498">
            <v>41327.996435185189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  <cell r="G2499" t="str">
            <v>US</v>
          </cell>
          <cell r="H2499" t="str">
            <v>USD</v>
          </cell>
          <cell r="I2499">
            <v>1312578338</v>
          </cell>
          <cell r="J2499">
            <v>1309986338</v>
          </cell>
          <cell r="K2499" t="b">
            <v>0</v>
          </cell>
          <cell r="L2499">
            <v>56</v>
          </cell>
          <cell r="M2499" t="b">
            <v>1</v>
          </cell>
          <cell r="N2499" t="str">
            <v>music/indie rock</v>
          </cell>
          <cell r="O2499">
            <v>113</v>
          </cell>
          <cell r="P2499">
            <v>80.55</v>
          </cell>
          <cell r="Q2499" t="str">
            <v>music</v>
          </cell>
          <cell r="R2499" t="str">
            <v>indie rock</v>
          </cell>
          <cell r="S2499">
            <v>40730.878912037035</v>
          </cell>
          <cell r="T2499">
            <v>40730.878912037035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  <cell r="G2500" t="str">
            <v>US</v>
          </cell>
          <cell r="H2500" t="str">
            <v>USD</v>
          </cell>
          <cell r="I2500">
            <v>1422400387</v>
          </cell>
          <cell r="J2500">
            <v>1421190787</v>
          </cell>
          <cell r="K2500" t="b">
            <v>0</v>
          </cell>
          <cell r="L2500">
            <v>20</v>
          </cell>
          <cell r="M2500" t="b">
            <v>1</v>
          </cell>
          <cell r="N2500" t="str">
            <v>music/indie rock</v>
          </cell>
          <cell r="O2500">
            <v>106</v>
          </cell>
          <cell r="P2500">
            <v>52.8</v>
          </cell>
          <cell r="Q2500" t="str">
            <v>music</v>
          </cell>
          <cell r="R2500" t="str">
            <v>indie rock</v>
          </cell>
          <cell r="S2500">
            <v>42017.967442129629</v>
          </cell>
          <cell r="T2500">
            <v>42017.967442129629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  <cell r="G2501" t="str">
            <v>US</v>
          </cell>
          <cell r="H2501" t="str">
            <v>USD</v>
          </cell>
          <cell r="I2501">
            <v>1356976800</v>
          </cell>
          <cell r="J2501">
            <v>1352820837</v>
          </cell>
          <cell r="K2501" t="b">
            <v>0</v>
          </cell>
          <cell r="L2501">
            <v>170</v>
          </cell>
          <cell r="M2501" t="b">
            <v>1</v>
          </cell>
          <cell r="N2501" t="str">
            <v>music/indie rock</v>
          </cell>
          <cell r="O2501">
            <v>203</v>
          </cell>
          <cell r="P2501">
            <v>47.68</v>
          </cell>
          <cell r="Q2501" t="str">
            <v>music</v>
          </cell>
          <cell r="R2501" t="str">
            <v>indie rock</v>
          </cell>
          <cell r="S2501">
            <v>41226.648576388885</v>
          </cell>
          <cell r="T2501">
            <v>41226.648576388885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  <cell r="G2502" t="str">
            <v>US</v>
          </cell>
          <cell r="H2502" t="str">
            <v>USD</v>
          </cell>
          <cell r="I2502">
            <v>1340476375</v>
          </cell>
          <cell r="J2502">
            <v>1337884375</v>
          </cell>
          <cell r="K2502" t="b">
            <v>0</v>
          </cell>
          <cell r="L2502">
            <v>29</v>
          </cell>
          <cell r="M2502" t="b">
            <v>1</v>
          </cell>
          <cell r="N2502" t="str">
            <v>music/indie rock</v>
          </cell>
          <cell r="O2502">
            <v>113</v>
          </cell>
          <cell r="P2502">
            <v>23.45</v>
          </cell>
          <cell r="Q2502" t="str">
            <v>music</v>
          </cell>
          <cell r="R2502" t="str">
            <v>indie rock</v>
          </cell>
          <cell r="S2502">
            <v>41053.772858796299</v>
          </cell>
          <cell r="T2502">
            <v>41053.772858796299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  <cell r="G2503" t="str">
            <v>CA</v>
          </cell>
          <cell r="H2503" t="str">
            <v>CAD</v>
          </cell>
          <cell r="I2503">
            <v>1443379104</v>
          </cell>
          <cell r="J2503">
            <v>1440787104</v>
          </cell>
          <cell r="K2503" t="b">
            <v>0</v>
          </cell>
          <cell r="L2503">
            <v>7</v>
          </cell>
          <cell r="M2503" t="b">
            <v>0</v>
          </cell>
          <cell r="N2503" t="str">
            <v>food/restaurants</v>
          </cell>
          <cell r="O2503">
            <v>3</v>
          </cell>
          <cell r="P2503">
            <v>40.14</v>
          </cell>
          <cell r="Q2503" t="str">
            <v>food</v>
          </cell>
          <cell r="R2503" t="str">
            <v>restaurants</v>
          </cell>
          <cell r="S2503">
            <v>42244.776666666665</v>
          </cell>
          <cell r="T2503">
            <v>42244.776666666665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  <cell r="G2504" t="str">
            <v>US</v>
          </cell>
          <cell r="H2504" t="str">
            <v>USD</v>
          </cell>
          <cell r="I2504">
            <v>1411328918</v>
          </cell>
          <cell r="J2504">
            <v>1407440918</v>
          </cell>
          <cell r="K2504" t="b">
            <v>0</v>
          </cell>
          <cell r="L2504">
            <v>5</v>
          </cell>
          <cell r="M2504" t="b">
            <v>0</v>
          </cell>
          <cell r="N2504" t="str">
            <v>food/restaurants</v>
          </cell>
          <cell r="O2504">
            <v>0</v>
          </cell>
          <cell r="P2504">
            <v>17.2</v>
          </cell>
          <cell r="Q2504" t="str">
            <v>food</v>
          </cell>
          <cell r="R2504" t="str">
            <v>restaurants</v>
          </cell>
          <cell r="S2504">
            <v>41858.825439814813</v>
          </cell>
          <cell r="T2504">
            <v>41858.825439814813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  <cell r="G2505" t="str">
            <v>US</v>
          </cell>
          <cell r="H2505" t="str">
            <v>USD</v>
          </cell>
          <cell r="I2505">
            <v>1465333560</v>
          </cell>
          <cell r="J2505">
            <v>1462743308</v>
          </cell>
          <cell r="K2505" t="b">
            <v>0</v>
          </cell>
          <cell r="L2505">
            <v>0</v>
          </cell>
          <cell r="M2505" t="b">
            <v>0</v>
          </cell>
          <cell r="N2505" t="str">
            <v>food/restaurants</v>
          </cell>
          <cell r="O2505">
            <v>0</v>
          </cell>
          <cell r="P2505">
            <v>0</v>
          </cell>
          <cell r="Q2505" t="str">
            <v>food</v>
          </cell>
          <cell r="R2505" t="str">
            <v>restaurants</v>
          </cell>
          <cell r="S2505">
            <v>42498.899398148147</v>
          </cell>
          <cell r="T2505">
            <v>42498.899398148147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  <cell r="G2506" t="str">
            <v>US</v>
          </cell>
          <cell r="H2506" t="str">
            <v>USD</v>
          </cell>
          <cell r="I2506">
            <v>1416014534</v>
          </cell>
          <cell r="J2506">
            <v>1413418934</v>
          </cell>
          <cell r="K2506" t="b">
            <v>0</v>
          </cell>
          <cell r="L2506">
            <v>0</v>
          </cell>
          <cell r="M2506" t="b">
            <v>0</v>
          </cell>
          <cell r="N2506" t="str">
            <v>food/restaurants</v>
          </cell>
          <cell r="O2506">
            <v>0</v>
          </cell>
          <cell r="P2506">
            <v>0</v>
          </cell>
          <cell r="Q2506" t="str">
            <v>food</v>
          </cell>
          <cell r="R2506" t="str">
            <v>restaurants</v>
          </cell>
          <cell r="S2506">
            <v>41928.015439814815</v>
          </cell>
          <cell r="T2506">
            <v>41928.015439814815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  <cell r="G2507" t="str">
            <v>US</v>
          </cell>
          <cell r="H2507" t="str">
            <v>USD</v>
          </cell>
          <cell r="I2507">
            <v>1426292416</v>
          </cell>
          <cell r="J2507">
            <v>1423704016</v>
          </cell>
          <cell r="K2507" t="b">
            <v>0</v>
          </cell>
          <cell r="L2507">
            <v>0</v>
          </cell>
          <cell r="M2507" t="b">
            <v>0</v>
          </cell>
          <cell r="N2507" t="str">
            <v>food/restaurants</v>
          </cell>
          <cell r="O2507">
            <v>0</v>
          </cell>
          <cell r="P2507">
            <v>0</v>
          </cell>
          <cell r="Q2507" t="str">
            <v>food</v>
          </cell>
          <cell r="R2507" t="str">
            <v>restaurants</v>
          </cell>
          <cell r="S2507">
            <v>42047.05574074074</v>
          </cell>
          <cell r="T2507">
            <v>42047.05574074074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  <cell r="G2508" t="str">
            <v>GB</v>
          </cell>
          <cell r="H2508" t="str">
            <v>GBP</v>
          </cell>
          <cell r="I2508">
            <v>1443906000</v>
          </cell>
          <cell r="J2508">
            <v>1441955269</v>
          </cell>
          <cell r="K2508" t="b">
            <v>0</v>
          </cell>
          <cell r="L2508">
            <v>2</v>
          </cell>
          <cell r="M2508" t="b">
            <v>0</v>
          </cell>
          <cell r="N2508" t="str">
            <v>food/restaurants</v>
          </cell>
          <cell r="O2508">
            <v>1</v>
          </cell>
          <cell r="P2508">
            <v>15</v>
          </cell>
          <cell r="Q2508" t="str">
            <v>food</v>
          </cell>
          <cell r="R2508" t="str">
            <v>restaurants</v>
          </cell>
          <cell r="S2508">
            <v>42258.297094907408</v>
          </cell>
          <cell r="T2508">
            <v>42258.297094907408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  <cell r="G2509" t="str">
            <v>US</v>
          </cell>
          <cell r="H2509" t="str">
            <v>USD</v>
          </cell>
          <cell r="I2509">
            <v>1431308704</v>
          </cell>
          <cell r="J2509">
            <v>1428716704</v>
          </cell>
          <cell r="K2509" t="b">
            <v>0</v>
          </cell>
          <cell r="L2509">
            <v>0</v>
          </cell>
          <cell r="M2509" t="b">
            <v>0</v>
          </cell>
          <cell r="N2509" t="str">
            <v>food/restaurants</v>
          </cell>
          <cell r="O2509">
            <v>0</v>
          </cell>
          <cell r="P2509">
            <v>0</v>
          </cell>
          <cell r="Q2509" t="str">
            <v>food</v>
          </cell>
          <cell r="R2509" t="str">
            <v>restaurants</v>
          </cell>
          <cell r="S2509">
            <v>42105.072962962964</v>
          </cell>
          <cell r="T2509">
            <v>42105.072962962964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  <cell r="G2510" t="str">
            <v>US</v>
          </cell>
          <cell r="H2510" t="str">
            <v>USD</v>
          </cell>
          <cell r="I2510">
            <v>1408056634</v>
          </cell>
          <cell r="J2510">
            <v>1405464634</v>
          </cell>
          <cell r="K2510" t="b">
            <v>0</v>
          </cell>
          <cell r="L2510">
            <v>0</v>
          </cell>
          <cell r="M2510" t="b">
            <v>0</v>
          </cell>
          <cell r="N2510" t="str">
            <v>food/restaurants</v>
          </cell>
          <cell r="O2510">
            <v>0</v>
          </cell>
          <cell r="P2510">
            <v>0</v>
          </cell>
          <cell r="Q2510" t="str">
            <v>food</v>
          </cell>
          <cell r="R2510" t="str">
            <v>restaurants</v>
          </cell>
          <cell r="S2510">
            <v>41835.951782407406</v>
          </cell>
          <cell r="T2510">
            <v>41835.951782407406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  <cell r="G2511" t="str">
            <v>GB</v>
          </cell>
          <cell r="H2511" t="str">
            <v>GBP</v>
          </cell>
          <cell r="I2511">
            <v>1429554349</v>
          </cell>
          <cell r="J2511">
            <v>1424719549</v>
          </cell>
          <cell r="K2511" t="b">
            <v>0</v>
          </cell>
          <cell r="L2511">
            <v>28</v>
          </cell>
          <cell r="M2511" t="b">
            <v>0</v>
          </cell>
          <cell r="N2511" t="str">
            <v>food/restaurants</v>
          </cell>
          <cell r="O2511">
            <v>1</v>
          </cell>
          <cell r="P2511">
            <v>35.71</v>
          </cell>
          <cell r="Q2511" t="str">
            <v>food</v>
          </cell>
          <cell r="R2511" t="str">
            <v>restaurants</v>
          </cell>
          <cell r="S2511">
            <v>42058.809594907405</v>
          </cell>
          <cell r="T2511">
            <v>42058.809594907405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  <cell r="G2512" t="str">
            <v>US</v>
          </cell>
          <cell r="H2512" t="str">
            <v>USD</v>
          </cell>
          <cell r="I2512">
            <v>1431647772</v>
          </cell>
          <cell r="J2512">
            <v>1426463772</v>
          </cell>
          <cell r="K2512" t="b">
            <v>0</v>
          </cell>
          <cell r="L2512">
            <v>2</v>
          </cell>
          <cell r="M2512" t="b">
            <v>0</v>
          </cell>
          <cell r="N2512" t="str">
            <v>food/restaurants</v>
          </cell>
          <cell r="O2512">
            <v>0</v>
          </cell>
          <cell r="P2512">
            <v>37.5</v>
          </cell>
          <cell r="Q2512" t="str">
            <v>food</v>
          </cell>
          <cell r="R2512" t="str">
            <v>restaurants</v>
          </cell>
          <cell r="S2512">
            <v>42078.997361111105</v>
          </cell>
          <cell r="T2512">
            <v>42078.997361111105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  <cell r="G2513" t="str">
            <v>GB</v>
          </cell>
          <cell r="H2513" t="str">
            <v>GBP</v>
          </cell>
          <cell r="I2513">
            <v>1454323413</v>
          </cell>
          <cell r="J2513">
            <v>1451731413</v>
          </cell>
          <cell r="K2513" t="b">
            <v>0</v>
          </cell>
          <cell r="L2513">
            <v>0</v>
          </cell>
          <cell r="M2513" t="b">
            <v>0</v>
          </cell>
          <cell r="N2513" t="str">
            <v>food/restaurants</v>
          </cell>
          <cell r="O2513">
            <v>0</v>
          </cell>
          <cell r="P2513">
            <v>0</v>
          </cell>
          <cell r="Q2513" t="str">
            <v>food</v>
          </cell>
          <cell r="R2513" t="str">
            <v>restaurants</v>
          </cell>
          <cell r="S2513">
            <v>42371.446909722217</v>
          </cell>
          <cell r="T2513">
            <v>42371.446909722217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  <cell r="G2514" t="str">
            <v>US</v>
          </cell>
          <cell r="H2514" t="str">
            <v>USD</v>
          </cell>
          <cell r="I2514">
            <v>1418504561</v>
          </cell>
          <cell r="J2514">
            <v>1417208561</v>
          </cell>
          <cell r="K2514" t="b">
            <v>0</v>
          </cell>
          <cell r="L2514">
            <v>0</v>
          </cell>
          <cell r="M2514" t="b">
            <v>0</v>
          </cell>
          <cell r="N2514" t="str">
            <v>food/restaurants</v>
          </cell>
          <cell r="O2514">
            <v>0</v>
          </cell>
          <cell r="P2514">
            <v>0</v>
          </cell>
          <cell r="Q2514" t="str">
            <v>food</v>
          </cell>
          <cell r="R2514" t="str">
            <v>restaurants</v>
          </cell>
          <cell r="S2514">
            <v>41971.876863425925</v>
          </cell>
          <cell r="T2514">
            <v>41971.876863425925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  <cell r="G2515" t="str">
            <v>DE</v>
          </cell>
          <cell r="H2515" t="str">
            <v>EUR</v>
          </cell>
          <cell r="I2515">
            <v>1488067789</v>
          </cell>
          <cell r="J2515">
            <v>1482883789</v>
          </cell>
          <cell r="K2515" t="b">
            <v>0</v>
          </cell>
          <cell r="L2515">
            <v>0</v>
          </cell>
          <cell r="M2515" t="b">
            <v>0</v>
          </cell>
          <cell r="N2515" t="str">
            <v>food/restaurants</v>
          </cell>
          <cell r="O2515">
            <v>0</v>
          </cell>
          <cell r="P2515">
            <v>0</v>
          </cell>
          <cell r="Q2515" t="str">
            <v>food</v>
          </cell>
          <cell r="R2515" t="str">
            <v>restaurants</v>
          </cell>
          <cell r="S2515">
            <v>42732.00681712963</v>
          </cell>
          <cell r="T2515">
            <v>42732.00681712963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  <cell r="G2516" t="str">
            <v>US</v>
          </cell>
          <cell r="H2516" t="str">
            <v>USD</v>
          </cell>
          <cell r="I2516">
            <v>1408526477</v>
          </cell>
          <cell r="J2516">
            <v>1407057677</v>
          </cell>
          <cell r="K2516" t="b">
            <v>0</v>
          </cell>
          <cell r="L2516">
            <v>4</v>
          </cell>
          <cell r="M2516" t="b">
            <v>0</v>
          </cell>
          <cell r="N2516" t="str">
            <v>food/restaurants</v>
          </cell>
          <cell r="O2516">
            <v>2</v>
          </cell>
          <cell r="P2516">
            <v>52.5</v>
          </cell>
          <cell r="Q2516" t="str">
            <v>food</v>
          </cell>
          <cell r="R2516" t="str">
            <v>restaurants</v>
          </cell>
          <cell r="S2516">
            <v>41854.389780092592</v>
          </cell>
          <cell r="T2516">
            <v>41854.389780092592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  <cell r="G2517" t="str">
            <v>US</v>
          </cell>
          <cell r="H2517" t="str">
            <v>USD</v>
          </cell>
          <cell r="I2517">
            <v>1424635753</v>
          </cell>
          <cell r="J2517">
            <v>1422043753</v>
          </cell>
          <cell r="K2517" t="b">
            <v>0</v>
          </cell>
          <cell r="L2517">
            <v>12</v>
          </cell>
          <cell r="M2517" t="b">
            <v>0</v>
          </cell>
          <cell r="N2517" t="str">
            <v>food/restaurants</v>
          </cell>
          <cell r="O2517">
            <v>19</v>
          </cell>
          <cell r="P2517">
            <v>77.5</v>
          </cell>
          <cell r="Q2517" t="str">
            <v>food</v>
          </cell>
          <cell r="R2517" t="str">
            <v>restaurants</v>
          </cell>
          <cell r="S2517">
            <v>42027.839733796296</v>
          </cell>
          <cell r="T2517">
            <v>42027.839733796296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  <cell r="G2518" t="str">
            <v>US</v>
          </cell>
          <cell r="H2518" t="str">
            <v>USD</v>
          </cell>
          <cell r="I2518">
            <v>1417279252</v>
          </cell>
          <cell r="J2518">
            <v>1414683652</v>
          </cell>
          <cell r="K2518" t="b">
            <v>0</v>
          </cell>
          <cell r="L2518">
            <v>0</v>
          </cell>
          <cell r="M2518" t="b">
            <v>0</v>
          </cell>
          <cell r="N2518" t="str">
            <v>food/restaurants</v>
          </cell>
          <cell r="O2518">
            <v>0</v>
          </cell>
          <cell r="P2518">
            <v>0</v>
          </cell>
          <cell r="Q2518" t="str">
            <v>food</v>
          </cell>
          <cell r="R2518" t="str">
            <v>restaurants</v>
          </cell>
          <cell r="S2518">
            <v>41942.653379629628</v>
          </cell>
          <cell r="T2518">
            <v>41942.653379629628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  <cell r="G2519" t="str">
            <v>CA</v>
          </cell>
          <cell r="H2519" t="str">
            <v>CAD</v>
          </cell>
          <cell r="I2519">
            <v>1426788930</v>
          </cell>
          <cell r="J2519">
            <v>1424200530</v>
          </cell>
          <cell r="K2519" t="b">
            <v>0</v>
          </cell>
          <cell r="L2519">
            <v>33</v>
          </cell>
          <cell r="M2519" t="b">
            <v>0</v>
          </cell>
          <cell r="N2519" t="str">
            <v>food/restaurants</v>
          </cell>
          <cell r="O2519">
            <v>10</v>
          </cell>
          <cell r="P2519">
            <v>53.55</v>
          </cell>
          <cell r="Q2519" t="str">
            <v>food</v>
          </cell>
          <cell r="R2519" t="str">
            <v>restaurants</v>
          </cell>
          <cell r="S2519">
            <v>42052.802430555559</v>
          </cell>
          <cell r="T2519">
            <v>42052.802430555559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  <cell r="G2520" t="str">
            <v>US</v>
          </cell>
          <cell r="H2520" t="str">
            <v>USD</v>
          </cell>
          <cell r="I2520">
            <v>1415899228</v>
          </cell>
          <cell r="J2520">
            <v>1413303628</v>
          </cell>
          <cell r="K2520" t="b">
            <v>0</v>
          </cell>
          <cell r="L2520">
            <v>0</v>
          </cell>
          <cell r="M2520" t="b">
            <v>0</v>
          </cell>
          <cell r="N2520" t="str">
            <v>food/restaurants</v>
          </cell>
          <cell r="O2520">
            <v>0</v>
          </cell>
          <cell r="P2520">
            <v>0</v>
          </cell>
          <cell r="Q2520" t="str">
            <v>food</v>
          </cell>
          <cell r="R2520" t="str">
            <v>restaurants</v>
          </cell>
          <cell r="S2520">
            <v>41926.680879629632</v>
          </cell>
          <cell r="T2520">
            <v>41926.680879629632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  <cell r="G2521" t="str">
            <v>US</v>
          </cell>
          <cell r="H2521" t="str">
            <v>USD</v>
          </cell>
          <cell r="I2521">
            <v>1405741404</v>
          </cell>
          <cell r="J2521">
            <v>1403149404</v>
          </cell>
          <cell r="K2521" t="b">
            <v>0</v>
          </cell>
          <cell r="L2521">
            <v>4</v>
          </cell>
          <cell r="M2521" t="b">
            <v>0</v>
          </cell>
          <cell r="N2521" t="str">
            <v>food/restaurants</v>
          </cell>
          <cell r="O2521">
            <v>0</v>
          </cell>
          <cell r="P2521">
            <v>16.25</v>
          </cell>
          <cell r="Q2521" t="str">
            <v>food</v>
          </cell>
          <cell r="R2521" t="str">
            <v>restaurants</v>
          </cell>
          <cell r="S2521">
            <v>41809.155138888891</v>
          </cell>
          <cell r="T2521">
            <v>41809.155138888891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  <cell r="G2522" t="str">
            <v>US</v>
          </cell>
          <cell r="H2522" t="str">
            <v>USD</v>
          </cell>
          <cell r="I2522">
            <v>1476559260</v>
          </cell>
          <cell r="J2522">
            <v>1472567085</v>
          </cell>
          <cell r="K2522" t="b">
            <v>0</v>
          </cell>
          <cell r="L2522">
            <v>0</v>
          </cell>
          <cell r="M2522" t="b">
            <v>0</v>
          </cell>
          <cell r="N2522" t="str">
            <v>food/restaurants</v>
          </cell>
          <cell r="O2522">
            <v>0</v>
          </cell>
          <cell r="P2522">
            <v>0</v>
          </cell>
          <cell r="Q2522" t="str">
            <v>food</v>
          </cell>
          <cell r="R2522" t="str">
            <v>restaurants</v>
          </cell>
          <cell r="S2522">
            <v>42612.600520833337</v>
          </cell>
          <cell r="T2522">
            <v>42612.600520833337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  <cell r="G2523" t="str">
            <v>US</v>
          </cell>
          <cell r="H2523" t="str">
            <v>USD</v>
          </cell>
          <cell r="I2523">
            <v>1444778021</v>
          </cell>
          <cell r="J2523">
            <v>1442963621</v>
          </cell>
          <cell r="K2523" t="b">
            <v>0</v>
          </cell>
          <cell r="L2523">
            <v>132</v>
          </cell>
          <cell r="M2523" t="b">
            <v>1</v>
          </cell>
          <cell r="N2523" t="str">
            <v>music/classical music</v>
          </cell>
          <cell r="O2523">
            <v>109</v>
          </cell>
          <cell r="P2523">
            <v>103.68</v>
          </cell>
          <cell r="Q2523" t="str">
            <v>music</v>
          </cell>
          <cell r="R2523" t="str">
            <v>classical music</v>
          </cell>
          <cell r="S2523">
            <v>42269.967835648145</v>
          </cell>
          <cell r="T2523">
            <v>42269.967835648145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  <cell r="G2524" t="str">
            <v>US</v>
          </cell>
          <cell r="H2524" t="str">
            <v>USD</v>
          </cell>
          <cell r="I2524">
            <v>1461336720</v>
          </cell>
          <cell r="J2524">
            <v>1459431960</v>
          </cell>
          <cell r="K2524" t="b">
            <v>0</v>
          </cell>
          <cell r="L2524">
            <v>27</v>
          </cell>
          <cell r="M2524" t="b">
            <v>1</v>
          </cell>
          <cell r="N2524" t="str">
            <v>music/classical music</v>
          </cell>
          <cell r="O2524">
            <v>100</v>
          </cell>
          <cell r="P2524">
            <v>185.19</v>
          </cell>
          <cell r="Q2524" t="str">
            <v>music</v>
          </cell>
          <cell r="R2524" t="str">
            <v>classical music</v>
          </cell>
          <cell r="S2524">
            <v>42460.573611111111</v>
          </cell>
          <cell r="T2524">
            <v>42460.573611111111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  <cell r="G2525" t="str">
            <v>US</v>
          </cell>
          <cell r="H2525" t="str">
            <v>USD</v>
          </cell>
          <cell r="I2525">
            <v>1416270292</v>
          </cell>
          <cell r="J2525">
            <v>1413674692</v>
          </cell>
          <cell r="K2525" t="b">
            <v>0</v>
          </cell>
          <cell r="L2525">
            <v>26</v>
          </cell>
          <cell r="M2525" t="b">
            <v>1</v>
          </cell>
          <cell r="N2525" t="str">
            <v>music/classical music</v>
          </cell>
          <cell r="O2525">
            <v>156</v>
          </cell>
          <cell r="P2525">
            <v>54.15</v>
          </cell>
          <cell r="Q2525" t="str">
            <v>music</v>
          </cell>
          <cell r="R2525" t="str">
            <v>classical music</v>
          </cell>
          <cell r="S2525">
            <v>41930.975601851853</v>
          </cell>
          <cell r="T2525">
            <v>41930.975601851853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  <cell r="G2526" t="str">
            <v>US</v>
          </cell>
          <cell r="H2526" t="str">
            <v>USD</v>
          </cell>
          <cell r="I2526">
            <v>1419136200</v>
          </cell>
          <cell r="J2526">
            <v>1416338557</v>
          </cell>
          <cell r="K2526" t="b">
            <v>0</v>
          </cell>
          <cell r="L2526">
            <v>43</v>
          </cell>
          <cell r="M2526" t="b">
            <v>1</v>
          </cell>
          <cell r="N2526" t="str">
            <v>music/classical music</v>
          </cell>
          <cell r="O2526">
            <v>102</v>
          </cell>
          <cell r="P2526">
            <v>177.21</v>
          </cell>
          <cell r="Q2526" t="str">
            <v>music</v>
          </cell>
          <cell r="R2526" t="str">
            <v>classical music</v>
          </cell>
          <cell r="S2526">
            <v>41961.807372685187</v>
          </cell>
          <cell r="T2526">
            <v>41961.807372685187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  <cell r="G2527" t="str">
            <v>US</v>
          </cell>
          <cell r="H2527" t="str">
            <v>USD</v>
          </cell>
          <cell r="I2527">
            <v>1340914571</v>
          </cell>
          <cell r="J2527">
            <v>1338322571</v>
          </cell>
          <cell r="K2527" t="b">
            <v>0</v>
          </cell>
          <cell r="L2527">
            <v>80</v>
          </cell>
          <cell r="M2527" t="b">
            <v>1</v>
          </cell>
          <cell r="N2527" t="str">
            <v>music/classical music</v>
          </cell>
          <cell r="O2527">
            <v>100</v>
          </cell>
          <cell r="P2527">
            <v>100.33</v>
          </cell>
          <cell r="Q2527" t="str">
            <v>music</v>
          </cell>
          <cell r="R2527" t="str">
            <v>classical music</v>
          </cell>
          <cell r="S2527">
            <v>41058.844571759262</v>
          </cell>
          <cell r="T2527">
            <v>41058.844571759262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  <cell r="G2528" t="str">
            <v>US</v>
          </cell>
          <cell r="H2528" t="str">
            <v>USD</v>
          </cell>
          <cell r="I2528">
            <v>1418014740</v>
          </cell>
          <cell r="J2528">
            <v>1415585474</v>
          </cell>
          <cell r="K2528" t="b">
            <v>0</v>
          </cell>
          <cell r="L2528">
            <v>33</v>
          </cell>
          <cell r="M2528" t="b">
            <v>1</v>
          </cell>
          <cell r="N2528" t="str">
            <v>music/classical music</v>
          </cell>
          <cell r="O2528">
            <v>113</v>
          </cell>
          <cell r="P2528">
            <v>136.91</v>
          </cell>
          <cell r="Q2528" t="str">
            <v>music</v>
          </cell>
          <cell r="R2528" t="str">
            <v>classical music</v>
          </cell>
          <cell r="S2528">
            <v>41953.091134259259</v>
          </cell>
          <cell r="T2528">
            <v>41953.091134259259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  <cell r="G2529" t="str">
            <v>US</v>
          </cell>
          <cell r="H2529" t="str">
            <v>USD</v>
          </cell>
          <cell r="I2529">
            <v>1382068740</v>
          </cell>
          <cell r="J2529">
            <v>1380477691</v>
          </cell>
          <cell r="K2529" t="b">
            <v>0</v>
          </cell>
          <cell r="L2529">
            <v>71</v>
          </cell>
          <cell r="M2529" t="b">
            <v>1</v>
          </cell>
          <cell r="N2529" t="str">
            <v>music/classical music</v>
          </cell>
          <cell r="O2529">
            <v>102</v>
          </cell>
          <cell r="P2529">
            <v>57.54</v>
          </cell>
          <cell r="Q2529" t="str">
            <v>music</v>
          </cell>
          <cell r="R2529" t="str">
            <v>classical music</v>
          </cell>
          <cell r="S2529">
            <v>41546.75105324074</v>
          </cell>
          <cell r="T2529">
            <v>41546.75105324074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  <cell r="G2530" t="str">
            <v>GB</v>
          </cell>
          <cell r="H2530" t="str">
            <v>GBP</v>
          </cell>
          <cell r="I2530">
            <v>1440068400</v>
          </cell>
          <cell r="J2530">
            <v>1438459303</v>
          </cell>
          <cell r="K2530" t="b">
            <v>0</v>
          </cell>
          <cell r="L2530">
            <v>81</v>
          </cell>
          <cell r="M2530" t="b">
            <v>1</v>
          </cell>
          <cell r="N2530" t="str">
            <v>music/classical music</v>
          </cell>
          <cell r="O2530">
            <v>107</v>
          </cell>
          <cell r="P2530">
            <v>52.96</v>
          </cell>
          <cell r="Q2530" t="str">
            <v>music</v>
          </cell>
          <cell r="R2530" t="str">
            <v>classical music</v>
          </cell>
          <cell r="S2530">
            <v>42217.834525462968</v>
          </cell>
          <cell r="T2530">
            <v>42217.834525462968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  <cell r="G2531" t="str">
            <v>US</v>
          </cell>
          <cell r="H2531" t="str">
            <v>USD</v>
          </cell>
          <cell r="I2531">
            <v>1332636975</v>
          </cell>
          <cell r="J2531">
            <v>1328752575</v>
          </cell>
          <cell r="K2531" t="b">
            <v>0</v>
          </cell>
          <cell r="L2531">
            <v>76</v>
          </cell>
          <cell r="M2531" t="b">
            <v>1</v>
          </cell>
          <cell r="N2531" t="str">
            <v>music/classical music</v>
          </cell>
          <cell r="O2531">
            <v>104</v>
          </cell>
          <cell r="P2531">
            <v>82.33</v>
          </cell>
          <cell r="Q2531" t="str">
            <v>music</v>
          </cell>
          <cell r="R2531" t="str">
            <v>classical music</v>
          </cell>
          <cell r="S2531">
            <v>40948.080729166664</v>
          </cell>
          <cell r="T2531">
            <v>40948.080729166664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  <cell r="G2532" t="str">
            <v>US</v>
          </cell>
          <cell r="H2532" t="str">
            <v>USD</v>
          </cell>
          <cell r="I2532">
            <v>1429505400</v>
          </cell>
          <cell r="J2532">
            <v>1426711505</v>
          </cell>
          <cell r="K2532" t="b">
            <v>0</v>
          </cell>
          <cell r="L2532">
            <v>48</v>
          </cell>
          <cell r="M2532" t="b">
            <v>1</v>
          </cell>
          <cell r="N2532" t="str">
            <v>music/classical music</v>
          </cell>
          <cell r="O2532">
            <v>100</v>
          </cell>
          <cell r="P2532">
            <v>135.41999999999999</v>
          </cell>
          <cell r="Q2532" t="str">
            <v>music</v>
          </cell>
          <cell r="R2532" t="str">
            <v>classical music</v>
          </cell>
          <cell r="S2532">
            <v>42081.864641203705</v>
          </cell>
          <cell r="T2532">
            <v>42081.864641203705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  <cell r="G2533" t="str">
            <v>US</v>
          </cell>
          <cell r="H2533" t="str">
            <v>USD</v>
          </cell>
          <cell r="I2533">
            <v>1439611140</v>
          </cell>
          <cell r="J2533">
            <v>1437668354</v>
          </cell>
          <cell r="K2533" t="b">
            <v>0</v>
          </cell>
          <cell r="L2533">
            <v>61</v>
          </cell>
          <cell r="M2533" t="b">
            <v>1</v>
          </cell>
          <cell r="N2533" t="str">
            <v>music/classical music</v>
          </cell>
          <cell r="O2533">
            <v>100</v>
          </cell>
          <cell r="P2533">
            <v>74.069999999999993</v>
          </cell>
          <cell r="Q2533" t="str">
            <v>music</v>
          </cell>
          <cell r="R2533" t="str">
            <v>classical music</v>
          </cell>
          <cell r="S2533">
            <v>42208.680023148147</v>
          </cell>
          <cell r="T2533">
            <v>42208.680023148147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  <cell r="G2534" t="str">
            <v>US</v>
          </cell>
          <cell r="H2534" t="str">
            <v>USD</v>
          </cell>
          <cell r="I2534">
            <v>1345148566</v>
          </cell>
          <cell r="J2534">
            <v>1342556566</v>
          </cell>
          <cell r="K2534" t="b">
            <v>0</v>
          </cell>
          <cell r="L2534">
            <v>60</v>
          </cell>
          <cell r="M2534" t="b">
            <v>1</v>
          </cell>
          <cell r="N2534" t="str">
            <v>music/classical music</v>
          </cell>
          <cell r="O2534">
            <v>126</v>
          </cell>
          <cell r="P2534">
            <v>84.08</v>
          </cell>
          <cell r="Q2534" t="str">
            <v>music</v>
          </cell>
          <cell r="R2534" t="str">
            <v>classical music</v>
          </cell>
          <cell r="S2534">
            <v>41107.849143518521</v>
          </cell>
          <cell r="T2534">
            <v>41107.849143518521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  <cell r="G2535" t="str">
            <v>US</v>
          </cell>
          <cell r="H2535" t="str">
            <v>USD</v>
          </cell>
          <cell r="I2535">
            <v>1362160868</v>
          </cell>
          <cell r="J2535">
            <v>1359568911</v>
          </cell>
          <cell r="K2535" t="b">
            <v>0</v>
          </cell>
          <cell r="L2535">
            <v>136</v>
          </cell>
          <cell r="M2535" t="b">
            <v>1</v>
          </cell>
          <cell r="N2535" t="str">
            <v>music/classical music</v>
          </cell>
          <cell r="O2535">
            <v>111</v>
          </cell>
          <cell r="P2535">
            <v>61.03</v>
          </cell>
          <cell r="Q2535" t="str">
            <v>music</v>
          </cell>
          <cell r="R2535" t="str">
            <v>classical music</v>
          </cell>
          <cell r="S2535">
            <v>41304.751284722224</v>
          </cell>
          <cell r="T2535">
            <v>41304.751284722224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  <cell r="G2536" t="str">
            <v>US</v>
          </cell>
          <cell r="H2536" t="str">
            <v>USD</v>
          </cell>
          <cell r="I2536">
            <v>1262325600</v>
          </cell>
          <cell r="J2536">
            <v>1257871712</v>
          </cell>
          <cell r="K2536" t="b">
            <v>0</v>
          </cell>
          <cell r="L2536">
            <v>14</v>
          </cell>
          <cell r="M2536" t="b">
            <v>1</v>
          </cell>
          <cell r="N2536" t="str">
            <v>music/classical music</v>
          </cell>
          <cell r="O2536">
            <v>105</v>
          </cell>
          <cell r="P2536">
            <v>150</v>
          </cell>
          <cell r="Q2536" t="str">
            <v>music</v>
          </cell>
          <cell r="R2536" t="str">
            <v>classical music</v>
          </cell>
          <cell r="S2536">
            <v>40127.700370370374</v>
          </cell>
          <cell r="T2536">
            <v>40127.700370370374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  <cell r="G2537" t="str">
            <v>US</v>
          </cell>
          <cell r="H2537" t="str">
            <v>USD</v>
          </cell>
          <cell r="I2537">
            <v>1417463945</v>
          </cell>
          <cell r="J2537">
            <v>1414781945</v>
          </cell>
          <cell r="K2537" t="b">
            <v>0</v>
          </cell>
          <cell r="L2537">
            <v>78</v>
          </cell>
          <cell r="M2537" t="b">
            <v>1</v>
          </cell>
          <cell r="N2537" t="str">
            <v>music/classical music</v>
          </cell>
          <cell r="O2537">
            <v>104</v>
          </cell>
          <cell r="P2537">
            <v>266.08999999999997</v>
          </cell>
          <cell r="Q2537" t="str">
            <v>music</v>
          </cell>
          <cell r="R2537" t="str">
            <v>classical music</v>
          </cell>
          <cell r="S2537">
            <v>41943.791030092594</v>
          </cell>
          <cell r="T2537">
            <v>41943.791030092594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  <cell r="G2538" t="str">
            <v>US</v>
          </cell>
          <cell r="H2538" t="str">
            <v>USD</v>
          </cell>
          <cell r="I2538">
            <v>1375151566</v>
          </cell>
          <cell r="J2538">
            <v>1373337166</v>
          </cell>
          <cell r="K2538" t="b">
            <v>0</v>
          </cell>
          <cell r="L2538">
            <v>4</v>
          </cell>
          <cell r="M2538" t="b">
            <v>1</v>
          </cell>
          <cell r="N2538" t="str">
            <v>music/classical music</v>
          </cell>
          <cell r="O2538">
            <v>116</v>
          </cell>
          <cell r="P2538">
            <v>7.25</v>
          </cell>
          <cell r="Q2538" t="str">
            <v>music</v>
          </cell>
          <cell r="R2538" t="str">
            <v>classical music</v>
          </cell>
          <cell r="S2538">
            <v>41464.106087962966</v>
          </cell>
          <cell r="T2538">
            <v>41464.106087962966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  <cell r="G2539" t="str">
            <v>US</v>
          </cell>
          <cell r="H2539" t="str">
            <v>USD</v>
          </cell>
          <cell r="I2539">
            <v>1312212855</v>
          </cell>
          <cell r="J2539">
            <v>1307028855</v>
          </cell>
          <cell r="K2539" t="b">
            <v>0</v>
          </cell>
          <cell r="L2539">
            <v>11</v>
          </cell>
          <cell r="M2539" t="b">
            <v>1</v>
          </cell>
          <cell r="N2539" t="str">
            <v>music/classical music</v>
          </cell>
          <cell r="O2539">
            <v>110</v>
          </cell>
          <cell r="P2539">
            <v>100</v>
          </cell>
          <cell r="Q2539" t="str">
            <v>music</v>
          </cell>
          <cell r="R2539" t="str">
            <v>classical music</v>
          </cell>
          <cell r="S2539">
            <v>40696.648784722223</v>
          </cell>
          <cell r="T2539">
            <v>40696.648784722223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  <cell r="G2540" t="str">
            <v>US</v>
          </cell>
          <cell r="H2540" t="str">
            <v>USD</v>
          </cell>
          <cell r="I2540">
            <v>1361681940</v>
          </cell>
          <cell r="J2540">
            <v>1359029661</v>
          </cell>
          <cell r="K2540" t="b">
            <v>0</v>
          </cell>
          <cell r="L2540">
            <v>185</v>
          </cell>
          <cell r="M2540" t="b">
            <v>1</v>
          </cell>
          <cell r="N2540" t="str">
            <v>music/classical music</v>
          </cell>
          <cell r="O2540">
            <v>113</v>
          </cell>
          <cell r="P2540">
            <v>109.96</v>
          </cell>
          <cell r="Q2540" t="str">
            <v>music</v>
          </cell>
          <cell r="R2540" t="str">
            <v>classical music</v>
          </cell>
          <cell r="S2540">
            <v>41298.509965277779</v>
          </cell>
          <cell r="T2540">
            <v>41298.509965277779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  <cell r="G2541" t="str">
            <v>US</v>
          </cell>
          <cell r="H2541" t="str">
            <v>USD</v>
          </cell>
          <cell r="I2541">
            <v>1422913152</v>
          </cell>
          <cell r="J2541">
            <v>1417729152</v>
          </cell>
          <cell r="K2541" t="b">
            <v>0</v>
          </cell>
          <cell r="L2541">
            <v>59</v>
          </cell>
          <cell r="M2541" t="b">
            <v>1</v>
          </cell>
          <cell r="N2541" t="str">
            <v>music/classical music</v>
          </cell>
          <cell r="O2541">
            <v>100</v>
          </cell>
          <cell r="P2541">
            <v>169.92</v>
          </cell>
          <cell r="Q2541" t="str">
            <v>music</v>
          </cell>
          <cell r="R2541" t="str">
            <v>classical music</v>
          </cell>
          <cell r="S2541">
            <v>41977.902222222227</v>
          </cell>
          <cell r="T2541">
            <v>41977.902222222227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  <cell r="G2542" t="str">
            <v>US</v>
          </cell>
          <cell r="H2542" t="str">
            <v>USD</v>
          </cell>
          <cell r="I2542">
            <v>1319904721</v>
          </cell>
          <cell r="J2542">
            <v>1314720721</v>
          </cell>
          <cell r="K2542" t="b">
            <v>0</v>
          </cell>
          <cell r="L2542">
            <v>27</v>
          </cell>
          <cell r="M2542" t="b">
            <v>1</v>
          </cell>
          <cell r="N2542" t="str">
            <v>music/classical music</v>
          </cell>
          <cell r="O2542">
            <v>103</v>
          </cell>
          <cell r="P2542">
            <v>95.74</v>
          </cell>
          <cell r="Q2542" t="str">
            <v>music</v>
          </cell>
          <cell r="R2542" t="str">
            <v>classical music</v>
          </cell>
          <cell r="S2542">
            <v>40785.675011574072</v>
          </cell>
          <cell r="T2542">
            <v>40785.675011574072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  <cell r="G2543" t="str">
            <v>GB</v>
          </cell>
          <cell r="H2543" t="str">
            <v>GBP</v>
          </cell>
          <cell r="I2543">
            <v>1380192418</v>
          </cell>
          <cell r="J2543">
            <v>1375008418</v>
          </cell>
          <cell r="K2543" t="b">
            <v>0</v>
          </cell>
          <cell r="L2543">
            <v>63</v>
          </cell>
          <cell r="M2543" t="b">
            <v>1</v>
          </cell>
          <cell r="N2543" t="str">
            <v>music/classical music</v>
          </cell>
          <cell r="O2543">
            <v>107</v>
          </cell>
          <cell r="P2543">
            <v>59.46</v>
          </cell>
          <cell r="Q2543" t="str">
            <v>music</v>
          </cell>
          <cell r="R2543" t="str">
            <v>classical music</v>
          </cell>
          <cell r="S2543">
            <v>41483.449282407404</v>
          </cell>
          <cell r="T2543">
            <v>41483.449282407404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  <cell r="G2544" t="str">
            <v>US</v>
          </cell>
          <cell r="H2544" t="str">
            <v>USD</v>
          </cell>
          <cell r="I2544">
            <v>1380599940</v>
          </cell>
          <cell r="J2544">
            <v>1377252857</v>
          </cell>
          <cell r="K2544" t="b">
            <v>0</v>
          </cell>
          <cell r="L2544">
            <v>13</v>
          </cell>
          <cell r="M2544" t="b">
            <v>1</v>
          </cell>
          <cell r="N2544" t="str">
            <v>music/classical music</v>
          </cell>
          <cell r="O2544">
            <v>104</v>
          </cell>
          <cell r="P2544">
            <v>55.77</v>
          </cell>
          <cell r="Q2544" t="str">
            <v>music</v>
          </cell>
          <cell r="R2544" t="str">
            <v>classical music</v>
          </cell>
          <cell r="S2544">
            <v>41509.426585648151</v>
          </cell>
          <cell r="T2544">
            <v>41509.426585648151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  <cell r="G2545" t="str">
            <v>US</v>
          </cell>
          <cell r="H2545" t="str">
            <v>USD</v>
          </cell>
          <cell r="I2545">
            <v>1293937200</v>
          </cell>
          <cell r="J2545">
            <v>1291257298</v>
          </cell>
          <cell r="K2545" t="b">
            <v>0</v>
          </cell>
          <cell r="L2545">
            <v>13</v>
          </cell>
          <cell r="M2545" t="b">
            <v>1</v>
          </cell>
          <cell r="N2545" t="str">
            <v>music/classical music</v>
          </cell>
          <cell r="O2545">
            <v>156</v>
          </cell>
          <cell r="P2545">
            <v>30.08</v>
          </cell>
          <cell r="Q2545" t="str">
            <v>music</v>
          </cell>
          <cell r="R2545" t="str">
            <v>classical music</v>
          </cell>
          <cell r="S2545">
            <v>40514.107615740737</v>
          </cell>
          <cell r="T2545">
            <v>40514.107615740737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  <cell r="G2546" t="str">
            <v>US</v>
          </cell>
          <cell r="H2546" t="str">
            <v>USD</v>
          </cell>
          <cell r="I2546">
            <v>1341750569</v>
          </cell>
          <cell r="J2546">
            <v>1339158569</v>
          </cell>
          <cell r="K2546" t="b">
            <v>0</v>
          </cell>
          <cell r="L2546">
            <v>57</v>
          </cell>
          <cell r="M2546" t="b">
            <v>1</v>
          </cell>
          <cell r="N2546" t="str">
            <v>music/classical music</v>
          </cell>
          <cell r="O2546">
            <v>101</v>
          </cell>
          <cell r="P2546">
            <v>88.44</v>
          </cell>
          <cell r="Q2546" t="str">
            <v>music</v>
          </cell>
          <cell r="R2546" t="str">
            <v>classical music</v>
          </cell>
          <cell r="S2546">
            <v>41068.520474537036</v>
          </cell>
          <cell r="T2546">
            <v>41068.520474537036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  <cell r="G2547" t="str">
            <v>US</v>
          </cell>
          <cell r="H2547" t="str">
            <v>USD</v>
          </cell>
          <cell r="I2547">
            <v>1424997000</v>
          </cell>
          <cell r="J2547">
            <v>1421983138</v>
          </cell>
          <cell r="K2547" t="b">
            <v>0</v>
          </cell>
          <cell r="L2547">
            <v>61</v>
          </cell>
          <cell r="M2547" t="b">
            <v>1</v>
          </cell>
          <cell r="N2547" t="str">
            <v>music/classical music</v>
          </cell>
          <cell r="O2547">
            <v>195</v>
          </cell>
          <cell r="P2547">
            <v>64.03</v>
          </cell>
          <cell r="Q2547" t="str">
            <v>music</v>
          </cell>
          <cell r="R2547" t="str">
            <v>classical music</v>
          </cell>
          <cell r="S2547">
            <v>42027.13817129629</v>
          </cell>
          <cell r="T2547">
            <v>42027.13817129629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  <cell r="G2548" t="str">
            <v>US</v>
          </cell>
          <cell r="H2548" t="str">
            <v>USD</v>
          </cell>
          <cell r="I2548">
            <v>1380949200</v>
          </cell>
          <cell r="J2548">
            <v>1378586179</v>
          </cell>
          <cell r="K2548" t="b">
            <v>0</v>
          </cell>
          <cell r="L2548">
            <v>65</v>
          </cell>
          <cell r="M2548" t="b">
            <v>1</v>
          </cell>
          <cell r="N2548" t="str">
            <v>music/classical music</v>
          </cell>
          <cell r="O2548">
            <v>112</v>
          </cell>
          <cell r="P2548">
            <v>60.15</v>
          </cell>
          <cell r="Q2548" t="str">
            <v>music</v>
          </cell>
          <cell r="R2548" t="str">
            <v>classical music</v>
          </cell>
          <cell r="S2548">
            <v>41524.858553240738</v>
          </cell>
          <cell r="T2548">
            <v>41524.858553240738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  <cell r="G2549" t="str">
            <v>US</v>
          </cell>
          <cell r="H2549" t="str">
            <v>USD</v>
          </cell>
          <cell r="I2549">
            <v>1333560803</v>
          </cell>
          <cell r="J2549">
            <v>1330972403</v>
          </cell>
          <cell r="K2549" t="b">
            <v>0</v>
          </cell>
          <cell r="L2549">
            <v>134</v>
          </cell>
          <cell r="M2549" t="b">
            <v>1</v>
          </cell>
          <cell r="N2549" t="str">
            <v>music/classical music</v>
          </cell>
          <cell r="O2549">
            <v>120</v>
          </cell>
          <cell r="P2549">
            <v>49.19</v>
          </cell>
          <cell r="Q2549" t="str">
            <v>music</v>
          </cell>
          <cell r="R2549" t="str">
            <v>classical music</v>
          </cell>
          <cell r="S2549">
            <v>40973.773182870369</v>
          </cell>
          <cell r="T2549">
            <v>40973.773182870369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  <cell r="G2550" t="str">
            <v>FR</v>
          </cell>
          <cell r="H2550" t="str">
            <v>EUR</v>
          </cell>
          <cell r="I2550">
            <v>1475209620</v>
          </cell>
          <cell r="J2550">
            <v>1473087637</v>
          </cell>
          <cell r="K2550" t="b">
            <v>0</v>
          </cell>
          <cell r="L2550">
            <v>37</v>
          </cell>
          <cell r="M2550" t="b">
            <v>1</v>
          </cell>
          <cell r="N2550" t="str">
            <v>music/classical music</v>
          </cell>
          <cell r="O2550">
            <v>102</v>
          </cell>
          <cell r="P2550">
            <v>165.16</v>
          </cell>
          <cell r="Q2550" t="str">
            <v>music</v>
          </cell>
          <cell r="R2550" t="str">
            <v>classical music</v>
          </cell>
          <cell r="S2550">
            <v>42618.625428240746</v>
          </cell>
          <cell r="T2550">
            <v>42618.625428240746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  <cell r="G2551" t="str">
            <v>GB</v>
          </cell>
          <cell r="H2551" t="str">
            <v>GBP</v>
          </cell>
          <cell r="I2551">
            <v>1370019600</v>
          </cell>
          <cell r="J2551">
            <v>1366999870</v>
          </cell>
          <cell r="K2551" t="b">
            <v>0</v>
          </cell>
          <cell r="L2551">
            <v>37</v>
          </cell>
          <cell r="M2551" t="b">
            <v>1</v>
          </cell>
          <cell r="N2551" t="str">
            <v>music/classical music</v>
          </cell>
          <cell r="O2551">
            <v>103</v>
          </cell>
          <cell r="P2551">
            <v>43.62</v>
          </cell>
          <cell r="Q2551" t="str">
            <v>music</v>
          </cell>
          <cell r="R2551" t="str">
            <v>classical music</v>
          </cell>
          <cell r="S2551">
            <v>41390.757754629631</v>
          </cell>
          <cell r="T2551">
            <v>41390.757754629631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  <cell r="G2552" t="str">
            <v>US</v>
          </cell>
          <cell r="H2552" t="str">
            <v>USD</v>
          </cell>
          <cell r="I2552">
            <v>1444276740</v>
          </cell>
          <cell r="J2552">
            <v>1439392406</v>
          </cell>
          <cell r="K2552" t="b">
            <v>0</v>
          </cell>
          <cell r="L2552">
            <v>150</v>
          </cell>
          <cell r="M2552" t="b">
            <v>1</v>
          </cell>
          <cell r="N2552" t="str">
            <v>music/classical music</v>
          </cell>
          <cell r="O2552">
            <v>101</v>
          </cell>
          <cell r="P2552">
            <v>43.7</v>
          </cell>
          <cell r="Q2552" t="str">
            <v>music</v>
          </cell>
          <cell r="R2552" t="str">
            <v>classical music</v>
          </cell>
          <cell r="S2552">
            <v>42228.634328703702</v>
          </cell>
          <cell r="T2552">
            <v>42228.634328703702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  <cell r="G2553" t="str">
            <v>US</v>
          </cell>
          <cell r="H2553" t="str">
            <v>USD</v>
          </cell>
          <cell r="I2553">
            <v>1332362880</v>
          </cell>
          <cell r="J2553">
            <v>1329890585</v>
          </cell>
          <cell r="K2553" t="b">
            <v>0</v>
          </cell>
          <cell r="L2553">
            <v>56</v>
          </cell>
          <cell r="M2553" t="b">
            <v>1</v>
          </cell>
          <cell r="N2553" t="str">
            <v>music/classical music</v>
          </cell>
          <cell r="O2553">
            <v>103</v>
          </cell>
          <cell r="P2553">
            <v>67.42</v>
          </cell>
          <cell r="Q2553" t="str">
            <v>music</v>
          </cell>
          <cell r="R2553" t="str">
            <v>classical music</v>
          </cell>
          <cell r="S2553">
            <v>40961.252141203702</v>
          </cell>
          <cell r="T2553">
            <v>40961.252141203702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  <cell r="G2554" t="str">
            <v>US</v>
          </cell>
          <cell r="H2554" t="str">
            <v>USD</v>
          </cell>
          <cell r="I2554">
            <v>1488741981</v>
          </cell>
          <cell r="J2554">
            <v>1486149981</v>
          </cell>
          <cell r="K2554" t="b">
            <v>0</v>
          </cell>
          <cell r="L2554">
            <v>18</v>
          </cell>
          <cell r="M2554" t="b">
            <v>1</v>
          </cell>
          <cell r="N2554" t="str">
            <v>music/classical music</v>
          </cell>
          <cell r="O2554">
            <v>107</v>
          </cell>
          <cell r="P2554">
            <v>177.5</v>
          </cell>
          <cell r="Q2554" t="str">
            <v>music</v>
          </cell>
          <cell r="R2554" t="str">
            <v>classical music</v>
          </cell>
          <cell r="S2554">
            <v>42769.809965277775</v>
          </cell>
          <cell r="T2554">
            <v>42769.809965277775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  <cell r="G2555" t="str">
            <v>US</v>
          </cell>
          <cell r="H2555" t="str">
            <v>USD</v>
          </cell>
          <cell r="I2555">
            <v>1348202807</v>
          </cell>
          <cell r="J2555">
            <v>1343018807</v>
          </cell>
          <cell r="K2555" t="b">
            <v>0</v>
          </cell>
          <cell r="L2555">
            <v>60</v>
          </cell>
          <cell r="M2555" t="b">
            <v>1</v>
          </cell>
          <cell r="N2555" t="str">
            <v>music/classical music</v>
          </cell>
          <cell r="O2555">
            <v>156</v>
          </cell>
          <cell r="P2555">
            <v>38.880000000000003</v>
          </cell>
          <cell r="Q2555" t="str">
            <v>music</v>
          </cell>
          <cell r="R2555" t="str">
            <v>classical music</v>
          </cell>
          <cell r="S2555">
            <v>41113.199155092596</v>
          </cell>
          <cell r="T2555">
            <v>41113.199155092596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  <cell r="G2556" t="str">
            <v>US</v>
          </cell>
          <cell r="H2556" t="str">
            <v>USD</v>
          </cell>
          <cell r="I2556">
            <v>1433131140</v>
          </cell>
          <cell r="J2556">
            <v>1430445163</v>
          </cell>
          <cell r="K2556" t="b">
            <v>0</v>
          </cell>
          <cell r="L2556">
            <v>67</v>
          </cell>
          <cell r="M2556" t="b">
            <v>1</v>
          </cell>
          <cell r="N2556" t="str">
            <v>music/classical music</v>
          </cell>
          <cell r="O2556">
            <v>123</v>
          </cell>
          <cell r="P2556">
            <v>54.99</v>
          </cell>
          <cell r="Q2556" t="str">
            <v>music</v>
          </cell>
          <cell r="R2556" t="str">
            <v>classical music</v>
          </cell>
          <cell r="S2556">
            <v>42125.078275462962</v>
          </cell>
          <cell r="T2556">
            <v>42125.078275462962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  <cell r="G2557" t="str">
            <v>US</v>
          </cell>
          <cell r="H2557" t="str">
            <v>USD</v>
          </cell>
          <cell r="I2557">
            <v>1338219793</v>
          </cell>
          <cell r="J2557">
            <v>1335541393</v>
          </cell>
          <cell r="K2557" t="b">
            <v>0</v>
          </cell>
          <cell r="L2557">
            <v>35</v>
          </cell>
          <cell r="M2557" t="b">
            <v>1</v>
          </cell>
          <cell r="N2557" t="str">
            <v>music/classical music</v>
          </cell>
          <cell r="O2557">
            <v>107</v>
          </cell>
          <cell r="P2557">
            <v>61.34</v>
          </cell>
          <cell r="Q2557" t="str">
            <v>music</v>
          </cell>
          <cell r="R2557" t="str">
            <v>classical music</v>
          </cell>
          <cell r="S2557">
            <v>41026.655011574076</v>
          </cell>
          <cell r="T2557">
            <v>41026.655011574076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  <cell r="G2558" t="str">
            <v>US</v>
          </cell>
          <cell r="H2558" t="str">
            <v>USD</v>
          </cell>
          <cell r="I2558">
            <v>1356392857</v>
          </cell>
          <cell r="J2558">
            <v>1352504857</v>
          </cell>
          <cell r="K2558" t="b">
            <v>0</v>
          </cell>
          <cell r="L2558">
            <v>34</v>
          </cell>
          <cell r="M2558" t="b">
            <v>1</v>
          </cell>
          <cell r="N2558" t="str">
            <v>music/classical music</v>
          </cell>
          <cell r="O2558">
            <v>106</v>
          </cell>
          <cell r="P2558">
            <v>23.12</v>
          </cell>
          <cell r="Q2558" t="str">
            <v>music</v>
          </cell>
          <cell r="R2558" t="str">
            <v>classical music</v>
          </cell>
          <cell r="S2558">
            <v>41222.991400462961</v>
          </cell>
          <cell r="T2558">
            <v>41222.991400462961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  <cell r="G2559" t="str">
            <v>GB</v>
          </cell>
          <cell r="H2559" t="str">
            <v>GBP</v>
          </cell>
          <cell r="I2559">
            <v>1400176386</v>
          </cell>
          <cell r="J2559">
            <v>1397584386</v>
          </cell>
          <cell r="K2559" t="b">
            <v>0</v>
          </cell>
          <cell r="L2559">
            <v>36</v>
          </cell>
          <cell r="M2559" t="b">
            <v>1</v>
          </cell>
          <cell r="N2559" t="str">
            <v>music/classical music</v>
          </cell>
          <cell r="O2559">
            <v>118</v>
          </cell>
          <cell r="P2559">
            <v>29.61</v>
          </cell>
          <cell r="Q2559" t="str">
            <v>music</v>
          </cell>
          <cell r="R2559" t="str">
            <v>classical music</v>
          </cell>
          <cell r="S2559">
            <v>41744.745208333334</v>
          </cell>
          <cell r="T2559">
            <v>41744.745208333334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  <cell r="G2560" t="str">
            <v>AU</v>
          </cell>
          <cell r="H2560" t="str">
            <v>AUD</v>
          </cell>
          <cell r="I2560">
            <v>1430488740</v>
          </cell>
          <cell r="J2560">
            <v>1427747906</v>
          </cell>
          <cell r="K2560" t="b">
            <v>0</v>
          </cell>
          <cell r="L2560">
            <v>18</v>
          </cell>
          <cell r="M2560" t="b">
            <v>1</v>
          </cell>
          <cell r="N2560" t="str">
            <v>music/classical music</v>
          </cell>
          <cell r="O2560">
            <v>109</v>
          </cell>
          <cell r="P2560">
            <v>75.61</v>
          </cell>
          <cell r="Q2560" t="str">
            <v>music</v>
          </cell>
          <cell r="R2560" t="str">
            <v>classical music</v>
          </cell>
          <cell r="S2560">
            <v>42093.860023148154</v>
          </cell>
          <cell r="T2560">
            <v>42093.860023148154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  <cell r="G2561" t="str">
            <v>US</v>
          </cell>
          <cell r="H2561" t="str">
            <v>USD</v>
          </cell>
          <cell r="I2561">
            <v>1321385820</v>
          </cell>
          <cell r="J2561">
            <v>1318539484</v>
          </cell>
          <cell r="K2561" t="b">
            <v>0</v>
          </cell>
          <cell r="L2561">
            <v>25</v>
          </cell>
          <cell r="M2561" t="b">
            <v>1</v>
          </cell>
          <cell r="N2561" t="str">
            <v>music/classical music</v>
          </cell>
          <cell r="O2561">
            <v>111</v>
          </cell>
          <cell r="P2561">
            <v>35.6</v>
          </cell>
          <cell r="Q2561" t="str">
            <v>music</v>
          </cell>
          <cell r="R2561" t="str">
            <v>classical music</v>
          </cell>
          <cell r="S2561">
            <v>40829.873657407406</v>
          </cell>
          <cell r="T2561">
            <v>40829.873657407406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  <cell r="G2562" t="str">
            <v>GB</v>
          </cell>
          <cell r="H2562" t="str">
            <v>GBP</v>
          </cell>
          <cell r="I2562">
            <v>1425682174</v>
          </cell>
          <cell r="J2562">
            <v>1423090174</v>
          </cell>
          <cell r="K2562" t="b">
            <v>0</v>
          </cell>
          <cell r="L2562">
            <v>21</v>
          </cell>
          <cell r="M2562" t="b">
            <v>1</v>
          </cell>
          <cell r="N2562" t="str">
            <v>music/classical music</v>
          </cell>
          <cell r="O2562">
            <v>100</v>
          </cell>
          <cell r="P2562">
            <v>143</v>
          </cell>
          <cell r="Q2562" t="str">
            <v>music</v>
          </cell>
          <cell r="R2562" t="str">
            <v>classical music</v>
          </cell>
          <cell r="S2562">
            <v>42039.951087962967</v>
          </cell>
          <cell r="T2562">
            <v>42039.951087962967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  <cell r="G2563" t="str">
            <v>CA</v>
          </cell>
          <cell r="H2563" t="str">
            <v>CAD</v>
          </cell>
          <cell r="I2563">
            <v>1444740089</v>
          </cell>
          <cell r="J2563">
            <v>1442148089</v>
          </cell>
          <cell r="K2563" t="b">
            <v>0</v>
          </cell>
          <cell r="L2563">
            <v>0</v>
          </cell>
          <cell r="M2563" t="b">
            <v>0</v>
          </cell>
          <cell r="N2563" t="str">
            <v>food/food trucks</v>
          </cell>
          <cell r="O2563">
            <v>0</v>
          </cell>
          <cell r="P2563">
            <v>0</v>
          </cell>
          <cell r="Q2563" t="str">
            <v>food</v>
          </cell>
          <cell r="R2563" t="str">
            <v>food trucks</v>
          </cell>
          <cell r="S2563">
            <v>42260.528807870374</v>
          </cell>
          <cell r="T2563">
            <v>42260.528807870374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  <cell r="G2564" t="str">
            <v>DE</v>
          </cell>
          <cell r="H2564" t="str">
            <v>EUR</v>
          </cell>
          <cell r="I2564">
            <v>1476189339</v>
          </cell>
          <cell r="J2564">
            <v>1471005339</v>
          </cell>
          <cell r="K2564" t="b">
            <v>0</v>
          </cell>
          <cell r="L2564">
            <v>3</v>
          </cell>
          <cell r="M2564" t="b">
            <v>0</v>
          </cell>
          <cell r="N2564" t="str">
            <v>food/food trucks</v>
          </cell>
          <cell r="O2564">
            <v>1</v>
          </cell>
          <cell r="P2564">
            <v>25</v>
          </cell>
          <cell r="Q2564" t="str">
            <v>food</v>
          </cell>
          <cell r="R2564" t="str">
            <v>food trucks</v>
          </cell>
          <cell r="S2564">
            <v>42594.524756944447</v>
          </cell>
          <cell r="T2564">
            <v>42594.524756944447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  <cell r="G2565" t="str">
            <v>US</v>
          </cell>
          <cell r="H2565" t="str">
            <v>USD</v>
          </cell>
          <cell r="I2565">
            <v>1438226451</v>
          </cell>
          <cell r="J2565">
            <v>1433042451</v>
          </cell>
          <cell r="K2565" t="b">
            <v>0</v>
          </cell>
          <cell r="L2565">
            <v>0</v>
          </cell>
          <cell r="M2565" t="b">
            <v>0</v>
          </cell>
          <cell r="N2565" t="str">
            <v>food/food trucks</v>
          </cell>
          <cell r="O2565">
            <v>0</v>
          </cell>
          <cell r="P2565">
            <v>0</v>
          </cell>
          <cell r="Q2565" t="str">
            <v>food</v>
          </cell>
          <cell r="R2565" t="str">
            <v>food trucks</v>
          </cell>
          <cell r="S2565">
            <v>42155.139479166668</v>
          </cell>
          <cell r="T2565">
            <v>42155.139479166668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  <cell r="G2566" t="str">
            <v>CA</v>
          </cell>
          <cell r="H2566" t="str">
            <v>CAD</v>
          </cell>
          <cell r="I2566">
            <v>1406854699</v>
          </cell>
          <cell r="J2566">
            <v>1404262699</v>
          </cell>
          <cell r="K2566" t="b">
            <v>0</v>
          </cell>
          <cell r="L2566">
            <v>0</v>
          </cell>
          <cell r="M2566" t="b">
            <v>0</v>
          </cell>
          <cell r="N2566" t="str">
            <v>food/food trucks</v>
          </cell>
          <cell r="O2566">
            <v>0</v>
          </cell>
          <cell r="P2566">
            <v>0</v>
          </cell>
          <cell r="Q2566" t="str">
            <v>food</v>
          </cell>
          <cell r="R2566" t="str">
            <v>food trucks</v>
          </cell>
          <cell r="S2566">
            <v>41822.040497685186</v>
          </cell>
          <cell r="T2566">
            <v>41822.040497685186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  <cell r="G2567" t="str">
            <v>US</v>
          </cell>
          <cell r="H2567" t="str">
            <v>USD</v>
          </cell>
          <cell r="I2567">
            <v>1462827000</v>
          </cell>
          <cell r="J2567">
            <v>1457710589</v>
          </cell>
          <cell r="K2567" t="b">
            <v>0</v>
          </cell>
          <cell r="L2567">
            <v>1</v>
          </cell>
          <cell r="M2567" t="b">
            <v>0</v>
          </cell>
          <cell r="N2567" t="str">
            <v>food/food trucks</v>
          </cell>
          <cell r="O2567">
            <v>1</v>
          </cell>
          <cell r="P2567">
            <v>100</v>
          </cell>
          <cell r="Q2567" t="str">
            <v>food</v>
          </cell>
          <cell r="R2567" t="str">
            <v>food trucks</v>
          </cell>
          <cell r="S2567">
            <v>42440.650335648148</v>
          </cell>
          <cell r="T2567">
            <v>42440.650335648148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  <cell r="G2568" t="str">
            <v>US</v>
          </cell>
          <cell r="H2568" t="str">
            <v>USD</v>
          </cell>
          <cell r="I2568">
            <v>1408663948</v>
          </cell>
          <cell r="J2568">
            <v>1406071948</v>
          </cell>
          <cell r="K2568" t="b">
            <v>0</v>
          </cell>
          <cell r="L2568">
            <v>0</v>
          </cell>
          <cell r="M2568" t="b">
            <v>0</v>
          </cell>
          <cell r="N2568" t="str">
            <v>food/food trucks</v>
          </cell>
          <cell r="O2568">
            <v>0</v>
          </cell>
          <cell r="P2568">
            <v>0</v>
          </cell>
          <cell r="Q2568" t="str">
            <v>food</v>
          </cell>
          <cell r="R2568" t="str">
            <v>food trucks</v>
          </cell>
          <cell r="S2568">
            <v>41842.980879629627</v>
          </cell>
          <cell r="T2568">
            <v>41842.980879629627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  <cell r="G2569" t="str">
            <v>US</v>
          </cell>
          <cell r="H2569" t="str">
            <v>USD</v>
          </cell>
          <cell r="I2569">
            <v>1429823138</v>
          </cell>
          <cell r="J2569">
            <v>1427231138</v>
          </cell>
          <cell r="K2569" t="b">
            <v>0</v>
          </cell>
          <cell r="L2569">
            <v>2</v>
          </cell>
          <cell r="M2569" t="b">
            <v>0</v>
          </cell>
          <cell r="N2569" t="str">
            <v>food/food trucks</v>
          </cell>
          <cell r="O2569">
            <v>0</v>
          </cell>
          <cell r="P2569">
            <v>60</v>
          </cell>
          <cell r="Q2569" t="str">
            <v>food</v>
          </cell>
          <cell r="R2569" t="str">
            <v>food trucks</v>
          </cell>
          <cell r="S2569">
            <v>42087.878912037035</v>
          </cell>
          <cell r="T2569">
            <v>42087.878912037035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  <cell r="G2570" t="str">
            <v>GB</v>
          </cell>
          <cell r="H2570" t="str">
            <v>GBP</v>
          </cell>
          <cell r="I2570">
            <v>1472745594</v>
          </cell>
          <cell r="J2570">
            <v>1470153594</v>
          </cell>
          <cell r="K2570" t="b">
            <v>0</v>
          </cell>
          <cell r="L2570">
            <v>1</v>
          </cell>
          <cell r="M2570" t="b">
            <v>0</v>
          </cell>
          <cell r="N2570" t="str">
            <v>food/food trucks</v>
          </cell>
          <cell r="O2570">
            <v>1</v>
          </cell>
          <cell r="P2570">
            <v>50</v>
          </cell>
          <cell r="Q2570" t="str">
            <v>food</v>
          </cell>
          <cell r="R2570" t="str">
            <v>food trucks</v>
          </cell>
          <cell r="S2570">
            <v>42584.666597222225</v>
          </cell>
          <cell r="T2570">
            <v>42584.666597222225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  <cell r="G2571" t="str">
            <v>US</v>
          </cell>
          <cell r="H2571" t="str">
            <v>USD</v>
          </cell>
          <cell r="I2571">
            <v>1442457112</v>
          </cell>
          <cell r="J2571">
            <v>1439865112</v>
          </cell>
          <cell r="K2571" t="b">
            <v>0</v>
          </cell>
          <cell r="L2571">
            <v>2</v>
          </cell>
          <cell r="M2571" t="b">
            <v>0</v>
          </cell>
          <cell r="N2571" t="str">
            <v>food/food trucks</v>
          </cell>
          <cell r="O2571">
            <v>2</v>
          </cell>
          <cell r="P2571">
            <v>72.5</v>
          </cell>
          <cell r="Q2571" t="str">
            <v>food</v>
          </cell>
          <cell r="R2571" t="str">
            <v>food trucks</v>
          </cell>
          <cell r="S2571">
            <v>42234.105462962965</v>
          </cell>
          <cell r="T2571">
            <v>42234.105462962965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  <cell r="G2572" t="str">
            <v>US</v>
          </cell>
          <cell r="H2572" t="str">
            <v>USD</v>
          </cell>
          <cell r="I2572">
            <v>1486590035</v>
          </cell>
          <cell r="J2572">
            <v>1483998035</v>
          </cell>
          <cell r="K2572" t="b">
            <v>0</v>
          </cell>
          <cell r="L2572">
            <v>2</v>
          </cell>
          <cell r="M2572" t="b">
            <v>0</v>
          </cell>
          <cell r="N2572" t="str">
            <v>food/food trucks</v>
          </cell>
          <cell r="O2572">
            <v>1</v>
          </cell>
          <cell r="P2572">
            <v>29.5</v>
          </cell>
          <cell r="Q2572" t="str">
            <v>food</v>
          </cell>
          <cell r="R2572" t="str">
            <v>food trucks</v>
          </cell>
          <cell r="S2572">
            <v>42744.903182870374</v>
          </cell>
          <cell r="T2572">
            <v>42744.903182870374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  <cell r="G2573" t="str">
            <v>AU</v>
          </cell>
          <cell r="H2573" t="str">
            <v>AUD</v>
          </cell>
          <cell r="I2573">
            <v>1463645521</v>
          </cell>
          <cell r="J2573">
            <v>1458461521</v>
          </cell>
          <cell r="K2573" t="b">
            <v>0</v>
          </cell>
          <cell r="L2573">
            <v>4</v>
          </cell>
          <cell r="M2573" t="b">
            <v>0</v>
          </cell>
          <cell r="N2573" t="str">
            <v>food/food trucks</v>
          </cell>
          <cell r="O2573">
            <v>0</v>
          </cell>
          <cell r="P2573">
            <v>62.5</v>
          </cell>
          <cell r="Q2573" t="str">
            <v>food</v>
          </cell>
          <cell r="R2573" t="str">
            <v>food trucks</v>
          </cell>
          <cell r="S2573">
            <v>42449.341678240744</v>
          </cell>
          <cell r="T2573">
            <v>42449.341678240744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  <cell r="G2574" t="str">
            <v>US</v>
          </cell>
          <cell r="H2574" t="str">
            <v>USD</v>
          </cell>
          <cell r="I2574">
            <v>1428893517</v>
          </cell>
          <cell r="J2574">
            <v>1426301517</v>
          </cell>
          <cell r="K2574" t="b">
            <v>0</v>
          </cell>
          <cell r="L2574">
            <v>0</v>
          </cell>
          <cell r="M2574" t="b">
            <v>0</v>
          </cell>
          <cell r="N2574" t="str">
            <v>food/food trucks</v>
          </cell>
          <cell r="O2574">
            <v>0</v>
          </cell>
          <cell r="P2574">
            <v>0</v>
          </cell>
          <cell r="Q2574" t="str">
            <v>food</v>
          </cell>
          <cell r="R2574" t="str">
            <v>food trucks</v>
          </cell>
          <cell r="S2574">
            <v>42077.119409722218</v>
          </cell>
          <cell r="T2574">
            <v>42077.119409722218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  <cell r="G2575" t="str">
            <v>US</v>
          </cell>
          <cell r="H2575" t="str">
            <v>USD</v>
          </cell>
          <cell r="I2575">
            <v>1408803149</v>
          </cell>
          <cell r="J2575">
            <v>1404915149</v>
          </cell>
          <cell r="K2575" t="b">
            <v>0</v>
          </cell>
          <cell r="L2575">
            <v>0</v>
          </cell>
          <cell r="M2575" t="b">
            <v>0</v>
          </cell>
          <cell r="N2575" t="str">
            <v>food/food trucks</v>
          </cell>
          <cell r="O2575">
            <v>0</v>
          </cell>
          <cell r="P2575">
            <v>0</v>
          </cell>
          <cell r="Q2575" t="str">
            <v>food</v>
          </cell>
          <cell r="R2575" t="str">
            <v>food trucks</v>
          </cell>
          <cell r="S2575">
            <v>41829.592002314814</v>
          </cell>
          <cell r="T2575">
            <v>41829.592002314814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  <cell r="G2576" t="str">
            <v>US</v>
          </cell>
          <cell r="H2576" t="str">
            <v>USD</v>
          </cell>
          <cell r="I2576">
            <v>1463600945</v>
          </cell>
          <cell r="J2576">
            <v>1461786545</v>
          </cell>
          <cell r="K2576" t="b">
            <v>0</v>
          </cell>
          <cell r="L2576">
            <v>0</v>
          </cell>
          <cell r="M2576" t="b">
            <v>0</v>
          </cell>
          <cell r="N2576" t="str">
            <v>food/food trucks</v>
          </cell>
          <cell r="O2576">
            <v>0</v>
          </cell>
          <cell r="P2576">
            <v>0</v>
          </cell>
          <cell r="Q2576" t="str">
            <v>food</v>
          </cell>
          <cell r="R2576" t="str">
            <v>food trucks</v>
          </cell>
          <cell r="S2576">
            <v>42487.825752314813</v>
          </cell>
          <cell r="T2576">
            <v>42487.825752314813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  <cell r="G2577" t="str">
            <v>US</v>
          </cell>
          <cell r="H2577" t="str">
            <v>USD</v>
          </cell>
          <cell r="I2577">
            <v>1421030194</v>
          </cell>
          <cell r="J2577">
            <v>1418438194</v>
          </cell>
          <cell r="K2577" t="b">
            <v>0</v>
          </cell>
          <cell r="L2577">
            <v>0</v>
          </cell>
          <cell r="M2577" t="b">
            <v>0</v>
          </cell>
          <cell r="N2577" t="str">
            <v>food/food trucks</v>
          </cell>
          <cell r="O2577">
            <v>0</v>
          </cell>
          <cell r="P2577">
            <v>0</v>
          </cell>
          <cell r="Q2577" t="str">
            <v>food</v>
          </cell>
          <cell r="R2577" t="str">
            <v>food trucks</v>
          </cell>
          <cell r="S2577">
            <v>41986.108726851846</v>
          </cell>
          <cell r="T2577">
            <v>41986.108726851846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  <cell r="G2578" t="str">
            <v>US</v>
          </cell>
          <cell r="H2578" t="str">
            <v>USD</v>
          </cell>
          <cell r="I2578">
            <v>1428707647</v>
          </cell>
          <cell r="J2578">
            <v>1424823247</v>
          </cell>
          <cell r="K2578" t="b">
            <v>0</v>
          </cell>
          <cell r="L2578">
            <v>0</v>
          </cell>
          <cell r="M2578" t="b">
            <v>0</v>
          </cell>
          <cell r="N2578" t="str">
            <v>food/food trucks</v>
          </cell>
          <cell r="O2578">
            <v>0</v>
          </cell>
          <cell r="P2578">
            <v>0</v>
          </cell>
          <cell r="Q2578" t="str">
            <v>food</v>
          </cell>
          <cell r="R2578" t="str">
            <v>food trucks</v>
          </cell>
          <cell r="S2578">
            <v>42060.00980324074</v>
          </cell>
          <cell r="T2578">
            <v>42060.00980324074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  <cell r="G2579" t="str">
            <v>US</v>
          </cell>
          <cell r="H2579" t="str">
            <v>USD</v>
          </cell>
          <cell r="I2579">
            <v>1407181297</v>
          </cell>
          <cell r="J2579">
            <v>1405021297</v>
          </cell>
          <cell r="K2579" t="b">
            <v>0</v>
          </cell>
          <cell r="L2579">
            <v>0</v>
          </cell>
          <cell r="M2579" t="b">
            <v>0</v>
          </cell>
          <cell r="N2579" t="str">
            <v>food/food trucks</v>
          </cell>
          <cell r="O2579">
            <v>0</v>
          </cell>
          <cell r="P2579">
            <v>0</v>
          </cell>
          <cell r="Q2579" t="str">
            <v>food</v>
          </cell>
          <cell r="R2579" t="str">
            <v>food trucks</v>
          </cell>
          <cell r="S2579">
            <v>41830.820567129631</v>
          </cell>
          <cell r="T2579">
            <v>41830.820567129631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  <cell r="G2580" t="str">
            <v>US</v>
          </cell>
          <cell r="H2580" t="str">
            <v>USD</v>
          </cell>
          <cell r="I2580">
            <v>1444410000</v>
          </cell>
          <cell r="J2580">
            <v>1440203579</v>
          </cell>
          <cell r="K2580" t="b">
            <v>0</v>
          </cell>
          <cell r="L2580">
            <v>0</v>
          </cell>
          <cell r="M2580" t="b">
            <v>0</v>
          </cell>
          <cell r="N2580" t="str">
            <v>food/food trucks</v>
          </cell>
          <cell r="O2580">
            <v>0</v>
          </cell>
          <cell r="P2580">
            <v>0</v>
          </cell>
          <cell r="Q2580" t="str">
            <v>food</v>
          </cell>
          <cell r="R2580" t="str">
            <v>food trucks</v>
          </cell>
          <cell r="S2580">
            <v>42238.022905092599</v>
          </cell>
          <cell r="T2580">
            <v>42238.022905092599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  <cell r="G2581" t="str">
            <v>US</v>
          </cell>
          <cell r="H2581" t="str">
            <v>USD</v>
          </cell>
          <cell r="I2581">
            <v>1410810903</v>
          </cell>
          <cell r="J2581">
            <v>1405626903</v>
          </cell>
          <cell r="K2581" t="b">
            <v>0</v>
          </cell>
          <cell r="L2581">
            <v>12</v>
          </cell>
          <cell r="M2581" t="b">
            <v>0</v>
          </cell>
          <cell r="N2581" t="str">
            <v>food/food trucks</v>
          </cell>
          <cell r="O2581">
            <v>0</v>
          </cell>
          <cell r="P2581">
            <v>23.08</v>
          </cell>
          <cell r="Q2581" t="str">
            <v>food</v>
          </cell>
          <cell r="R2581" t="str">
            <v>food trucks</v>
          </cell>
          <cell r="S2581">
            <v>41837.829895833333</v>
          </cell>
          <cell r="T2581">
            <v>41837.829895833333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  <cell r="G2582" t="str">
            <v>US</v>
          </cell>
          <cell r="H2582" t="str">
            <v>USD</v>
          </cell>
          <cell r="I2582">
            <v>1431745200</v>
          </cell>
          <cell r="J2582">
            <v>1429170603</v>
          </cell>
          <cell r="K2582" t="b">
            <v>0</v>
          </cell>
          <cell r="L2582">
            <v>2</v>
          </cell>
          <cell r="M2582" t="b">
            <v>0</v>
          </cell>
          <cell r="N2582" t="str">
            <v>food/food trucks</v>
          </cell>
          <cell r="O2582">
            <v>1</v>
          </cell>
          <cell r="P2582">
            <v>25.5</v>
          </cell>
          <cell r="Q2582" t="str">
            <v>food</v>
          </cell>
          <cell r="R2582" t="str">
            <v>food trucks</v>
          </cell>
          <cell r="S2582">
            <v>42110.326423611114</v>
          </cell>
          <cell r="T2582">
            <v>42110.326423611114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  <cell r="G2583" t="str">
            <v>US</v>
          </cell>
          <cell r="H2583" t="str">
            <v>USD</v>
          </cell>
          <cell r="I2583">
            <v>1447689898</v>
          </cell>
          <cell r="J2583">
            <v>1445094298</v>
          </cell>
          <cell r="K2583" t="b">
            <v>0</v>
          </cell>
          <cell r="L2583">
            <v>11</v>
          </cell>
          <cell r="M2583" t="b">
            <v>0</v>
          </cell>
          <cell r="N2583" t="str">
            <v>food/food trucks</v>
          </cell>
          <cell r="O2583">
            <v>11</v>
          </cell>
          <cell r="P2583">
            <v>48.18</v>
          </cell>
          <cell r="Q2583" t="str">
            <v>food</v>
          </cell>
          <cell r="R2583" t="str">
            <v>food trucks</v>
          </cell>
          <cell r="S2583">
            <v>42294.628449074073</v>
          </cell>
          <cell r="T2583">
            <v>42294.628449074073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  <cell r="G2584" t="str">
            <v>US</v>
          </cell>
          <cell r="H2584" t="str">
            <v>USD</v>
          </cell>
          <cell r="I2584">
            <v>1477784634</v>
          </cell>
          <cell r="J2584">
            <v>1475192634</v>
          </cell>
          <cell r="K2584" t="b">
            <v>0</v>
          </cell>
          <cell r="L2584">
            <v>1</v>
          </cell>
          <cell r="M2584" t="b">
            <v>0</v>
          </cell>
          <cell r="N2584" t="str">
            <v>food/food trucks</v>
          </cell>
          <cell r="O2584">
            <v>0</v>
          </cell>
          <cell r="P2584">
            <v>1</v>
          </cell>
          <cell r="Q2584" t="str">
            <v>food</v>
          </cell>
          <cell r="R2584" t="str">
            <v>food trucks</v>
          </cell>
          <cell r="S2584">
            <v>42642.988819444443</v>
          </cell>
          <cell r="T2584">
            <v>42642.988819444443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  <cell r="G2585" t="str">
            <v>US</v>
          </cell>
          <cell r="H2585" t="str">
            <v>USD</v>
          </cell>
          <cell r="I2585">
            <v>1426526880</v>
          </cell>
          <cell r="J2585">
            <v>1421346480</v>
          </cell>
          <cell r="K2585" t="b">
            <v>0</v>
          </cell>
          <cell r="L2585">
            <v>5</v>
          </cell>
          <cell r="M2585" t="b">
            <v>0</v>
          </cell>
          <cell r="N2585" t="str">
            <v>food/food trucks</v>
          </cell>
          <cell r="O2585">
            <v>1</v>
          </cell>
          <cell r="P2585">
            <v>1</v>
          </cell>
          <cell r="Q2585" t="str">
            <v>food</v>
          </cell>
          <cell r="R2585" t="str">
            <v>food trucks</v>
          </cell>
          <cell r="S2585">
            <v>42019.76944444445</v>
          </cell>
          <cell r="T2585">
            <v>42019.76944444445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  <cell r="G2586" t="str">
            <v>US</v>
          </cell>
          <cell r="H2586" t="str">
            <v>USD</v>
          </cell>
          <cell r="I2586">
            <v>1434341369</v>
          </cell>
          <cell r="J2586">
            <v>1431749369</v>
          </cell>
          <cell r="K2586" t="b">
            <v>0</v>
          </cell>
          <cell r="L2586">
            <v>0</v>
          </cell>
          <cell r="M2586" t="b">
            <v>0</v>
          </cell>
          <cell r="N2586" t="str">
            <v>food/food trucks</v>
          </cell>
          <cell r="O2586">
            <v>0</v>
          </cell>
          <cell r="P2586">
            <v>0</v>
          </cell>
          <cell r="Q2586" t="str">
            <v>food</v>
          </cell>
          <cell r="R2586" t="str">
            <v>food trucks</v>
          </cell>
          <cell r="S2586">
            <v>42140.173252314817</v>
          </cell>
          <cell r="T2586">
            <v>42140.173252314817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  <cell r="G2587" t="str">
            <v>US</v>
          </cell>
          <cell r="H2587" t="str">
            <v>USD</v>
          </cell>
          <cell r="I2587">
            <v>1404601632</v>
          </cell>
          <cell r="J2587">
            <v>1402009632</v>
          </cell>
          <cell r="K2587" t="b">
            <v>0</v>
          </cell>
          <cell r="L2587">
            <v>1</v>
          </cell>
          <cell r="M2587" t="b">
            <v>0</v>
          </cell>
          <cell r="N2587" t="str">
            <v>food/food trucks</v>
          </cell>
          <cell r="O2587">
            <v>0</v>
          </cell>
          <cell r="P2587">
            <v>50</v>
          </cell>
          <cell r="Q2587" t="str">
            <v>food</v>
          </cell>
          <cell r="R2587" t="str">
            <v>food trucks</v>
          </cell>
          <cell r="S2587">
            <v>41795.963333333333</v>
          </cell>
          <cell r="T2587">
            <v>41795.963333333333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  <cell r="G2588" t="str">
            <v>GB</v>
          </cell>
          <cell r="H2588" t="str">
            <v>GBP</v>
          </cell>
          <cell r="I2588">
            <v>1451030136</v>
          </cell>
          <cell r="J2588">
            <v>1448438136</v>
          </cell>
          <cell r="K2588" t="b">
            <v>0</v>
          </cell>
          <cell r="L2588">
            <v>1</v>
          </cell>
          <cell r="M2588" t="b">
            <v>0</v>
          </cell>
          <cell r="N2588" t="str">
            <v>food/food trucks</v>
          </cell>
          <cell r="O2588">
            <v>0</v>
          </cell>
          <cell r="P2588">
            <v>5</v>
          </cell>
          <cell r="Q2588" t="str">
            <v>food</v>
          </cell>
          <cell r="R2588" t="str">
            <v>food trucks</v>
          </cell>
          <cell r="S2588">
            <v>42333.330277777779</v>
          </cell>
          <cell r="T2588">
            <v>42333.330277777779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  <cell r="G2589" t="str">
            <v>US</v>
          </cell>
          <cell r="H2589" t="str">
            <v>USD</v>
          </cell>
          <cell r="I2589">
            <v>1451491953</v>
          </cell>
          <cell r="J2589">
            <v>1448899953</v>
          </cell>
          <cell r="K2589" t="b">
            <v>0</v>
          </cell>
          <cell r="L2589">
            <v>6</v>
          </cell>
          <cell r="M2589" t="b">
            <v>0</v>
          </cell>
          <cell r="N2589" t="str">
            <v>food/food trucks</v>
          </cell>
          <cell r="O2589">
            <v>2</v>
          </cell>
          <cell r="P2589">
            <v>202.83</v>
          </cell>
          <cell r="Q2589" t="str">
            <v>food</v>
          </cell>
          <cell r="R2589" t="str">
            <v>food trucks</v>
          </cell>
          <cell r="S2589">
            <v>42338.675381944442</v>
          </cell>
          <cell r="T2589">
            <v>42338.675381944442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  <cell r="G2590" t="str">
            <v>US</v>
          </cell>
          <cell r="H2590" t="str">
            <v>USD</v>
          </cell>
          <cell r="I2590">
            <v>1427807640</v>
          </cell>
          <cell r="J2590">
            <v>1423325626</v>
          </cell>
          <cell r="K2590" t="b">
            <v>0</v>
          </cell>
          <cell r="L2590">
            <v>8</v>
          </cell>
          <cell r="M2590" t="b">
            <v>0</v>
          </cell>
          <cell r="N2590" t="str">
            <v>food/food trucks</v>
          </cell>
          <cell r="O2590">
            <v>4</v>
          </cell>
          <cell r="P2590">
            <v>29.13</v>
          </cell>
          <cell r="Q2590" t="str">
            <v>food</v>
          </cell>
          <cell r="R2590" t="str">
            <v>food trucks</v>
          </cell>
          <cell r="S2590">
            <v>42042.676226851851</v>
          </cell>
          <cell r="T2590">
            <v>42042.676226851851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  <cell r="G2591" t="str">
            <v>DK</v>
          </cell>
          <cell r="H2591" t="str">
            <v>DKK</v>
          </cell>
          <cell r="I2591">
            <v>1458733927</v>
          </cell>
          <cell r="J2591">
            <v>1456145527</v>
          </cell>
          <cell r="K2591" t="b">
            <v>0</v>
          </cell>
          <cell r="L2591">
            <v>1</v>
          </cell>
          <cell r="M2591" t="b">
            <v>0</v>
          </cell>
          <cell r="N2591" t="str">
            <v>food/food trucks</v>
          </cell>
          <cell r="O2591">
            <v>0</v>
          </cell>
          <cell r="P2591">
            <v>5</v>
          </cell>
          <cell r="Q2591" t="str">
            <v>food</v>
          </cell>
          <cell r="R2591" t="str">
            <v>food trucks</v>
          </cell>
          <cell r="S2591">
            <v>42422.536192129628</v>
          </cell>
          <cell r="T2591">
            <v>42422.536192129628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  <cell r="G2592" t="str">
            <v>AU</v>
          </cell>
          <cell r="H2592" t="str">
            <v>AUD</v>
          </cell>
          <cell r="I2592">
            <v>1453817297</v>
          </cell>
          <cell r="J2592">
            <v>1453212497</v>
          </cell>
          <cell r="K2592" t="b">
            <v>0</v>
          </cell>
          <cell r="L2592">
            <v>0</v>
          </cell>
          <cell r="M2592" t="b">
            <v>0</v>
          </cell>
          <cell r="N2592" t="str">
            <v>food/food trucks</v>
          </cell>
          <cell r="O2592">
            <v>0</v>
          </cell>
          <cell r="P2592">
            <v>0</v>
          </cell>
          <cell r="Q2592" t="str">
            <v>food</v>
          </cell>
          <cell r="R2592" t="str">
            <v>food trucks</v>
          </cell>
          <cell r="S2592">
            <v>42388.589085648149</v>
          </cell>
          <cell r="T2592">
            <v>42388.589085648149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  <cell r="G2593" t="str">
            <v>US</v>
          </cell>
          <cell r="H2593" t="str">
            <v>USD</v>
          </cell>
          <cell r="I2593">
            <v>1457901924</v>
          </cell>
          <cell r="J2593">
            <v>1452721524</v>
          </cell>
          <cell r="K2593" t="b">
            <v>0</v>
          </cell>
          <cell r="L2593">
            <v>2</v>
          </cell>
          <cell r="M2593" t="b">
            <v>0</v>
          </cell>
          <cell r="N2593" t="str">
            <v>food/food trucks</v>
          </cell>
          <cell r="O2593">
            <v>2</v>
          </cell>
          <cell r="P2593">
            <v>13</v>
          </cell>
          <cell r="Q2593" t="str">
            <v>food</v>
          </cell>
          <cell r="R2593" t="str">
            <v>food trucks</v>
          </cell>
          <cell r="S2593">
            <v>42382.906527777777</v>
          </cell>
          <cell r="T2593">
            <v>42382.906527777777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  <cell r="G2594" t="str">
            <v>US</v>
          </cell>
          <cell r="H2594" t="str">
            <v>USD</v>
          </cell>
          <cell r="I2594">
            <v>1412536421</v>
          </cell>
          <cell r="J2594">
            <v>1409944421</v>
          </cell>
          <cell r="K2594" t="b">
            <v>0</v>
          </cell>
          <cell r="L2594">
            <v>1</v>
          </cell>
          <cell r="M2594" t="b">
            <v>0</v>
          </cell>
          <cell r="N2594" t="str">
            <v>food/food trucks</v>
          </cell>
          <cell r="O2594">
            <v>0</v>
          </cell>
          <cell r="P2594">
            <v>50</v>
          </cell>
          <cell r="Q2594" t="str">
            <v>food</v>
          </cell>
          <cell r="R2594" t="str">
            <v>food trucks</v>
          </cell>
          <cell r="S2594">
            <v>41887.801168981481</v>
          </cell>
          <cell r="T2594">
            <v>41887.801168981481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  <cell r="G2595" t="str">
            <v>US</v>
          </cell>
          <cell r="H2595" t="str">
            <v>USD</v>
          </cell>
          <cell r="I2595">
            <v>1429993026</v>
          </cell>
          <cell r="J2595">
            <v>1427401026</v>
          </cell>
          <cell r="K2595" t="b">
            <v>0</v>
          </cell>
          <cell r="L2595">
            <v>0</v>
          </cell>
          <cell r="M2595" t="b">
            <v>0</v>
          </cell>
          <cell r="N2595" t="str">
            <v>food/food trucks</v>
          </cell>
          <cell r="O2595">
            <v>0</v>
          </cell>
          <cell r="P2595">
            <v>0</v>
          </cell>
          <cell r="Q2595" t="str">
            <v>food</v>
          </cell>
          <cell r="R2595" t="str">
            <v>food trucks</v>
          </cell>
          <cell r="S2595">
            <v>42089.84520833334</v>
          </cell>
          <cell r="T2595">
            <v>42089.84520833334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  <cell r="G2596" t="str">
            <v>US</v>
          </cell>
          <cell r="H2596" t="str">
            <v>USD</v>
          </cell>
          <cell r="I2596">
            <v>1407453228</v>
          </cell>
          <cell r="J2596">
            <v>1404861228</v>
          </cell>
          <cell r="K2596" t="b">
            <v>0</v>
          </cell>
          <cell r="L2596">
            <v>1</v>
          </cell>
          <cell r="M2596" t="b">
            <v>0</v>
          </cell>
          <cell r="N2596" t="str">
            <v>food/food trucks</v>
          </cell>
          <cell r="O2596">
            <v>0</v>
          </cell>
          <cell r="P2596">
            <v>1</v>
          </cell>
          <cell r="Q2596" t="str">
            <v>food</v>
          </cell>
          <cell r="R2596" t="str">
            <v>food trucks</v>
          </cell>
          <cell r="S2596">
            <v>41828.967916666668</v>
          </cell>
          <cell r="T2596">
            <v>41828.967916666668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  <cell r="G2597" t="str">
            <v>US</v>
          </cell>
          <cell r="H2597" t="str">
            <v>USD</v>
          </cell>
          <cell r="I2597">
            <v>1487915500</v>
          </cell>
          <cell r="J2597">
            <v>1485323500</v>
          </cell>
          <cell r="K2597" t="b">
            <v>0</v>
          </cell>
          <cell r="L2597">
            <v>19</v>
          </cell>
          <cell r="M2597" t="b">
            <v>0</v>
          </cell>
          <cell r="N2597" t="str">
            <v>food/food trucks</v>
          </cell>
          <cell r="O2597">
            <v>12</v>
          </cell>
          <cell r="P2597">
            <v>96.05</v>
          </cell>
          <cell r="Q2597" t="str">
            <v>food</v>
          </cell>
          <cell r="R2597" t="str">
            <v>food trucks</v>
          </cell>
          <cell r="S2597">
            <v>42760.244212962964</v>
          </cell>
          <cell r="T2597">
            <v>42760.244212962964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  <cell r="G2598" t="str">
            <v>CA</v>
          </cell>
          <cell r="H2598" t="str">
            <v>CAD</v>
          </cell>
          <cell r="I2598">
            <v>1407427009</v>
          </cell>
          <cell r="J2598">
            <v>1404835009</v>
          </cell>
          <cell r="K2598" t="b">
            <v>0</v>
          </cell>
          <cell r="L2598">
            <v>27</v>
          </cell>
          <cell r="M2598" t="b">
            <v>0</v>
          </cell>
          <cell r="N2598" t="str">
            <v>food/food trucks</v>
          </cell>
          <cell r="O2598">
            <v>24</v>
          </cell>
          <cell r="P2598">
            <v>305.77999999999997</v>
          </cell>
          <cell r="Q2598" t="str">
            <v>food</v>
          </cell>
          <cell r="R2598" t="str">
            <v>food trucks</v>
          </cell>
          <cell r="S2598">
            <v>41828.664456018516</v>
          </cell>
          <cell r="T2598">
            <v>41828.664456018516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  <cell r="G2599" t="str">
            <v>GB</v>
          </cell>
          <cell r="H2599" t="str">
            <v>GBP</v>
          </cell>
          <cell r="I2599">
            <v>1466323917</v>
          </cell>
          <cell r="J2599">
            <v>1463731917</v>
          </cell>
          <cell r="K2599" t="b">
            <v>0</v>
          </cell>
          <cell r="L2599">
            <v>7</v>
          </cell>
          <cell r="M2599" t="b">
            <v>0</v>
          </cell>
          <cell r="N2599" t="str">
            <v>food/food trucks</v>
          </cell>
          <cell r="O2599">
            <v>6</v>
          </cell>
          <cell r="P2599">
            <v>12.14</v>
          </cell>
          <cell r="Q2599" t="str">
            <v>food</v>
          </cell>
          <cell r="R2599" t="str">
            <v>food trucks</v>
          </cell>
          <cell r="S2599">
            <v>42510.341631944444</v>
          </cell>
          <cell r="T2599">
            <v>42510.341631944444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  <cell r="G2600" t="str">
            <v>US</v>
          </cell>
          <cell r="H2600" t="str">
            <v>USD</v>
          </cell>
          <cell r="I2600">
            <v>1443039001</v>
          </cell>
          <cell r="J2600">
            <v>1440447001</v>
          </cell>
          <cell r="K2600" t="b">
            <v>0</v>
          </cell>
          <cell r="L2600">
            <v>14</v>
          </cell>
          <cell r="M2600" t="b">
            <v>0</v>
          </cell>
          <cell r="N2600" t="str">
            <v>food/food trucks</v>
          </cell>
          <cell r="O2600">
            <v>39</v>
          </cell>
          <cell r="P2600">
            <v>83.57</v>
          </cell>
          <cell r="Q2600" t="str">
            <v>food</v>
          </cell>
          <cell r="R2600" t="str">
            <v>food trucks</v>
          </cell>
          <cell r="S2600">
            <v>42240.840289351851</v>
          </cell>
          <cell r="T2600">
            <v>42240.840289351851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  <cell r="G2601" t="str">
            <v>US</v>
          </cell>
          <cell r="H2601" t="str">
            <v>USD</v>
          </cell>
          <cell r="I2601">
            <v>1407089147</v>
          </cell>
          <cell r="J2601">
            <v>1403201147</v>
          </cell>
          <cell r="K2601" t="b">
            <v>0</v>
          </cell>
          <cell r="L2601">
            <v>5</v>
          </cell>
          <cell r="M2601" t="b">
            <v>0</v>
          </cell>
          <cell r="N2601" t="str">
            <v>food/food trucks</v>
          </cell>
          <cell r="O2601">
            <v>1</v>
          </cell>
          <cell r="P2601">
            <v>18</v>
          </cell>
          <cell r="Q2601" t="str">
            <v>food</v>
          </cell>
          <cell r="R2601" t="str">
            <v>food trucks</v>
          </cell>
          <cell r="S2601">
            <v>41809.754016203704</v>
          </cell>
          <cell r="T2601">
            <v>41809.754016203704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  <cell r="G2602" t="str">
            <v>US</v>
          </cell>
          <cell r="H2602" t="str">
            <v>USD</v>
          </cell>
          <cell r="I2602">
            <v>1458938200</v>
          </cell>
          <cell r="J2602">
            <v>1453757800</v>
          </cell>
          <cell r="K2602" t="b">
            <v>0</v>
          </cell>
          <cell r="L2602">
            <v>30</v>
          </cell>
          <cell r="M2602" t="b">
            <v>0</v>
          </cell>
          <cell r="N2602" t="str">
            <v>food/food trucks</v>
          </cell>
          <cell r="O2602">
            <v>7</v>
          </cell>
          <cell r="P2602">
            <v>115.53</v>
          </cell>
          <cell r="Q2602" t="str">
            <v>food</v>
          </cell>
          <cell r="R2602" t="str">
            <v>food trucks</v>
          </cell>
          <cell r="S2602">
            <v>42394.900462962964</v>
          </cell>
          <cell r="T2602">
            <v>42394.900462962964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  <cell r="G2603" t="str">
            <v>US</v>
          </cell>
          <cell r="H2603" t="str">
            <v>USD</v>
          </cell>
          <cell r="I2603">
            <v>1347508740</v>
          </cell>
          <cell r="J2603">
            <v>1346276349</v>
          </cell>
          <cell r="K2603" t="b">
            <v>1</v>
          </cell>
          <cell r="L2603">
            <v>151</v>
          </cell>
          <cell r="M2603" t="b">
            <v>1</v>
          </cell>
          <cell r="N2603" t="str">
            <v>technology/space exploration</v>
          </cell>
          <cell r="O2603">
            <v>661</v>
          </cell>
          <cell r="P2603">
            <v>21.9</v>
          </cell>
          <cell r="Q2603" t="str">
            <v>technology</v>
          </cell>
          <cell r="R2603" t="str">
            <v>space exploration</v>
          </cell>
          <cell r="S2603">
            <v>41150.902187499996</v>
          </cell>
          <cell r="T2603">
            <v>41150.902187499996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  <cell r="G2604" t="str">
            <v>US</v>
          </cell>
          <cell r="H2604" t="str">
            <v>USD</v>
          </cell>
          <cell r="I2604">
            <v>1415827200</v>
          </cell>
          <cell r="J2604">
            <v>1412358968</v>
          </cell>
          <cell r="K2604" t="b">
            <v>1</v>
          </cell>
          <cell r="L2604">
            <v>489</v>
          </cell>
          <cell r="M2604" t="b">
            <v>1</v>
          </cell>
          <cell r="N2604" t="str">
            <v>technology/space exploration</v>
          </cell>
          <cell r="O2604">
            <v>326</v>
          </cell>
          <cell r="P2604">
            <v>80.02</v>
          </cell>
          <cell r="Q2604" t="str">
            <v>technology</v>
          </cell>
          <cell r="R2604" t="str">
            <v>space exploration</v>
          </cell>
          <cell r="S2604">
            <v>41915.747314814813</v>
          </cell>
          <cell r="T2604">
            <v>41915.747314814813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  <cell r="G2605" t="str">
            <v>US</v>
          </cell>
          <cell r="H2605" t="str">
            <v>USD</v>
          </cell>
          <cell r="I2605">
            <v>1387835654</v>
          </cell>
          <cell r="J2605">
            <v>1386626054</v>
          </cell>
          <cell r="K2605" t="b">
            <v>1</v>
          </cell>
          <cell r="L2605">
            <v>50</v>
          </cell>
          <cell r="M2605" t="b">
            <v>1</v>
          </cell>
          <cell r="N2605" t="str">
            <v>technology/space exploration</v>
          </cell>
          <cell r="O2605">
            <v>101</v>
          </cell>
          <cell r="P2605">
            <v>35.520000000000003</v>
          </cell>
          <cell r="Q2605" t="str">
            <v>technology</v>
          </cell>
          <cell r="R2605" t="str">
            <v>space exploration</v>
          </cell>
          <cell r="S2605">
            <v>41617.912662037037</v>
          </cell>
          <cell r="T2605">
            <v>41617.912662037037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  <cell r="G2606" t="str">
            <v>US</v>
          </cell>
          <cell r="H2606" t="str">
            <v>USD</v>
          </cell>
          <cell r="I2606">
            <v>1335662023</v>
          </cell>
          <cell r="J2606">
            <v>1333070023</v>
          </cell>
          <cell r="K2606" t="b">
            <v>1</v>
          </cell>
          <cell r="L2606">
            <v>321</v>
          </cell>
          <cell r="M2606" t="b">
            <v>1</v>
          </cell>
          <cell r="N2606" t="str">
            <v>technology/space exploration</v>
          </cell>
          <cell r="O2606">
            <v>104</v>
          </cell>
          <cell r="P2606">
            <v>64.930000000000007</v>
          </cell>
          <cell r="Q2606" t="str">
            <v>technology</v>
          </cell>
          <cell r="R2606" t="str">
            <v>space exploration</v>
          </cell>
          <cell r="S2606">
            <v>40998.051192129627</v>
          </cell>
          <cell r="T2606">
            <v>40998.051192129627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  <cell r="G2607" t="str">
            <v>US</v>
          </cell>
          <cell r="H2607" t="str">
            <v>USD</v>
          </cell>
          <cell r="I2607">
            <v>1466168390</v>
          </cell>
          <cell r="J2607">
            <v>1463576390</v>
          </cell>
          <cell r="K2607" t="b">
            <v>1</v>
          </cell>
          <cell r="L2607">
            <v>1762</v>
          </cell>
          <cell r="M2607" t="b">
            <v>1</v>
          </cell>
          <cell r="N2607" t="str">
            <v>technology/space exploration</v>
          </cell>
          <cell r="O2607">
            <v>107</v>
          </cell>
          <cell r="P2607">
            <v>60.97</v>
          </cell>
          <cell r="Q2607" t="str">
            <v>technology</v>
          </cell>
          <cell r="R2607" t="str">
            <v>space exploration</v>
          </cell>
          <cell r="S2607">
            <v>42508.541550925926</v>
          </cell>
          <cell r="T2607">
            <v>42508.541550925926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  <cell r="G2608" t="str">
            <v>US</v>
          </cell>
          <cell r="H2608" t="str">
            <v>USD</v>
          </cell>
          <cell r="I2608">
            <v>1398791182</v>
          </cell>
          <cell r="J2608">
            <v>1396026382</v>
          </cell>
          <cell r="K2608" t="b">
            <v>1</v>
          </cell>
          <cell r="L2608">
            <v>385</v>
          </cell>
          <cell r="M2608" t="b">
            <v>1</v>
          </cell>
          <cell r="N2608" t="str">
            <v>technology/space exploration</v>
          </cell>
          <cell r="O2608">
            <v>110</v>
          </cell>
          <cell r="P2608">
            <v>31.44</v>
          </cell>
          <cell r="Q2608" t="str">
            <v>technology</v>
          </cell>
          <cell r="R2608" t="str">
            <v>space exploration</v>
          </cell>
          <cell r="S2608">
            <v>41726.712754629632</v>
          </cell>
          <cell r="T2608">
            <v>41726.712754629632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  <cell r="G2609" t="str">
            <v>US</v>
          </cell>
          <cell r="H2609" t="str">
            <v>USD</v>
          </cell>
          <cell r="I2609">
            <v>1439344800</v>
          </cell>
          <cell r="J2609">
            <v>1435611572</v>
          </cell>
          <cell r="K2609" t="b">
            <v>1</v>
          </cell>
          <cell r="L2609">
            <v>398</v>
          </cell>
          <cell r="M2609" t="b">
            <v>1</v>
          </cell>
          <cell r="N2609" t="str">
            <v>technology/space exploration</v>
          </cell>
          <cell r="O2609">
            <v>408</v>
          </cell>
          <cell r="P2609">
            <v>81.95</v>
          </cell>
          <cell r="Q2609" t="str">
            <v>technology</v>
          </cell>
          <cell r="R2609" t="str">
            <v>space exploration</v>
          </cell>
          <cell r="S2609">
            <v>42184.874675925923</v>
          </cell>
          <cell r="T2609">
            <v>42184.874675925923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  <cell r="G2610" t="str">
            <v>US</v>
          </cell>
          <cell r="H2610" t="str">
            <v>USD</v>
          </cell>
          <cell r="I2610">
            <v>1489536000</v>
          </cell>
          <cell r="J2610">
            <v>1485976468</v>
          </cell>
          <cell r="K2610" t="b">
            <v>1</v>
          </cell>
          <cell r="L2610">
            <v>304</v>
          </cell>
          <cell r="M2610" t="b">
            <v>1</v>
          </cell>
          <cell r="N2610" t="str">
            <v>technology/space exploration</v>
          </cell>
          <cell r="O2610">
            <v>224</v>
          </cell>
          <cell r="P2610">
            <v>58.93</v>
          </cell>
          <cell r="Q2610" t="str">
            <v>technology</v>
          </cell>
          <cell r="R2610" t="str">
            <v>space exploration</v>
          </cell>
          <cell r="S2610">
            <v>42767.801712962959</v>
          </cell>
          <cell r="T2610">
            <v>42767.801712962959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  <cell r="G2611" t="str">
            <v>US</v>
          </cell>
          <cell r="H2611" t="str">
            <v>USD</v>
          </cell>
          <cell r="I2611">
            <v>1342330951</v>
          </cell>
          <cell r="J2611">
            <v>1339738951</v>
          </cell>
          <cell r="K2611" t="b">
            <v>1</v>
          </cell>
          <cell r="L2611">
            <v>676</v>
          </cell>
          <cell r="M2611" t="b">
            <v>1</v>
          </cell>
          <cell r="N2611" t="str">
            <v>technology/space exploration</v>
          </cell>
          <cell r="O2611">
            <v>304</v>
          </cell>
          <cell r="P2611">
            <v>157.29</v>
          </cell>
          <cell r="Q2611" t="str">
            <v>technology</v>
          </cell>
          <cell r="R2611" t="str">
            <v>space exploration</v>
          </cell>
          <cell r="S2611">
            <v>41075.237858796296</v>
          </cell>
          <cell r="T2611">
            <v>41075.237858796296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  <cell r="G2612" t="str">
            <v>US</v>
          </cell>
          <cell r="H2612" t="str">
            <v>USD</v>
          </cell>
          <cell r="I2612">
            <v>1471849140</v>
          </cell>
          <cell r="J2612">
            <v>1468444125</v>
          </cell>
          <cell r="K2612" t="b">
            <v>1</v>
          </cell>
          <cell r="L2612">
            <v>577</v>
          </cell>
          <cell r="M2612" t="b">
            <v>1</v>
          </cell>
          <cell r="N2612" t="str">
            <v>technology/space exploration</v>
          </cell>
          <cell r="O2612">
            <v>141</v>
          </cell>
          <cell r="P2612">
            <v>55.76</v>
          </cell>
          <cell r="Q2612" t="str">
            <v>technology</v>
          </cell>
          <cell r="R2612" t="str">
            <v>space exploration</v>
          </cell>
          <cell r="S2612">
            <v>42564.881076388891</v>
          </cell>
          <cell r="T2612">
            <v>42564.881076388891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  <cell r="G2613" t="str">
            <v>DE</v>
          </cell>
          <cell r="H2613" t="str">
            <v>EUR</v>
          </cell>
          <cell r="I2613">
            <v>1483397940</v>
          </cell>
          <cell r="J2613">
            <v>1480493014</v>
          </cell>
          <cell r="K2613" t="b">
            <v>1</v>
          </cell>
          <cell r="L2613">
            <v>3663</v>
          </cell>
          <cell r="M2613" t="b">
            <v>1</v>
          </cell>
          <cell r="N2613" t="str">
            <v>technology/space exploration</v>
          </cell>
          <cell r="O2613">
            <v>2791</v>
          </cell>
          <cell r="P2613">
            <v>83.8</v>
          </cell>
          <cell r="Q2613" t="str">
            <v>technology</v>
          </cell>
          <cell r="R2613" t="str">
            <v>space exploration</v>
          </cell>
          <cell r="S2613">
            <v>42704.335810185185</v>
          </cell>
          <cell r="T2613">
            <v>42704.335810185185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  <cell r="G2614" t="str">
            <v>US</v>
          </cell>
          <cell r="H2614" t="str">
            <v>USD</v>
          </cell>
          <cell r="I2614">
            <v>1420773970</v>
          </cell>
          <cell r="J2614">
            <v>1418095570</v>
          </cell>
          <cell r="K2614" t="b">
            <v>1</v>
          </cell>
          <cell r="L2614">
            <v>294</v>
          </cell>
          <cell r="M2614" t="b">
            <v>1</v>
          </cell>
          <cell r="N2614" t="str">
            <v>technology/space exploration</v>
          </cell>
          <cell r="O2614">
            <v>172</v>
          </cell>
          <cell r="P2614">
            <v>58.42</v>
          </cell>
          <cell r="Q2614" t="str">
            <v>technology</v>
          </cell>
          <cell r="R2614" t="str">
            <v>space exploration</v>
          </cell>
          <cell r="S2614">
            <v>41982.143171296295</v>
          </cell>
          <cell r="T2614">
            <v>41982.143171296295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  <cell r="G2615" t="str">
            <v>US</v>
          </cell>
          <cell r="H2615" t="str">
            <v>USD</v>
          </cell>
          <cell r="I2615">
            <v>1348256294</v>
          </cell>
          <cell r="J2615">
            <v>1345664294</v>
          </cell>
          <cell r="K2615" t="b">
            <v>1</v>
          </cell>
          <cell r="L2615">
            <v>28</v>
          </cell>
          <cell r="M2615" t="b">
            <v>1</v>
          </cell>
          <cell r="N2615" t="str">
            <v>technology/space exploration</v>
          </cell>
          <cell r="O2615">
            <v>101</v>
          </cell>
          <cell r="P2615">
            <v>270.57</v>
          </cell>
          <cell r="Q2615" t="str">
            <v>technology</v>
          </cell>
          <cell r="R2615" t="str">
            <v>space exploration</v>
          </cell>
          <cell r="S2615">
            <v>41143.81821759259</v>
          </cell>
          <cell r="T2615">
            <v>41143.81821759259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  <cell r="G2616" t="str">
            <v>US</v>
          </cell>
          <cell r="H2616" t="str">
            <v>USD</v>
          </cell>
          <cell r="I2616">
            <v>1398834000</v>
          </cell>
          <cell r="J2616">
            <v>1396371612</v>
          </cell>
          <cell r="K2616" t="b">
            <v>1</v>
          </cell>
          <cell r="L2616">
            <v>100</v>
          </cell>
          <cell r="M2616" t="b">
            <v>1</v>
          </cell>
          <cell r="N2616" t="str">
            <v>technology/space exploration</v>
          </cell>
          <cell r="O2616">
            <v>102</v>
          </cell>
          <cell r="P2616">
            <v>107.1</v>
          </cell>
          <cell r="Q2616" t="str">
            <v>technology</v>
          </cell>
          <cell r="R2616" t="str">
            <v>space exploration</v>
          </cell>
          <cell r="S2616">
            <v>41730.708472222221</v>
          </cell>
          <cell r="T2616">
            <v>41730.708472222221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  <cell r="G2617" t="str">
            <v>GB</v>
          </cell>
          <cell r="H2617" t="str">
            <v>GBP</v>
          </cell>
          <cell r="I2617">
            <v>1462017600</v>
          </cell>
          <cell r="J2617">
            <v>1458820564</v>
          </cell>
          <cell r="K2617" t="b">
            <v>0</v>
          </cell>
          <cell r="L2617">
            <v>72</v>
          </cell>
          <cell r="M2617" t="b">
            <v>1</v>
          </cell>
          <cell r="N2617" t="str">
            <v>technology/space exploration</v>
          </cell>
          <cell r="O2617">
            <v>170</v>
          </cell>
          <cell r="P2617">
            <v>47.18</v>
          </cell>
          <cell r="Q2617" t="str">
            <v>technology</v>
          </cell>
          <cell r="R2617" t="str">
            <v>space exploration</v>
          </cell>
          <cell r="S2617">
            <v>42453.49726851852</v>
          </cell>
          <cell r="T2617">
            <v>42453.49726851852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  <cell r="G2618" t="str">
            <v>US</v>
          </cell>
          <cell r="H2618" t="str">
            <v>USD</v>
          </cell>
          <cell r="I2618">
            <v>1440546729</v>
          </cell>
          <cell r="J2618">
            <v>1437954729</v>
          </cell>
          <cell r="K2618" t="b">
            <v>1</v>
          </cell>
          <cell r="L2618">
            <v>238</v>
          </cell>
          <cell r="M2618" t="b">
            <v>1</v>
          </cell>
          <cell r="N2618" t="str">
            <v>technology/space exploration</v>
          </cell>
          <cell r="O2618">
            <v>115</v>
          </cell>
          <cell r="P2618">
            <v>120.31</v>
          </cell>
          <cell r="Q2618" t="str">
            <v>technology</v>
          </cell>
          <cell r="R2618" t="str">
            <v>space exploration</v>
          </cell>
          <cell r="S2618">
            <v>42211.99454861111</v>
          </cell>
          <cell r="T2618">
            <v>42211.99454861111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  <cell r="G2619" t="str">
            <v>US</v>
          </cell>
          <cell r="H2619" t="str">
            <v>USD</v>
          </cell>
          <cell r="I2619">
            <v>1413838751</v>
          </cell>
          <cell r="J2619">
            <v>1411246751</v>
          </cell>
          <cell r="K2619" t="b">
            <v>1</v>
          </cell>
          <cell r="L2619">
            <v>159</v>
          </cell>
          <cell r="M2619" t="b">
            <v>1</v>
          </cell>
          <cell r="N2619" t="str">
            <v>technology/space exploration</v>
          </cell>
          <cell r="O2619">
            <v>878</v>
          </cell>
          <cell r="P2619">
            <v>27.6</v>
          </cell>
          <cell r="Q2619" t="str">
            <v>technology</v>
          </cell>
          <cell r="R2619" t="str">
            <v>space exploration</v>
          </cell>
          <cell r="S2619">
            <v>41902.874432870369</v>
          </cell>
          <cell r="T2619">
            <v>41902.874432870369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  <cell r="G2620" t="str">
            <v>US</v>
          </cell>
          <cell r="H2620" t="str">
            <v>USD</v>
          </cell>
          <cell r="I2620">
            <v>1449000061</v>
          </cell>
          <cell r="J2620">
            <v>1443812461</v>
          </cell>
          <cell r="K2620" t="b">
            <v>1</v>
          </cell>
          <cell r="L2620">
            <v>77</v>
          </cell>
          <cell r="M2620" t="b">
            <v>1</v>
          </cell>
          <cell r="N2620" t="str">
            <v>technology/space exploration</v>
          </cell>
          <cell r="O2620">
            <v>105</v>
          </cell>
          <cell r="P2620">
            <v>205.3</v>
          </cell>
          <cell r="Q2620" t="str">
            <v>technology</v>
          </cell>
          <cell r="R2620" t="str">
            <v>space exploration</v>
          </cell>
          <cell r="S2620">
            <v>42279.792372685188</v>
          </cell>
          <cell r="T2620">
            <v>42279.792372685188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  <cell r="G2621" t="str">
            <v>US</v>
          </cell>
          <cell r="H2621" t="str">
            <v>USD</v>
          </cell>
          <cell r="I2621">
            <v>1445598000</v>
          </cell>
          <cell r="J2621">
            <v>1443302004</v>
          </cell>
          <cell r="K2621" t="b">
            <v>1</v>
          </cell>
          <cell r="L2621">
            <v>53</v>
          </cell>
          <cell r="M2621" t="b">
            <v>1</v>
          </cell>
          <cell r="N2621" t="str">
            <v>technology/space exploration</v>
          </cell>
          <cell r="O2621">
            <v>188</v>
          </cell>
          <cell r="P2621">
            <v>35.549999999999997</v>
          </cell>
          <cell r="Q2621" t="str">
            <v>technology</v>
          </cell>
          <cell r="R2621" t="str">
            <v>space exploration</v>
          </cell>
          <cell r="S2621">
            <v>42273.884305555555</v>
          </cell>
          <cell r="T2621">
            <v>42273.884305555555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  <cell r="G2622" t="str">
            <v>AU</v>
          </cell>
          <cell r="H2622" t="str">
            <v>AUD</v>
          </cell>
          <cell r="I2622">
            <v>1444525200</v>
          </cell>
          <cell r="J2622">
            <v>1441339242</v>
          </cell>
          <cell r="K2622" t="b">
            <v>1</v>
          </cell>
          <cell r="L2622">
            <v>1251</v>
          </cell>
          <cell r="M2622" t="b">
            <v>1</v>
          </cell>
          <cell r="N2622" t="str">
            <v>technology/space exploration</v>
          </cell>
          <cell r="O2622">
            <v>144</v>
          </cell>
          <cell r="P2622">
            <v>74.64</v>
          </cell>
          <cell r="Q2622" t="str">
            <v>technology</v>
          </cell>
          <cell r="R2622" t="str">
            <v>space exploration</v>
          </cell>
          <cell r="S2622">
            <v>42251.16715277778</v>
          </cell>
          <cell r="T2622">
            <v>42251.16715277778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  <cell r="G2623" t="str">
            <v>US</v>
          </cell>
          <cell r="H2623" t="str">
            <v>USD</v>
          </cell>
          <cell r="I2623">
            <v>1432230988</v>
          </cell>
          <cell r="J2623">
            <v>1429638988</v>
          </cell>
          <cell r="K2623" t="b">
            <v>1</v>
          </cell>
          <cell r="L2623">
            <v>465</v>
          </cell>
          <cell r="M2623" t="b">
            <v>1</v>
          </cell>
          <cell r="N2623" t="str">
            <v>technology/space exploration</v>
          </cell>
          <cell r="O2623">
            <v>146</v>
          </cell>
          <cell r="P2623">
            <v>47.06</v>
          </cell>
          <cell r="Q2623" t="str">
            <v>technology</v>
          </cell>
          <cell r="R2623" t="str">
            <v>space exploration</v>
          </cell>
          <cell r="S2623">
            <v>42115.74754629629</v>
          </cell>
          <cell r="T2623">
            <v>42115.74754629629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  <cell r="G2624" t="str">
            <v>IT</v>
          </cell>
          <cell r="H2624" t="str">
            <v>EUR</v>
          </cell>
          <cell r="I2624">
            <v>1483120216</v>
          </cell>
          <cell r="J2624">
            <v>1479232216</v>
          </cell>
          <cell r="K2624" t="b">
            <v>0</v>
          </cell>
          <cell r="L2624">
            <v>74</v>
          </cell>
          <cell r="M2624" t="b">
            <v>1</v>
          </cell>
          <cell r="N2624" t="str">
            <v>technology/space exploration</v>
          </cell>
          <cell r="O2624">
            <v>131</v>
          </cell>
          <cell r="P2624">
            <v>26.59</v>
          </cell>
          <cell r="Q2624" t="str">
            <v>technology</v>
          </cell>
          <cell r="R2624" t="str">
            <v>space exploration</v>
          </cell>
          <cell r="S2624">
            <v>42689.74324074074</v>
          </cell>
          <cell r="T2624">
            <v>42689.74324074074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  <cell r="G2625" t="str">
            <v>US</v>
          </cell>
          <cell r="H2625" t="str">
            <v>USD</v>
          </cell>
          <cell r="I2625">
            <v>1480658966</v>
          </cell>
          <cell r="J2625">
            <v>1479449366</v>
          </cell>
          <cell r="K2625" t="b">
            <v>0</v>
          </cell>
          <cell r="L2625">
            <v>62</v>
          </cell>
          <cell r="M2625" t="b">
            <v>1</v>
          </cell>
          <cell r="N2625" t="str">
            <v>technology/space exploration</v>
          </cell>
          <cell r="O2625">
            <v>114</v>
          </cell>
          <cell r="P2625">
            <v>36.770000000000003</v>
          </cell>
          <cell r="Q2625" t="str">
            <v>technology</v>
          </cell>
          <cell r="R2625" t="str">
            <v>space exploration</v>
          </cell>
          <cell r="S2625">
            <v>42692.256550925929</v>
          </cell>
          <cell r="T2625">
            <v>42692.256550925929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  <cell r="G2626" t="str">
            <v>US</v>
          </cell>
          <cell r="H2626" t="str">
            <v>USD</v>
          </cell>
          <cell r="I2626">
            <v>1347530822</v>
          </cell>
          <cell r="J2626">
            <v>1345716422</v>
          </cell>
          <cell r="K2626" t="b">
            <v>0</v>
          </cell>
          <cell r="L2626">
            <v>3468</v>
          </cell>
          <cell r="M2626" t="b">
            <v>1</v>
          </cell>
          <cell r="N2626" t="str">
            <v>technology/space exploration</v>
          </cell>
          <cell r="O2626">
            <v>1379</v>
          </cell>
          <cell r="P2626">
            <v>31.82</v>
          </cell>
          <cell r="Q2626" t="str">
            <v>technology</v>
          </cell>
          <cell r="R2626" t="str">
            <v>space exploration</v>
          </cell>
          <cell r="S2626">
            <v>41144.42155092593</v>
          </cell>
          <cell r="T2626">
            <v>41144.42155092593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  <cell r="G2627" t="str">
            <v>DE</v>
          </cell>
          <cell r="H2627" t="str">
            <v>EUR</v>
          </cell>
          <cell r="I2627">
            <v>1478723208</v>
          </cell>
          <cell r="J2627">
            <v>1476559608</v>
          </cell>
          <cell r="K2627" t="b">
            <v>0</v>
          </cell>
          <cell r="L2627">
            <v>52</v>
          </cell>
          <cell r="M2627" t="b">
            <v>1</v>
          </cell>
          <cell r="N2627" t="str">
            <v>technology/space exploration</v>
          </cell>
          <cell r="O2627">
            <v>956</v>
          </cell>
          <cell r="P2627">
            <v>27.58</v>
          </cell>
          <cell r="Q2627" t="str">
            <v>technology</v>
          </cell>
          <cell r="R2627" t="str">
            <v>space exploration</v>
          </cell>
          <cell r="S2627">
            <v>42658.810277777782</v>
          </cell>
          <cell r="T2627">
            <v>42658.810277777782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  <cell r="G2628" t="str">
            <v>US</v>
          </cell>
          <cell r="H2628" t="str">
            <v>USD</v>
          </cell>
          <cell r="I2628">
            <v>1433343869</v>
          </cell>
          <cell r="J2628">
            <v>1430751869</v>
          </cell>
          <cell r="K2628" t="b">
            <v>0</v>
          </cell>
          <cell r="L2628">
            <v>50</v>
          </cell>
          <cell r="M2628" t="b">
            <v>1</v>
          </cell>
          <cell r="N2628" t="str">
            <v>technology/space exploration</v>
          </cell>
          <cell r="O2628">
            <v>112</v>
          </cell>
          <cell r="P2628">
            <v>56</v>
          </cell>
          <cell r="Q2628" t="str">
            <v>technology</v>
          </cell>
          <cell r="R2628" t="str">
            <v>space exploration</v>
          </cell>
          <cell r="S2628">
            <v>42128.628113425926</v>
          </cell>
          <cell r="T2628">
            <v>42128.628113425926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  <cell r="G2629" t="str">
            <v>US</v>
          </cell>
          <cell r="H2629" t="str">
            <v>USD</v>
          </cell>
          <cell r="I2629">
            <v>1448571261</v>
          </cell>
          <cell r="J2629">
            <v>1445975661</v>
          </cell>
          <cell r="K2629" t="b">
            <v>0</v>
          </cell>
          <cell r="L2629">
            <v>45</v>
          </cell>
          <cell r="M2629" t="b">
            <v>1</v>
          </cell>
          <cell r="N2629" t="str">
            <v>technology/space exploration</v>
          </cell>
          <cell r="O2629">
            <v>647</v>
          </cell>
          <cell r="P2629">
            <v>21.56</v>
          </cell>
          <cell r="Q2629" t="str">
            <v>technology</v>
          </cell>
          <cell r="R2629" t="str">
            <v>space exploration</v>
          </cell>
          <cell r="S2629">
            <v>42304.829409722224</v>
          </cell>
          <cell r="T2629">
            <v>42304.829409722224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  <cell r="G2630" t="str">
            <v>US</v>
          </cell>
          <cell r="H2630" t="str">
            <v>USD</v>
          </cell>
          <cell r="I2630">
            <v>1417389067</v>
          </cell>
          <cell r="J2630">
            <v>1415661067</v>
          </cell>
          <cell r="K2630" t="b">
            <v>0</v>
          </cell>
          <cell r="L2630">
            <v>21</v>
          </cell>
          <cell r="M2630" t="b">
            <v>1</v>
          </cell>
          <cell r="N2630" t="str">
            <v>technology/space exploration</v>
          </cell>
          <cell r="O2630">
            <v>110</v>
          </cell>
          <cell r="P2630">
            <v>44.1</v>
          </cell>
          <cell r="Q2630" t="str">
            <v>technology</v>
          </cell>
          <cell r="R2630" t="str">
            <v>space exploration</v>
          </cell>
          <cell r="S2630">
            <v>41953.966053240743</v>
          </cell>
          <cell r="T2630">
            <v>41953.966053240743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  <cell r="G2631" t="str">
            <v>GB</v>
          </cell>
          <cell r="H2631" t="str">
            <v>GBP</v>
          </cell>
          <cell r="I2631">
            <v>1431608122</v>
          </cell>
          <cell r="J2631">
            <v>1429016122</v>
          </cell>
          <cell r="K2631" t="b">
            <v>0</v>
          </cell>
          <cell r="L2631">
            <v>100</v>
          </cell>
          <cell r="M2631" t="b">
            <v>1</v>
          </cell>
          <cell r="N2631" t="str">
            <v>technology/space exploration</v>
          </cell>
          <cell r="O2631">
            <v>128</v>
          </cell>
          <cell r="P2631">
            <v>63.87</v>
          </cell>
          <cell r="Q2631" t="str">
            <v>technology</v>
          </cell>
          <cell r="R2631" t="str">
            <v>space exploration</v>
          </cell>
          <cell r="S2631">
            <v>42108.538449074069</v>
          </cell>
          <cell r="T2631">
            <v>42108.538449074069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  <cell r="G2632" t="str">
            <v>AU</v>
          </cell>
          <cell r="H2632" t="str">
            <v>AUD</v>
          </cell>
          <cell r="I2632">
            <v>1467280800</v>
          </cell>
          <cell r="J2632">
            <v>1464921112</v>
          </cell>
          <cell r="K2632" t="b">
            <v>0</v>
          </cell>
          <cell r="L2632">
            <v>81</v>
          </cell>
          <cell r="M2632" t="b">
            <v>1</v>
          </cell>
          <cell r="N2632" t="str">
            <v>technology/space exploration</v>
          </cell>
          <cell r="O2632">
            <v>158</v>
          </cell>
          <cell r="P2632">
            <v>38.99</v>
          </cell>
          <cell r="Q2632" t="str">
            <v>technology</v>
          </cell>
          <cell r="R2632" t="str">
            <v>space exploration</v>
          </cell>
          <cell r="S2632">
            <v>42524.105462962965</v>
          </cell>
          <cell r="T2632">
            <v>42524.105462962965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  <cell r="G2633" t="str">
            <v>US</v>
          </cell>
          <cell r="H2633" t="str">
            <v>USD</v>
          </cell>
          <cell r="I2633">
            <v>1440907427</v>
          </cell>
          <cell r="J2633">
            <v>1438488227</v>
          </cell>
          <cell r="K2633" t="b">
            <v>0</v>
          </cell>
          <cell r="L2633">
            <v>286</v>
          </cell>
          <cell r="M2633" t="b">
            <v>1</v>
          </cell>
          <cell r="N2633" t="str">
            <v>technology/space exploration</v>
          </cell>
          <cell r="O2633">
            <v>115</v>
          </cell>
          <cell r="P2633">
            <v>80.19</v>
          </cell>
          <cell r="Q2633" t="str">
            <v>technology</v>
          </cell>
          <cell r="R2633" t="str">
            <v>space exploration</v>
          </cell>
          <cell r="S2633">
            <v>42218.169293981482</v>
          </cell>
          <cell r="T2633">
            <v>42218.169293981482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  <cell r="G2634" t="str">
            <v>US</v>
          </cell>
          <cell r="H2634" t="str">
            <v>USD</v>
          </cell>
          <cell r="I2634">
            <v>1464485339</v>
          </cell>
          <cell r="J2634">
            <v>1462325339</v>
          </cell>
          <cell r="K2634" t="b">
            <v>0</v>
          </cell>
          <cell r="L2634">
            <v>42</v>
          </cell>
          <cell r="M2634" t="b">
            <v>1</v>
          </cell>
          <cell r="N2634" t="str">
            <v>technology/space exploration</v>
          </cell>
          <cell r="O2634">
            <v>137</v>
          </cell>
          <cell r="P2634">
            <v>34.9</v>
          </cell>
          <cell r="Q2634" t="str">
            <v>technology</v>
          </cell>
          <cell r="R2634" t="str">
            <v>space exploration</v>
          </cell>
          <cell r="S2634">
            <v>42494.061793981484</v>
          </cell>
          <cell r="T2634">
            <v>42494.061793981484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  <cell r="G2635" t="str">
            <v>US</v>
          </cell>
          <cell r="H2635" t="str">
            <v>USD</v>
          </cell>
          <cell r="I2635">
            <v>1393542000</v>
          </cell>
          <cell r="J2635">
            <v>1390938332</v>
          </cell>
          <cell r="K2635" t="b">
            <v>0</v>
          </cell>
          <cell r="L2635">
            <v>199</v>
          </cell>
          <cell r="M2635" t="b">
            <v>1</v>
          </cell>
          <cell r="N2635" t="str">
            <v>technology/space exploration</v>
          </cell>
          <cell r="O2635">
            <v>355</v>
          </cell>
          <cell r="P2635">
            <v>89.1</v>
          </cell>
          <cell r="Q2635" t="str">
            <v>technology</v>
          </cell>
          <cell r="R2635" t="str">
            <v>space exploration</v>
          </cell>
          <cell r="S2635">
            <v>41667.823287037041</v>
          </cell>
          <cell r="T2635">
            <v>41667.823287037041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  <cell r="G2636" t="str">
            <v>US</v>
          </cell>
          <cell r="H2636" t="str">
            <v>USD</v>
          </cell>
          <cell r="I2636">
            <v>1475163921</v>
          </cell>
          <cell r="J2636">
            <v>1472571921</v>
          </cell>
          <cell r="K2636" t="b">
            <v>0</v>
          </cell>
          <cell r="L2636">
            <v>25</v>
          </cell>
          <cell r="M2636" t="b">
            <v>1</v>
          </cell>
          <cell r="N2636" t="str">
            <v>technology/space exploration</v>
          </cell>
          <cell r="O2636">
            <v>106</v>
          </cell>
          <cell r="P2636">
            <v>39.44</v>
          </cell>
          <cell r="Q2636" t="str">
            <v>technology</v>
          </cell>
          <cell r="R2636" t="str">
            <v>space exploration</v>
          </cell>
          <cell r="S2636">
            <v>42612.656493055561</v>
          </cell>
          <cell r="T2636">
            <v>42612.656493055561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  <cell r="G2637" t="str">
            <v>CA</v>
          </cell>
          <cell r="H2637" t="str">
            <v>CAD</v>
          </cell>
          <cell r="I2637">
            <v>1425937761</v>
          </cell>
          <cell r="J2637">
            <v>1422917361</v>
          </cell>
          <cell r="K2637" t="b">
            <v>0</v>
          </cell>
          <cell r="L2637">
            <v>84</v>
          </cell>
          <cell r="M2637" t="b">
            <v>1</v>
          </cell>
          <cell r="N2637" t="str">
            <v>technology/space exploration</v>
          </cell>
          <cell r="O2637">
            <v>100</v>
          </cell>
          <cell r="P2637">
            <v>136.9</v>
          </cell>
          <cell r="Q2637" t="str">
            <v>technology</v>
          </cell>
          <cell r="R2637" t="str">
            <v>space exploration</v>
          </cell>
          <cell r="S2637">
            <v>42037.950937500005</v>
          </cell>
          <cell r="T2637">
            <v>42037.950937500005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  <cell r="G2638" t="str">
            <v>US</v>
          </cell>
          <cell r="H2638" t="str">
            <v>USD</v>
          </cell>
          <cell r="I2638">
            <v>1476579600</v>
          </cell>
          <cell r="J2638">
            <v>1474641914</v>
          </cell>
          <cell r="K2638" t="b">
            <v>0</v>
          </cell>
          <cell r="L2638">
            <v>50</v>
          </cell>
          <cell r="M2638" t="b">
            <v>1</v>
          </cell>
          <cell r="N2638" t="str">
            <v>technology/space exploration</v>
          </cell>
          <cell r="O2638">
            <v>187</v>
          </cell>
          <cell r="P2638">
            <v>37.46</v>
          </cell>
          <cell r="Q2638" t="str">
            <v>technology</v>
          </cell>
          <cell r="R2638" t="str">
            <v>space exploration</v>
          </cell>
          <cell r="S2638">
            <v>42636.614745370374</v>
          </cell>
          <cell r="T2638">
            <v>42636.614745370374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  <cell r="G2639" t="str">
            <v>US</v>
          </cell>
          <cell r="H2639" t="str">
            <v>USD</v>
          </cell>
          <cell r="I2639">
            <v>1476277875</v>
          </cell>
          <cell r="J2639">
            <v>1474895475</v>
          </cell>
          <cell r="K2639" t="b">
            <v>0</v>
          </cell>
          <cell r="L2639">
            <v>26</v>
          </cell>
          <cell r="M2639" t="b">
            <v>1</v>
          </cell>
          <cell r="N2639" t="str">
            <v>technology/space exploration</v>
          </cell>
          <cell r="O2639">
            <v>166</v>
          </cell>
          <cell r="P2639">
            <v>31.96</v>
          </cell>
          <cell r="Q2639" t="str">
            <v>technology</v>
          </cell>
          <cell r="R2639" t="str">
            <v>space exploration</v>
          </cell>
          <cell r="S2639">
            <v>42639.549479166672</v>
          </cell>
          <cell r="T2639">
            <v>42639.549479166672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  <cell r="G2640" t="str">
            <v>US</v>
          </cell>
          <cell r="H2640" t="str">
            <v>USD</v>
          </cell>
          <cell r="I2640">
            <v>1421358895</v>
          </cell>
          <cell r="J2640">
            <v>1418766895</v>
          </cell>
          <cell r="K2640" t="b">
            <v>0</v>
          </cell>
          <cell r="L2640">
            <v>14</v>
          </cell>
          <cell r="M2640" t="b">
            <v>1</v>
          </cell>
          <cell r="N2640" t="str">
            <v>technology/space exploration</v>
          </cell>
          <cell r="O2640">
            <v>102</v>
          </cell>
          <cell r="P2640">
            <v>25.21</v>
          </cell>
          <cell r="Q2640" t="str">
            <v>technology</v>
          </cell>
          <cell r="R2640" t="str">
            <v>space exploration</v>
          </cell>
          <cell r="S2640">
            <v>41989.913136574076</v>
          </cell>
          <cell r="T2640">
            <v>41989.913136574076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  <cell r="G2641" t="str">
            <v>GB</v>
          </cell>
          <cell r="H2641" t="str">
            <v>GBP</v>
          </cell>
          <cell r="I2641">
            <v>1424378748</v>
          </cell>
          <cell r="J2641">
            <v>1421786748</v>
          </cell>
          <cell r="K2641" t="b">
            <v>0</v>
          </cell>
          <cell r="L2641">
            <v>49</v>
          </cell>
          <cell r="M2641" t="b">
            <v>1</v>
          </cell>
          <cell r="N2641" t="str">
            <v>technology/space exploration</v>
          </cell>
          <cell r="O2641">
            <v>164</v>
          </cell>
          <cell r="P2641">
            <v>10.039999999999999</v>
          </cell>
          <cell r="Q2641" t="str">
            <v>technology</v>
          </cell>
          <cell r="R2641" t="str">
            <v>space exploration</v>
          </cell>
          <cell r="S2641">
            <v>42024.86513888889</v>
          </cell>
          <cell r="T2641">
            <v>42024.86513888889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  <cell r="G2642" t="str">
            <v>US</v>
          </cell>
          <cell r="H2642" t="str">
            <v>USD</v>
          </cell>
          <cell r="I2642">
            <v>1433735474</v>
          </cell>
          <cell r="J2642">
            <v>1428551474</v>
          </cell>
          <cell r="K2642" t="b">
            <v>0</v>
          </cell>
          <cell r="L2642">
            <v>69</v>
          </cell>
          <cell r="M2642" t="b">
            <v>1</v>
          </cell>
          <cell r="N2642" t="str">
            <v>technology/space exploration</v>
          </cell>
          <cell r="O2642">
            <v>106</v>
          </cell>
          <cell r="P2642">
            <v>45.94</v>
          </cell>
          <cell r="Q2642" t="str">
            <v>technology</v>
          </cell>
          <cell r="R2642" t="str">
            <v>space exploration</v>
          </cell>
          <cell r="S2642">
            <v>42103.160578703704</v>
          </cell>
          <cell r="T2642">
            <v>42103.160578703704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  <cell r="G2643" t="str">
            <v>US</v>
          </cell>
          <cell r="H2643" t="str">
            <v>USD</v>
          </cell>
          <cell r="I2643">
            <v>1410811740</v>
          </cell>
          <cell r="J2643">
            <v>1409341863</v>
          </cell>
          <cell r="K2643" t="b">
            <v>0</v>
          </cell>
          <cell r="L2643">
            <v>1</v>
          </cell>
          <cell r="M2643" t="b">
            <v>0</v>
          </cell>
          <cell r="N2643" t="str">
            <v>technology/space exploration</v>
          </cell>
          <cell r="O2643">
            <v>1</v>
          </cell>
          <cell r="P2643">
            <v>15</v>
          </cell>
          <cell r="Q2643" t="str">
            <v>technology</v>
          </cell>
          <cell r="R2643" t="str">
            <v>space exploration</v>
          </cell>
          <cell r="S2643">
            <v>41880.827118055553</v>
          </cell>
          <cell r="T2643">
            <v>41880.827118055553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  <cell r="G2644" t="str">
            <v>DE</v>
          </cell>
          <cell r="H2644" t="str">
            <v>EUR</v>
          </cell>
          <cell r="I2644">
            <v>1468565820</v>
          </cell>
          <cell r="J2644">
            <v>1465970108</v>
          </cell>
          <cell r="K2644" t="b">
            <v>0</v>
          </cell>
          <cell r="L2644">
            <v>0</v>
          </cell>
          <cell r="M2644" t="b">
            <v>0</v>
          </cell>
          <cell r="N2644" t="str">
            <v>technology/space exploration</v>
          </cell>
          <cell r="O2644">
            <v>0</v>
          </cell>
          <cell r="P2644">
            <v>0</v>
          </cell>
          <cell r="Q2644" t="str">
            <v>technology</v>
          </cell>
          <cell r="R2644" t="str">
            <v>space exploration</v>
          </cell>
          <cell r="S2644">
            <v>42536.246620370366</v>
          </cell>
          <cell r="T2644">
            <v>42536.246620370366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  <cell r="G2645" t="str">
            <v>US</v>
          </cell>
          <cell r="H2645" t="str">
            <v>USD</v>
          </cell>
          <cell r="I2645">
            <v>1482307140</v>
          </cell>
          <cell r="J2645">
            <v>1479218315</v>
          </cell>
          <cell r="K2645" t="b">
            <v>1</v>
          </cell>
          <cell r="L2645">
            <v>1501</v>
          </cell>
          <cell r="M2645" t="b">
            <v>0</v>
          </cell>
          <cell r="N2645" t="str">
            <v>technology/space exploration</v>
          </cell>
          <cell r="O2645">
            <v>34</v>
          </cell>
          <cell r="P2645">
            <v>223.58</v>
          </cell>
          <cell r="Q2645" t="str">
            <v>technology</v>
          </cell>
          <cell r="R2645" t="str">
            <v>space exploration</v>
          </cell>
          <cell r="S2645">
            <v>42689.582349537035</v>
          </cell>
          <cell r="T2645">
            <v>42689.582349537035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  <cell r="G2646" t="str">
            <v>US</v>
          </cell>
          <cell r="H2646" t="str">
            <v>USD</v>
          </cell>
          <cell r="I2646">
            <v>1489172435</v>
          </cell>
          <cell r="J2646">
            <v>1486580435</v>
          </cell>
          <cell r="K2646" t="b">
            <v>1</v>
          </cell>
          <cell r="L2646">
            <v>52</v>
          </cell>
          <cell r="M2646" t="b">
            <v>0</v>
          </cell>
          <cell r="N2646" t="str">
            <v>technology/space exploration</v>
          </cell>
          <cell r="O2646">
            <v>2</v>
          </cell>
          <cell r="P2646">
            <v>39.479999999999997</v>
          </cell>
          <cell r="Q2646" t="str">
            <v>technology</v>
          </cell>
          <cell r="R2646" t="str">
            <v>space exploration</v>
          </cell>
          <cell r="S2646">
            <v>42774.792071759264</v>
          </cell>
          <cell r="T2646">
            <v>42774.792071759264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  <cell r="G2647" t="str">
            <v>AU</v>
          </cell>
          <cell r="H2647" t="str">
            <v>AUD</v>
          </cell>
          <cell r="I2647">
            <v>1415481203</v>
          </cell>
          <cell r="J2647">
            <v>1412885603</v>
          </cell>
          <cell r="K2647" t="b">
            <v>1</v>
          </cell>
          <cell r="L2647">
            <v>23</v>
          </cell>
          <cell r="M2647" t="b">
            <v>0</v>
          </cell>
          <cell r="N2647" t="str">
            <v>technology/space exploration</v>
          </cell>
          <cell r="O2647">
            <v>11</v>
          </cell>
          <cell r="P2647">
            <v>91.3</v>
          </cell>
          <cell r="Q2647" t="str">
            <v>technology</v>
          </cell>
          <cell r="R2647" t="str">
            <v>space exploration</v>
          </cell>
          <cell r="S2647">
            <v>41921.842627314814</v>
          </cell>
          <cell r="T2647">
            <v>41921.842627314814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  <cell r="G2648" t="str">
            <v>US</v>
          </cell>
          <cell r="H2648" t="str">
            <v>USD</v>
          </cell>
          <cell r="I2648">
            <v>1441783869</v>
          </cell>
          <cell r="J2648">
            <v>1439191869</v>
          </cell>
          <cell r="K2648" t="b">
            <v>1</v>
          </cell>
          <cell r="L2648">
            <v>535</v>
          </cell>
          <cell r="M2648" t="b">
            <v>0</v>
          </cell>
          <cell r="N2648" t="str">
            <v>technology/space exploration</v>
          </cell>
          <cell r="O2648">
            <v>8</v>
          </cell>
          <cell r="P2648">
            <v>78.67</v>
          </cell>
          <cell r="Q2648" t="str">
            <v>technology</v>
          </cell>
          <cell r="R2648" t="str">
            <v>space exploration</v>
          </cell>
          <cell r="S2648">
            <v>42226.313298611116</v>
          </cell>
          <cell r="T2648">
            <v>42226.313298611116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  <cell r="G2649" t="str">
            <v>CA</v>
          </cell>
          <cell r="H2649" t="str">
            <v>CAD</v>
          </cell>
          <cell r="I2649">
            <v>1439533019</v>
          </cell>
          <cell r="J2649">
            <v>1436941019</v>
          </cell>
          <cell r="K2649" t="b">
            <v>0</v>
          </cell>
          <cell r="L2649">
            <v>3</v>
          </cell>
          <cell r="M2649" t="b">
            <v>0</v>
          </cell>
          <cell r="N2649" t="str">
            <v>technology/space exploration</v>
          </cell>
          <cell r="O2649">
            <v>1</v>
          </cell>
          <cell r="P2649">
            <v>12</v>
          </cell>
          <cell r="Q2649" t="str">
            <v>technology</v>
          </cell>
          <cell r="R2649" t="str">
            <v>space exploration</v>
          </cell>
          <cell r="S2649">
            <v>42200.261793981481</v>
          </cell>
          <cell r="T2649">
            <v>42200.261793981481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  <cell r="G2650" t="str">
            <v>US</v>
          </cell>
          <cell r="H2650" t="str">
            <v>USD</v>
          </cell>
          <cell r="I2650">
            <v>1457543360</v>
          </cell>
          <cell r="J2650">
            <v>1454951360</v>
          </cell>
          <cell r="K2650" t="b">
            <v>0</v>
          </cell>
          <cell r="L2650">
            <v>6</v>
          </cell>
          <cell r="M2650" t="b">
            <v>0</v>
          </cell>
          <cell r="N2650" t="str">
            <v>technology/space exploration</v>
          </cell>
          <cell r="O2650">
            <v>1</v>
          </cell>
          <cell r="P2650">
            <v>17.670000000000002</v>
          </cell>
          <cell r="Q2650" t="str">
            <v>technology</v>
          </cell>
          <cell r="R2650" t="str">
            <v>space exploration</v>
          </cell>
          <cell r="S2650">
            <v>42408.714814814812</v>
          </cell>
          <cell r="T2650">
            <v>42408.714814814812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  <cell r="G2651" t="str">
            <v>US</v>
          </cell>
          <cell r="H2651" t="str">
            <v>USD</v>
          </cell>
          <cell r="I2651">
            <v>1454370941</v>
          </cell>
          <cell r="J2651">
            <v>1449186941</v>
          </cell>
          <cell r="K2651" t="b">
            <v>0</v>
          </cell>
          <cell r="L2651">
            <v>3</v>
          </cell>
          <cell r="M2651" t="b">
            <v>0</v>
          </cell>
          <cell r="N2651" t="str">
            <v>technology/space exploration</v>
          </cell>
          <cell r="O2651">
            <v>0</v>
          </cell>
          <cell r="P2651">
            <v>41.33</v>
          </cell>
          <cell r="Q2651" t="str">
            <v>technology</v>
          </cell>
          <cell r="R2651" t="str">
            <v>space exploration</v>
          </cell>
          <cell r="S2651">
            <v>42341.99700231482</v>
          </cell>
          <cell r="T2651">
            <v>42341.99700231482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  <cell r="G2652" t="str">
            <v>US</v>
          </cell>
          <cell r="H2652" t="str">
            <v>USD</v>
          </cell>
          <cell r="I2652">
            <v>1482332343</v>
          </cell>
          <cell r="J2652">
            <v>1479740343</v>
          </cell>
          <cell r="K2652" t="b">
            <v>0</v>
          </cell>
          <cell r="L2652">
            <v>5</v>
          </cell>
          <cell r="M2652" t="b">
            <v>0</v>
          </cell>
          <cell r="N2652" t="str">
            <v>technology/space exploration</v>
          </cell>
          <cell r="O2652">
            <v>1</v>
          </cell>
          <cell r="P2652">
            <v>71.599999999999994</v>
          </cell>
          <cell r="Q2652" t="str">
            <v>technology</v>
          </cell>
          <cell r="R2652" t="str">
            <v>space exploration</v>
          </cell>
          <cell r="S2652">
            <v>42695.624340277776</v>
          </cell>
          <cell r="T2652">
            <v>42695.624340277776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  <cell r="G2653" t="str">
            <v>US</v>
          </cell>
          <cell r="H2653" t="str">
            <v>USD</v>
          </cell>
          <cell r="I2653">
            <v>1450380009</v>
          </cell>
          <cell r="J2653">
            <v>1447960809</v>
          </cell>
          <cell r="K2653" t="b">
            <v>0</v>
          </cell>
          <cell r="L2653">
            <v>17</v>
          </cell>
          <cell r="M2653" t="b">
            <v>0</v>
          </cell>
          <cell r="N2653" t="str">
            <v>technology/space exploration</v>
          </cell>
          <cell r="O2653">
            <v>2</v>
          </cell>
          <cell r="P2653">
            <v>307.82</v>
          </cell>
          <cell r="Q2653" t="str">
            <v>technology</v>
          </cell>
          <cell r="R2653" t="str">
            <v>space exploration</v>
          </cell>
          <cell r="S2653">
            <v>42327.805659722217</v>
          </cell>
          <cell r="T2653">
            <v>42327.805659722217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  <cell r="G2654" t="str">
            <v>AU</v>
          </cell>
          <cell r="H2654" t="str">
            <v>AUD</v>
          </cell>
          <cell r="I2654">
            <v>1418183325</v>
          </cell>
          <cell r="J2654">
            <v>1415591325</v>
          </cell>
          <cell r="K2654" t="b">
            <v>0</v>
          </cell>
          <cell r="L2654">
            <v>11</v>
          </cell>
          <cell r="M2654" t="b">
            <v>0</v>
          </cell>
          <cell r="N2654" t="str">
            <v>technology/space exploration</v>
          </cell>
          <cell r="O2654">
            <v>1</v>
          </cell>
          <cell r="P2654">
            <v>80.45</v>
          </cell>
          <cell r="Q2654" t="str">
            <v>technology</v>
          </cell>
          <cell r="R2654" t="str">
            <v>space exploration</v>
          </cell>
          <cell r="S2654">
            <v>41953.158854166672</v>
          </cell>
          <cell r="T2654">
            <v>41953.158854166672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  <cell r="G2655" t="str">
            <v>US</v>
          </cell>
          <cell r="H2655" t="str">
            <v>USD</v>
          </cell>
          <cell r="I2655">
            <v>1402632000</v>
          </cell>
          <cell r="J2655">
            <v>1399909127</v>
          </cell>
          <cell r="K2655" t="b">
            <v>0</v>
          </cell>
          <cell r="L2655">
            <v>70</v>
          </cell>
          <cell r="M2655" t="b">
            <v>0</v>
          </cell>
          <cell r="N2655" t="str">
            <v>technology/space exploration</v>
          </cell>
          <cell r="O2655">
            <v>12</v>
          </cell>
          <cell r="P2655">
            <v>83.94</v>
          </cell>
          <cell r="Q2655" t="str">
            <v>technology</v>
          </cell>
          <cell r="R2655" t="str">
            <v>space exploration</v>
          </cell>
          <cell r="S2655">
            <v>41771.651932870373</v>
          </cell>
          <cell r="T2655">
            <v>41771.651932870373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  <cell r="G2656" t="str">
            <v>US</v>
          </cell>
          <cell r="H2656" t="str">
            <v>USD</v>
          </cell>
          <cell r="I2656">
            <v>1429622726</v>
          </cell>
          <cell r="J2656">
            <v>1424442326</v>
          </cell>
          <cell r="K2656" t="b">
            <v>0</v>
          </cell>
          <cell r="L2656">
            <v>6</v>
          </cell>
          <cell r="M2656" t="b">
            <v>0</v>
          </cell>
          <cell r="N2656" t="str">
            <v>technology/space exploration</v>
          </cell>
          <cell r="O2656">
            <v>0</v>
          </cell>
          <cell r="P2656">
            <v>8.5</v>
          </cell>
          <cell r="Q2656" t="str">
            <v>technology</v>
          </cell>
          <cell r="R2656" t="str">
            <v>space exploration</v>
          </cell>
          <cell r="S2656">
            <v>42055.600995370376</v>
          </cell>
          <cell r="T2656">
            <v>42055.600995370376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  <cell r="G2657" t="str">
            <v>US</v>
          </cell>
          <cell r="H2657" t="str">
            <v>USD</v>
          </cell>
          <cell r="I2657">
            <v>1455048000</v>
          </cell>
          <cell r="J2657">
            <v>1452631647</v>
          </cell>
          <cell r="K2657" t="b">
            <v>0</v>
          </cell>
          <cell r="L2657">
            <v>43</v>
          </cell>
          <cell r="M2657" t="b">
            <v>0</v>
          </cell>
          <cell r="N2657" t="str">
            <v>technology/space exploration</v>
          </cell>
          <cell r="O2657">
            <v>21</v>
          </cell>
          <cell r="P2657">
            <v>73.37</v>
          </cell>
          <cell r="Q2657" t="str">
            <v>technology</v>
          </cell>
          <cell r="R2657" t="str">
            <v>space exploration</v>
          </cell>
          <cell r="S2657">
            <v>42381.866284722222</v>
          </cell>
          <cell r="T2657">
            <v>42381.866284722222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  <cell r="G2658" t="str">
            <v>US</v>
          </cell>
          <cell r="H2658" t="str">
            <v>USD</v>
          </cell>
          <cell r="I2658">
            <v>1489345200</v>
          </cell>
          <cell r="J2658">
            <v>1485966688</v>
          </cell>
          <cell r="K2658" t="b">
            <v>0</v>
          </cell>
          <cell r="L2658">
            <v>152</v>
          </cell>
          <cell r="M2658" t="b">
            <v>0</v>
          </cell>
          <cell r="N2658" t="str">
            <v>technology/space exploration</v>
          </cell>
          <cell r="O2658">
            <v>11</v>
          </cell>
          <cell r="P2658">
            <v>112.86</v>
          </cell>
          <cell r="Q2658" t="str">
            <v>technology</v>
          </cell>
          <cell r="R2658" t="str">
            <v>space exploration</v>
          </cell>
          <cell r="S2658">
            <v>42767.688518518517</v>
          </cell>
          <cell r="T2658">
            <v>42767.688518518517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  <cell r="G2659" t="str">
            <v>US</v>
          </cell>
          <cell r="H2659" t="str">
            <v>USD</v>
          </cell>
          <cell r="I2659">
            <v>1470187800</v>
          </cell>
          <cell r="J2659">
            <v>1467325053</v>
          </cell>
          <cell r="K2659" t="b">
            <v>0</v>
          </cell>
          <cell r="L2659">
            <v>59</v>
          </cell>
          <cell r="M2659" t="b">
            <v>0</v>
          </cell>
          <cell r="N2659" t="str">
            <v>technology/space exploration</v>
          </cell>
          <cell r="O2659">
            <v>19</v>
          </cell>
          <cell r="P2659">
            <v>95.28</v>
          </cell>
          <cell r="Q2659" t="str">
            <v>technology</v>
          </cell>
          <cell r="R2659" t="str">
            <v>space exploration</v>
          </cell>
          <cell r="S2659">
            <v>42551.928854166668</v>
          </cell>
          <cell r="T2659">
            <v>42551.928854166668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  <cell r="G2660" t="str">
            <v>US</v>
          </cell>
          <cell r="H2660" t="str">
            <v>USD</v>
          </cell>
          <cell r="I2660">
            <v>1469913194</v>
          </cell>
          <cell r="J2660">
            <v>1467321194</v>
          </cell>
          <cell r="K2660" t="b">
            <v>0</v>
          </cell>
          <cell r="L2660">
            <v>4</v>
          </cell>
          <cell r="M2660" t="b">
            <v>0</v>
          </cell>
          <cell r="N2660" t="str">
            <v>technology/space exploration</v>
          </cell>
          <cell r="O2660">
            <v>0</v>
          </cell>
          <cell r="P2660">
            <v>22.75</v>
          </cell>
          <cell r="Q2660" t="str">
            <v>technology</v>
          </cell>
          <cell r="R2660" t="str">
            <v>space exploration</v>
          </cell>
          <cell r="S2660">
            <v>42551.884189814817</v>
          </cell>
          <cell r="T2660">
            <v>42551.884189814817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  <cell r="G2661" t="str">
            <v>US</v>
          </cell>
          <cell r="H2661" t="str">
            <v>USD</v>
          </cell>
          <cell r="I2661">
            <v>1429321210</v>
          </cell>
          <cell r="J2661">
            <v>1426729210</v>
          </cell>
          <cell r="K2661" t="b">
            <v>0</v>
          </cell>
          <cell r="L2661">
            <v>10</v>
          </cell>
          <cell r="M2661" t="b">
            <v>0</v>
          </cell>
          <cell r="N2661" t="str">
            <v>technology/space exploration</v>
          </cell>
          <cell r="O2661">
            <v>3</v>
          </cell>
          <cell r="P2661">
            <v>133.30000000000001</v>
          </cell>
          <cell r="Q2661" t="str">
            <v>technology</v>
          </cell>
          <cell r="R2661" t="str">
            <v>space exploration</v>
          </cell>
          <cell r="S2661">
            <v>42082.069560185191</v>
          </cell>
          <cell r="T2661">
            <v>42082.069560185191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  <cell r="G2662" t="str">
            <v>US</v>
          </cell>
          <cell r="H2662" t="str">
            <v>USD</v>
          </cell>
          <cell r="I2662">
            <v>1448388418</v>
          </cell>
          <cell r="J2662">
            <v>1443200818</v>
          </cell>
          <cell r="K2662" t="b">
            <v>0</v>
          </cell>
          <cell r="L2662">
            <v>5</v>
          </cell>
          <cell r="M2662" t="b">
            <v>0</v>
          </cell>
          <cell r="N2662" t="str">
            <v>technology/space exploration</v>
          </cell>
          <cell r="O2662">
            <v>0</v>
          </cell>
          <cell r="P2662">
            <v>3.8</v>
          </cell>
          <cell r="Q2662" t="str">
            <v>technology</v>
          </cell>
          <cell r="R2662" t="str">
            <v>space exploration</v>
          </cell>
          <cell r="S2662">
            <v>42272.713171296295</v>
          </cell>
          <cell r="T2662">
            <v>42272.713171296295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  <cell r="G2663" t="str">
            <v>US</v>
          </cell>
          <cell r="H2663" t="str">
            <v>USD</v>
          </cell>
          <cell r="I2663">
            <v>1382742010</v>
          </cell>
          <cell r="J2663">
            <v>1380150010</v>
          </cell>
          <cell r="K2663" t="b">
            <v>0</v>
          </cell>
          <cell r="L2663">
            <v>60</v>
          </cell>
          <cell r="M2663" t="b">
            <v>1</v>
          </cell>
          <cell r="N2663" t="str">
            <v>technology/makerspaces</v>
          </cell>
          <cell r="O2663">
            <v>103</v>
          </cell>
          <cell r="P2663">
            <v>85.75</v>
          </cell>
          <cell r="Q2663" t="str">
            <v>technology</v>
          </cell>
          <cell r="R2663" t="str">
            <v>makerspaces</v>
          </cell>
          <cell r="S2663">
            <v>41542.958449074074</v>
          </cell>
          <cell r="T2663">
            <v>41542.958449074074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  <cell r="G2664" t="str">
            <v>US</v>
          </cell>
          <cell r="H2664" t="str">
            <v>USD</v>
          </cell>
          <cell r="I2664">
            <v>1440179713</v>
          </cell>
          <cell r="J2664">
            <v>1437587713</v>
          </cell>
          <cell r="K2664" t="b">
            <v>0</v>
          </cell>
          <cell r="L2664">
            <v>80</v>
          </cell>
          <cell r="M2664" t="b">
            <v>1</v>
          </cell>
          <cell r="N2664" t="str">
            <v>technology/makerspaces</v>
          </cell>
          <cell r="O2664">
            <v>107</v>
          </cell>
          <cell r="P2664">
            <v>267</v>
          </cell>
          <cell r="Q2664" t="str">
            <v>technology</v>
          </cell>
          <cell r="R2664" t="str">
            <v>makerspaces</v>
          </cell>
          <cell r="S2664">
            <v>42207.746678240743</v>
          </cell>
          <cell r="T2664">
            <v>42207.746678240743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  <cell r="G2665" t="str">
            <v>CA</v>
          </cell>
          <cell r="H2665" t="str">
            <v>CAD</v>
          </cell>
          <cell r="I2665">
            <v>1441378800</v>
          </cell>
          <cell r="J2665">
            <v>1438873007</v>
          </cell>
          <cell r="K2665" t="b">
            <v>0</v>
          </cell>
          <cell r="L2665">
            <v>56</v>
          </cell>
          <cell r="M2665" t="b">
            <v>1</v>
          </cell>
          <cell r="N2665" t="str">
            <v>technology/makerspaces</v>
          </cell>
          <cell r="O2665">
            <v>105</v>
          </cell>
          <cell r="P2665">
            <v>373.56</v>
          </cell>
          <cell r="Q2665" t="str">
            <v>technology</v>
          </cell>
          <cell r="R2665" t="str">
            <v>makerspaces</v>
          </cell>
          <cell r="S2665">
            <v>42222.622766203705</v>
          </cell>
          <cell r="T2665">
            <v>42222.622766203705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  <cell r="G2666" t="str">
            <v>US</v>
          </cell>
          <cell r="H2666" t="str">
            <v>USD</v>
          </cell>
          <cell r="I2666">
            <v>1449644340</v>
          </cell>
          <cell r="J2666">
            <v>1446683797</v>
          </cell>
          <cell r="K2666" t="b">
            <v>0</v>
          </cell>
          <cell r="L2666">
            <v>104</v>
          </cell>
          <cell r="M2666" t="b">
            <v>1</v>
          </cell>
          <cell r="N2666" t="str">
            <v>technology/makerspaces</v>
          </cell>
          <cell r="O2666">
            <v>103</v>
          </cell>
          <cell r="P2666">
            <v>174.04</v>
          </cell>
          <cell r="Q2666" t="str">
            <v>technology</v>
          </cell>
          <cell r="R2666" t="str">
            <v>makerspaces</v>
          </cell>
          <cell r="S2666">
            <v>42313.02542824074</v>
          </cell>
          <cell r="T2666">
            <v>42313.02542824074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  <cell r="G2667" t="str">
            <v>US</v>
          </cell>
          <cell r="H2667" t="str">
            <v>USD</v>
          </cell>
          <cell r="I2667">
            <v>1430774974</v>
          </cell>
          <cell r="J2667">
            <v>1426886974</v>
          </cell>
          <cell r="K2667" t="b">
            <v>0</v>
          </cell>
          <cell r="L2667">
            <v>46</v>
          </cell>
          <cell r="M2667" t="b">
            <v>1</v>
          </cell>
          <cell r="N2667" t="str">
            <v>technology/makerspaces</v>
          </cell>
          <cell r="O2667">
            <v>123</v>
          </cell>
          <cell r="P2667">
            <v>93.7</v>
          </cell>
          <cell r="Q2667" t="str">
            <v>technology</v>
          </cell>
          <cell r="R2667" t="str">
            <v>makerspaces</v>
          </cell>
          <cell r="S2667">
            <v>42083.895532407405</v>
          </cell>
          <cell r="T2667">
            <v>42083.895532407405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  <cell r="G2668" t="str">
            <v>US</v>
          </cell>
          <cell r="H2668" t="str">
            <v>USD</v>
          </cell>
          <cell r="I2668">
            <v>1443214800</v>
          </cell>
          <cell r="J2668">
            <v>1440008439</v>
          </cell>
          <cell r="K2668" t="b">
            <v>0</v>
          </cell>
          <cell r="L2668">
            <v>206</v>
          </cell>
          <cell r="M2668" t="b">
            <v>1</v>
          </cell>
          <cell r="N2668" t="str">
            <v>technology/makerspaces</v>
          </cell>
          <cell r="O2668">
            <v>159</v>
          </cell>
          <cell r="P2668">
            <v>77.33</v>
          </cell>
          <cell r="Q2668" t="str">
            <v>technology</v>
          </cell>
          <cell r="R2668" t="str">
            <v>makerspaces</v>
          </cell>
          <cell r="S2668">
            <v>42235.764340277776</v>
          </cell>
          <cell r="T2668">
            <v>42235.764340277776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  <cell r="G2669" t="str">
            <v>US</v>
          </cell>
          <cell r="H2669" t="str">
            <v>USD</v>
          </cell>
          <cell r="I2669">
            <v>1455142416</v>
          </cell>
          <cell r="J2669">
            <v>1452550416</v>
          </cell>
          <cell r="K2669" t="b">
            <v>0</v>
          </cell>
          <cell r="L2669">
            <v>18</v>
          </cell>
          <cell r="M2669" t="b">
            <v>1</v>
          </cell>
          <cell r="N2669" t="str">
            <v>technology/makerspaces</v>
          </cell>
          <cell r="O2669">
            <v>111</v>
          </cell>
          <cell r="P2669">
            <v>92.22</v>
          </cell>
          <cell r="Q2669" t="str">
            <v>technology</v>
          </cell>
          <cell r="R2669" t="str">
            <v>makerspaces</v>
          </cell>
          <cell r="S2669">
            <v>42380.926111111112</v>
          </cell>
          <cell r="T2669">
            <v>42380.926111111112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  <cell r="G2670" t="str">
            <v>CA</v>
          </cell>
          <cell r="H2670" t="str">
            <v>CAD</v>
          </cell>
          <cell r="I2670">
            <v>1447079520</v>
          </cell>
          <cell r="J2670">
            <v>1443449265</v>
          </cell>
          <cell r="K2670" t="b">
            <v>0</v>
          </cell>
          <cell r="L2670">
            <v>28</v>
          </cell>
          <cell r="M2670" t="b">
            <v>1</v>
          </cell>
          <cell r="N2670" t="str">
            <v>technology/makerspaces</v>
          </cell>
          <cell r="O2670">
            <v>171</v>
          </cell>
          <cell r="P2670">
            <v>60.96</v>
          </cell>
          <cell r="Q2670" t="str">
            <v>technology</v>
          </cell>
          <cell r="R2670" t="str">
            <v>makerspaces</v>
          </cell>
          <cell r="S2670">
            <v>42275.588715277772</v>
          </cell>
          <cell r="T2670">
            <v>42275.588715277772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  <cell r="G2671" t="str">
            <v>US</v>
          </cell>
          <cell r="H2671" t="str">
            <v>USD</v>
          </cell>
          <cell r="I2671">
            <v>1452387096</v>
          </cell>
          <cell r="J2671">
            <v>1447203096</v>
          </cell>
          <cell r="K2671" t="b">
            <v>0</v>
          </cell>
          <cell r="L2671">
            <v>11</v>
          </cell>
          <cell r="M2671" t="b">
            <v>1</v>
          </cell>
          <cell r="N2671" t="str">
            <v>technology/makerspaces</v>
          </cell>
          <cell r="O2671">
            <v>125</v>
          </cell>
          <cell r="P2671">
            <v>91</v>
          </cell>
          <cell r="Q2671" t="str">
            <v>technology</v>
          </cell>
          <cell r="R2671" t="str">
            <v>makerspaces</v>
          </cell>
          <cell r="S2671">
            <v>42319.035833333335</v>
          </cell>
          <cell r="T2671">
            <v>42319.035833333335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  <cell r="G2672" t="str">
            <v>AU</v>
          </cell>
          <cell r="H2672" t="str">
            <v>AUD</v>
          </cell>
          <cell r="I2672">
            <v>1406593780</v>
          </cell>
          <cell r="J2672">
            <v>1404174580</v>
          </cell>
          <cell r="K2672" t="b">
            <v>1</v>
          </cell>
          <cell r="L2672">
            <v>60</v>
          </cell>
          <cell r="M2672" t="b">
            <v>0</v>
          </cell>
          <cell r="N2672" t="str">
            <v>technology/makerspaces</v>
          </cell>
          <cell r="O2672">
            <v>6</v>
          </cell>
          <cell r="P2672">
            <v>41.58</v>
          </cell>
          <cell r="Q2672" t="str">
            <v>technology</v>
          </cell>
          <cell r="R2672" t="str">
            <v>makerspaces</v>
          </cell>
          <cell r="S2672">
            <v>41821.020601851851</v>
          </cell>
          <cell r="T2672">
            <v>41821.020601851851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  <cell r="G2673" t="str">
            <v>US</v>
          </cell>
          <cell r="H2673" t="str">
            <v>USD</v>
          </cell>
          <cell r="I2673">
            <v>1419017880</v>
          </cell>
          <cell r="J2673">
            <v>1416419916</v>
          </cell>
          <cell r="K2673" t="b">
            <v>1</v>
          </cell>
          <cell r="L2673">
            <v>84</v>
          </cell>
          <cell r="M2673" t="b">
            <v>0</v>
          </cell>
          <cell r="N2673" t="str">
            <v>technology/makerspaces</v>
          </cell>
          <cell r="O2673">
            <v>11</v>
          </cell>
          <cell r="P2673">
            <v>33.76</v>
          </cell>
          <cell r="Q2673" t="str">
            <v>technology</v>
          </cell>
          <cell r="R2673" t="str">
            <v>makerspaces</v>
          </cell>
          <cell r="S2673">
            <v>41962.749027777783</v>
          </cell>
          <cell r="T2673">
            <v>41962.749027777783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  <cell r="G2674" t="str">
            <v>US</v>
          </cell>
          <cell r="H2674" t="str">
            <v>USD</v>
          </cell>
          <cell r="I2674">
            <v>1451282400</v>
          </cell>
          <cell r="J2674">
            <v>1449436390</v>
          </cell>
          <cell r="K2674" t="b">
            <v>1</v>
          </cell>
          <cell r="L2674">
            <v>47</v>
          </cell>
          <cell r="M2674" t="b">
            <v>0</v>
          </cell>
          <cell r="N2674" t="str">
            <v>technology/makerspaces</v>
          </cell>
          <cell r="O2674">
            <v>33</v>
          </cell>
          <cell r="P2674">
            <v>70.62</v>
          </cell>
          <cell r="Q2674" t="str">
            <v>technology</v>
          </cell>
          <cell r="R2674" t="str">
            <v>makerspaces</v>
          </cell>
          <cell r="S2674">
            <v>42344.884143518517</v>
          </cell>
          <cell r="T2674">
            <v>42344.884143518517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  <cell r="G2675" t="str">
            <v>US</v>
          </cell>
          <cell r="H2675" t="str">
            <v>USD</v>
          </cell>
          <cell r="I2675">
            <v>1414622700</v>
          </cell>
          <cell r="J2675">
            <v>1412081999</v>
          </cell>
          <cell r="K2675" t="b">
            <v>1</v>
          </cell>
          <cell r="L2675">
            <v>66</v>
          </cell>
          <cell r="M2675" t="b">
            <v>0</v>
          </cell>
          <cell r="N2675" t="str">
            <v>technology/makerspaces</v>
          </cell>
          <cell r="O2675">
            <v>28</v>
          </cell>
          <cell r="P2675">
            <v>167.15</v>
          </cell>
          <cell r="Q2675" t="str">
            <v>technology</v>
          </cell>
          <cell r="R2675" t="str">
            <v>makerspaces</v>
          </cell>
          <cell r="S2675">
            <v>41912.541655092595</v>
          </cell>
          <cell r="T2675">
            <v>41912.541655092595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  <cell r="G2676" t="str">
            <v>US</v>
          </cell>
          <cell r="H2676" t="str">
            <v>USD</v>
          </cell>
          <cell r="I2676">
            <v>1467694740</v>
          </cell>
          <cell r="J2676">
            <v>1465398670</v>
          </cell>
          <cell r="K2676" t="b">
            <v>1</v>
          </cell>
          <cell r="L2676">
            <v>171</v>
          </cell>
          <cell r="M2676" t="b">
            <v>0</v>
          </cell>
          <cell r="N2676" t="str">
            <v>technology/makerspaces</v>
          </cell>
          <cell r="O2676">
            <v>63</v>
          </cell>
          <cell r="P2676">
            <v>128.62</v>
          </cell>
          <cell r="Q2676" t="str">
            <v>technology</v>
          </cell>
          <cell r="R2676" t="str">
            <v>makerspaces</v>
          </cell>
          <cell r="S2676">
            <v>42529.632754629631</v>
          </cell>
          <cell r="T2676">
            <v>42529.632754629631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  <cell r="G2677" t="str">
            <v>US</v>
          </cell>
          <cell r="H2677" t="str">
            <v>USD</v>
          </cell>
          <cell r="I2677">
            <v>1415655289</v>
          </cell>
          <cell r="J2677">
            <v>1413059689</v>
          </cell>
          <cell r="K2677" t="b">
            <v>1</v>
          </cell>
          <cell r="L2677">
            <v>29</v>
          </cell>
          <cell r="M2677" t="b">
            <v>0</v>
          </cell>
          <cell r="N2677" t="str">
            <v>technology/makerspaces</v>
          </cell>
          <cell r="O2677">
            <v>8</v>
          </cell>
          <cell r="P2677">
            <v>65.41</v>
          </cell>
          <cell r="Q2677" t="str">
            <v>technology</v>
          </cell>
          <cell r="R2677" t="str">
            <v>makerspaces</v>
          </cell>
          <cell r="S2677">
            <v>41923.857511574075</v>
          </cell>
          <cell r="T2677">
            <v>41923.857511574075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  <cell r="G2678" t="str">
            <v>CA</v>
          </cell>
          <cell r="H2678" t="str">
            <v>CAD</v>
          </cell>
          <cell r="I2678">
            <v>1463929174</v>
          </cell>
          <cell r="J2678">
            <v>1461337174</v>
          </cell>
          <cell r="K2678" t="b">
            <v>0</v>
          </cell>
          <cell r="L2678">
            <v>9</v>
          </cell>
          <cell r="M2678" t="b">
            <v>0</v>
          </cell>
          <cell r="N2678" t="str">
            <v>technology/makerspaces</v>
          </cell>
          <cell r="O2678">
            <v>50</v>
          </cell>
          <cell r="P2678">
            <v>117.56</v>
          </cell>
          <cell r="Q2678" t="str">
            <v>technology</v>
          </cell>
          <cell r="R2678" t="str">
            <v>makerspaces</v>
          </cell>
          <cell r="S2678">
            <v>42482.624699074076</v>
          </cell>
          <cell r="T2678">
            <v>42482.624699074076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  <cell r="G2679" t="str">
            <v>US</v>
          </cell>
          <cell r="H2679" t="str">
            <v>USD</v>
          </cell>
          <cell r="I2679">
            <v>1404348143</v>
          </cell>
          <cell r="J2679">
            <v>1401756143</v>
          </cell>
          <cell r="K2679" t="b">
            <v>0</v>
          </cell>
          <cell r="L2679">
            <v>27</v>
          </cell>
          <cell r="M2679" t="b">
            <v>0</v>
          </cell>
          <cell r="N2679" t="str">
            <v>technology/makerspaces</v>
          </cell>
          <cell r="O2679">
            <v>18</v>
          </cell>
          <cell r="P2679">
            <v>126.48</v>
          </cell>
          <cell r="Q2679" t="str">
            <v>technology</v>
          </cell>
          <cell r="R2679" t="str">
            <v>makerspaces</v>
          </cell>
          <cell r="S2679">
            <v>41793.029432870368</v>
          </cell>
          <cell r="T2679">
            <v>41793.029432870368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  <cell r="G2680" t="str">
            <v>ES</v>
          </cell>
          <cell r="H2680" t="str">
            <v>EUR</v>
          </cell>
          <cell r="I2680">
            <v>1443121765</v>
          </cell>
          <cell r="J2680">
            <v>1440529765</v>
          </cell>
          <cell r="K2680" t="b">
            <v>0</v>
          </cell>
          <cell r="L2680">
            <v>2</v>
          </cell>
          <cell r="M2680" t="b">
            <v>0</v>
          </cell>
          <cell r="N2680" t="str">
            <v>technology/makerspaces</v>
          </cell>
          <cell r="O2680">
            <v>0</v>
          </cell>
          <cell r="P2680">
            <v>550</v>
          </cell>
          <cell r="Q2680" t="str">
            <v>technology</v>
          </cell>
          <cell r="R2680" t="str">
            <v>makerspaces</v>
          </cell>
          <cell r="S2680">
            <v>42241.798206018517</v>
          </cell>
          <cell r="T2680">
            <v>42241.798206018517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  <cell r="G2681" t="str">
            <v>US</v>
          </cell>
          <cell r="H2681" t="str">
            <v>USD</v>
          </cell>
          <cell r="I2681">
            <v>1425081694</v>
          </cell>
          <cell r="J2681">
            <v>1422489694</v>
          </cell>
          <cell r="K2681" t="b">
            <v>0</v>
          </cell>
          <cell r="L2681">
            <v>3</v>
          </cell>
          <cell r="M2681" t="b">
            <v>0</v>
          </cell>
          <cell r="N2681" t="str">
            <v>technology/makerspaces</v>
          </cell>
          <cell r="O2681">
            <v>0</v>
          </cell>
          <cell r="P2681">
            <v>44</v>
          </cell>
          <cell r="Q2681" t="str">
            <v>technology</v>
          </cell>
          <cell r="R2681" t="str">
            <v>makerspaces</v>
          </cell>
          <cell r="S2681">
            <v>42033.001087962963</v>
          </cell>
          <cell r="T2681">
            <v>42033.001087962963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  <cell r="G2682" t="str">
            <v>ES</v>
          </cell>
          <cell r="H2682" t="str">
            <v>EUR</v>
          </cell>
          <cell r="I2682">
            <v>1459915491</v>
          </cell>
          <cell r="J2682">
            <v>1457327091</v>
          </cell>
          <cell r="K2682" t="b">
            <v>0</v>
          </cell>
          <cell r="L2682">
            <v>4</v>
          </cell>
          <cell r="M2682" t="b">
            <v>0</v>
          </cell>
          <cell r="N2682" t="str">
            <v>technology/makerspaces</v>
          </cell>
          <cell r="O2682">
            <v>1</v>
          </cell>
          <cell r="P2682">
            <v>69</v>
          </cell>
          <cell r="Q2682" t="str">
            <v>technology</v>
          </cell>
          <cell r="R2682" t="str">
            <v>makerspaces</v>
          </cell>
          <cell r="S2682">
            <v>42436.211701388893</v>
          </cell>
          <cell r="T2682">
            <v>42436.211701388893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  <cell r="G2683" t="str">
            <v>US</v>
          </cell>
          <cell r="H2683" t="str">
            <v>USD</v>
          </cell>
          <cell r="I2683">
            <v>1405027750</v>
          </cell>
          <cell r="J2683">
            <v>1402867750</v>
          </cell>
          <cell r="K2683" t="b">
            <v>0</v>
          </cell>
          <cell r="L2683">
            <v>2</v>
          </cell>
          <cell r="M2683" t="b">
            <v>0</v>
          </cell>
          <cell r="N2683" t="str">
            <v>food/food trucks</v>
          </cell>
          <cell r="O2683">
            <v>1</v>
          </cell>
          <cell r="P2683">
            <v>27.5</v>
          </cell>
          <cell r="Q2683" t="str">
            <v>food</v>
          </cell>
          <cell r="R2683" t="str">
            <v>food trucks</v>
          </cell>
          <cell r="S2683">
            <v>41805.895254629628</v>
          </cell>
          <cell r="T2683">
            <v>41805.895254629628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  <cell r="G2684" t="str">
            <v>US</v>
          </cell>
          <cell r="H2684" t="str">
            <v>USD</v>
          </cell>
          <cell r="I2684">
            <v>1416635940</v>
          </cell>
          <cell r="J2684">
            <v>1413838540</v>
          </cell>
          <cell r="K2684" t="b">
            <v>0</v>
          </cell>
          <cell r="L2684">
            <v>20</v>
          </cell>
          <cell r="M2684" t="b">
            <v>0</v>
          </cell>
          <cell r="N2684" t="str">
            <v>food/food trucks</v>
          </cell>
          <cell r="O2684">
            <v>28</v>
          </cell>
          <cell r="P2684">
            <v>84.9</v>
          </cell>
          <cell r="Q2684" t="str">
            <v>food</v>
          </cell>
          <cell r="R2684" t="str">
            <v>food trucks</v>
          </cell>
          <cell r="S2684">
            <v>41932.871990740743</v>
          </cell>
          <cell r="T2684">
            <v>41932.871990740743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  <cell r="G2685" t="str">
            <v>US</v>
          </cell>
          <cell r="H2685" t="str">
            <v>USD</v>
          </cell>
          <cell r="I2685">
            <v>1425233240</v>
          </cell>
          <cell r="J2685">
            <v>1422641240</v>
          </cell>
          <cell r="K2685" t="b">
            <v>0</v>
          </cell>
          <cell r="L2685">
            <v>3</v>
          </cell>
          <cell r="M2685" t="b">
            <v>0</v>
          </cell>
          <cell r="N2685" t="str">
            <v>food/food trucks</v>
          </cell>
          <cell r="O2685">
            <v>0</v>
          </cell>
          <cell r="P2685">
            <v>12</v>
          </cell>
          <cell r="Q2685" t="str">
            <v>food</v>
          </cell>
          <cell r="R2685" t="str">
            <v>food trucks</v>
          </cell>
          <cell r="S2685">
            <v>42034.75509259259</v>
          </cell>
          <cell r="T2685">
            <v>42034.75509259259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  <cell r="G2686" t="str">
            <v>US</v>
          </cell>
          <cell r="H2686" t="str">
            <v>USD</v>
          </cell>
          <cell r="I2686">
            <v>1407621425</v>
          </cell>
          <cell r="J2686">
            <v>1404165425</v>
          </cell>
          <cell r="K2686" t="b">
            <v>0</v>
          </cell>
          <cell r="L2686">
            <v>4</v>
          </cell>
          <cell r="M2686" t="b">
            <v>0</v>
          </cell>
          <cell r="N2686" t="str">
            <v>food/food trucks</v>
          </cell>
          <cell r="O2686">
            <v>1</v>
          </cell>
          <cell r="P2686">
            <v>200</v>
          </cell>
          <cell r="Q2686" t="str">
            <v>food</v>
          </cell>
          <cell r="R2686" t="str">
            <v>food trucks</v>
          </cell>
          <cell r="S2686">
            <v>41820.914641203701</v>
          </cell>
          <cell r="T2686">
            <v>41820.914641203701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  <cell r="G2687" t="str">
            <v>US</v>
          </cell>
          <cell r="H2687" t="str">
            <v>USD</v>
          </cell>
          <cell r="I2687">
            <v>1430149330</v>
          </cell>
          <cell r="J2687">
            <v>1424968930</v>
          </cell>
          <cell r="K2687" t="b">
            <v>0</v>
          </cell>
          <cell r="L2687">
            <v>1</v>
          </cell>
          <cell r="M2687" t="b">
            <v>0</v>
          </cell>
          <cell r="N2687" t="str">
            <v>food/food trucks</v>
          </cell>
          <cell r="O2687">
            <v>0</v>
          </cell>
          <cell r="P2687">
            <v>10</v>
          </cell>
          <cell r="Q2687" t="str">
            <v>food</v>
          </cell>
          <cell r="R2687" t="str">
            <v>food trucks</v>
          </cell>
          <cell r="S2687">
            <v>42061.69594907407</v>
          </cell>
          <cell r="T2687">
            <v>42061.69594907407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  <cell r="G2688" t="str">
            <v>US</v>
          </cell>
          <cell r="H2688" t="str">
            <v>USD</v>
          </cell>
          <cell r="I2688">
            <v>1412119423</v>
          </cell>
          <cell r="J2688">
            <v>1410391423</v>
          </cell>
          <cell r="K2688" t="b">
            <v>0</v>
          </cell>
          <cell r="L2688">
            <v>0</v>
          </cell>
          <cell r="M2688" t="b">
            <v>0</v>
          </cell>
          <cell r="N2688" t="str">
            <v>food/food trucks</v>
          </cell>
          <cell r="O2688">
            <v>0</v>
          </cell>
          <cell r="P2688">
            <v>0</v>
          </cell>
          <cell r="Q2688" t="str">
            <v>food</v>
          </cell>
          <cell r="R2688" t="str">
            <v>food trucks</v>
          </cell>
          <cell r="S2688">
            <v>41892.974803240737</v>
          </cell>
          <cell r="T2688">
            <v>41892.974803240737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  <cell r="G2689" t="str">
            <v>US</v>
          </cell>
          <cell r="H2689" t="str">
            <v>USD</v>
          </cell>
          <cell r="I2689">
            <v>1435591318</v>
          </cell>
          <cell r="J2689">
            <v>1432999318</v>
          </cell>
          <cell r="K2689" t="b">
            <v>0</v>
          </cell>
          <cell r="L2689">
            <v>0</v>
          </cell>
          <cell r="M2689" t="b">
            <v>0</v>
          </cell>
          <cell r="N2689" t="str">
            <v>food/food trucks</v>
          </cell>
          <cell r="O2689">
            <v>0</v>
          </cell>
          <cell r="P2689">
            <v>0</v>
          </cell>
          <cell r="Q2689" t="str">
            <v>food</v>
          </cell>
          <cell r="R2689" t="str">
            <v>food trucks</v>
          </cell>
          <cell r="S2689">
            <v>42154.64025462963</v>
          </cell>
          <cell r="T2689">
            <v>42154.64025462963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  <cell r="G2690" t="str">
            <v>US</v>
          </cell>
          <cell r="H2690" t="str">
            <v>USD</v>
          </cell>
          <cell r="I2690">
            <v>1424746800</v>
          </cell>
          <cell r="J2690">
            <v>1422067870</v>
          </cell>
          <cell r="K2690" t="b">
            <v>0</v>
          </cell>
          <cell r="L2690">
            <v>14</v>
          </cell>
          <cell r="M2690" t="b">
            <v>0</v>
          </cell>
          <cell r="N2690" t="str">
            <v>food/food trucks</v>
          </cell>
          <cell r="O2690">
            <v>0</v>
          </cell>
          <cell r="P2690">
            <v>5.29</v>
          </cell>
          <cell r="Q2690" t="str">
            <v>food</v>
          </cell>
          <cell r="R2690" t="str">
            <v>food trucks</v>
          </cell>
          <cell r="S2690">
            <v>42028.118865740747</v>
          </cell>
          <cell r="T2690">
            <v>42028.118865740747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  <cell r="G2691" t="str">
            <v>US</v>
          </cell>
          <cell r="H2691" t="str">
            <v>USD</v>
          </cell>
          <cell r="I2691">
            <v>1469919890</v>
          </cell>
          <cell r="J2691">
            <v>1467327890</v>
          </cell>
          <cell r="K2691" t="b">
            <v>0</v>
          </cell>
          <cell r="L2691">
            <v>1</v>
          </cell>
          <cell r="M2691" t="b">
            <v>0</v>
          </cell>
          <cell r="N2691" t="str">
            <v>food/food trucks</v>
          </cell>
          <cell r="O2691">
            <v>0</v>
          </cell>
          <cell r="P2691">
            <v>1</v>
          </cell>
          <cell r="Q2691" t="str">
            <v>food</v>
          </cell>
          <cell r="R2691" t="str">
            <v>food trucks</v>
          </cell>
          <cell r="S2691">
            <v>42551.961689814809</v>
          </cell>
          <cell r="T2691">
            <v>42551.961689814809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  <cell r="G2692" t="str">
            <v>US</v>
          </cell>
          <cell r="H2692" t="str">
            <v>USD</v>
          </cell>
          <cell r="I2692">
            <v>1433298676</v>
          </cell>
          <cell r="J2692">
            <v>1429410676</v>
          </cell>
          <cell r="K2692" t="b">
            <v>0</v>
          </cell>
          <cell r="L2692">
            <v>118</v>
          </cell>
          <cell r="M2692" t="b">
            <v>0</v>
          </cell>
          <cell r="N2692" t="str">
            <v>food/food trucks</v>
          </cell>
          <cell r="O2692">
            <v>11</v>
          </cell>
          <cell r="P2692">
            <v>72.760000000000005</v>
          </cell>
          <cell r="Q2692" t="str">
            <v>food</v>
          </cell>
          <cell r="R2692" t="str">
            <v>food trucks</v>
          </cell>
          <cell r="S2692">
            <v>42113.105046296296</v>
          </cell>
          <cell r="T2692">
            <v>42113.105046296296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  <cell r="G2693" t="str">
            <v>CA</v>
          </cell>
          <cell r="H2693" t="str">
            <v>CAD</v>
          </cell>
          <cell r="I2693">
            <v>1431278557</v>
          </cell>
          <cell r="J2693">
            <v>1427390557</v>
          </cell>
          <cell r="K2693" t="b">
            <v>0</v>
          </cell>
          <cell r="L2693">
            <v>2</v>
          </cell>
          <cell r="M2693" t="b">
            <v>0</v>
          </cell>
          <cell r="N2693" t="str">
            <v>food/food trucks</v>
          </cell>
          <cell r="O2693">
            <v>0</v>
          </cell>
          <cell r="P2693">
            <v>17.5</v>
          </cell>
          <cell r="Q2693" t="str">
            <v>food</v>
          </cell>
          <cell r="R2693" t="str">
            <v>food trucks</v>
          </cell>
          <cell r="S2693">
            <v>42089.724039351851</v>
          </cell>
          <cell r="T2693">
            <v>42089.724039351851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  <cell r="G2694" t="str">
            <v>US</v>
          </cell>
          <cell r="H2694" t="str">
            <v>USD</v>
          </cell>
          <cell r="I2694">
            <v>1427266860</v>
          </cell>
          <cell r="J2694">
            <v>1424678460</v>
          </cell>
          <cell r="K2694" t="b">
            <v>0</v>
          </cell>
          <cell r="L2694">
            <v>1</v>
          </cell>
          <cell r="M2694" t="b">
            <v>0</v>
          </cell>
          <cell r="N2694" t="str">
            <v>food/food trucks</v>
          </cell>
          <cell r="O2694">
            <v>1</v>
          </cell>
          <cell r="P2694">
            <v>25</v>
          </cell>
          <cell r="Q2694" t="str">
            <v>food</v>
          </cell>
          <cell r="R2694" t="str">
            <v>food trucks</v>
          </cell>
          <cell r="S2694">
            <v>42058.334027777775</v>
          </cell>
          <cell r="T2694">
            <v>42058.334027777775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  <cell r="G2695" t="str">
            <v>US</v>
          </cell>
          <cell r="H2695" t="str">
            <v>USD</v>
          </cell>
          <cell r="I2695">
            <v>1407899966</v>
          </cell>
          <cell r="J2695">
            <v>1405307966</v>
          </cell>
          <cell r="K2695" t="b">
            <v>0</v>
          </cell>
          <cell r="L2695">
            <v>3</v>
          </cell>
          <cell r="M2695" t="b">
            <v>0</v>
          </cell>
          <cell r="N2695" t="str">
            <v>food/food trucks</v>
          </cell>
          <cell r="O2695">
            <v>1</v>
          </cell>
          <cell r="P2695">
            <v>13.33</v>
          </cell>
          <cell r="Q2695" t="str">
            <v>food</v>
          </cell>
          <cell r="R2695" t="str">
            <v>food trucks</v>
          </cell>
          <cell r="S2695">
            <v>41834.138495370367</v>
          </cell>
          <cell r="T2695">
            <v>41834.138495370367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  <cell r="G2696" t="str">
            <v>US</v>
          </cell>
          <cell r="H2696" t="str">
            <v>USD</v>
          </cell>
          <cell r="I2696">
            <v>1411701739</v>
          </cell>
          <cell r="J2696">
            <v>1409109739</v>
          </cell>
          <cell r="K2696" t="b">
            <v>0</v>
          </cell>
          <cell r="L2696">
            <v>1</v>
          </cell>
          <cell r="M2696" t="b">
            <v>0</v>
          </cell>
          <cell r="N2696" t="str">
            <v>food/food trucks</v>
          </cell>
          <cell r="O2696">
            <v>0</v>
          </cell>
          <cell r="P2696">
            <v>1</v>
          </cell>
          <cell r="Q2696" t="str">
            <v>food</v>
          </cell>
          <cell r="R2696" t="str">
            <v>food trucks</v>
          </cell>
          <cell r="S2696">
            <v>41878.140497685185</v>
          </cell>
          <cell r="T2696">
            <v>41878.140497685185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  <cell r="G2697" t="str">
            <v>US</v>
          </cell>
          <cell r="H2697" t="str">
            <v>USD</v>
          </cell>
          <cell r="I2697">
            <v>1428981718</v>
          </cell>
          <cell r="J2697">
            <v>1423801318</v>
          </cell>
          <cell r="K2697" t="b">
            <v>0</v>
          </cell>
          <cell r="L2697">
            <v>3</v>
          </cell>
          <cell r="M2697" t="b">
            <v>0</v>
          </cell>
          <cell r="N2697" t="str">
            <v>food/food trucks</v>
          </cell>
          <cell r="O2697">
            <v>0</v>
          </cell>
          <cell r="P2697">
            <v>23.67</v>
          </cell>
          <cell r="Q2697" t="str">
            <v>food</v>
          </cell>
          <cell r="R2697" t="str">
            <v>food trucks</v>
          </cell>
          <cell r="S2697">
            <v>42048.181921296295</v>
          </cell>
          <cell r="T2697">
            <v>42048.181921296295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  <cell r="G2698" t="str">
            <v>US</v>
          </cell>
          <cell r="H2698" t="str">
            <v>USD</v>
          </cell>
          <cell r="I2698">
            <v>1419538560</v>
          </cell>
          <cell r="J2698">
            <v>1416600960</v>
          </cell>
          <cell r="K2698" t="b">
            <v>0</v>
          </cell>
          <cell r="L2698">
            <v>38</v>
          </cell>
          <cell r="M2698" t="b">
            <v>0</v>
          </cell>
          <cell r="N2698" t="str">
            <v>food/food trucks</v>
          </cell>
          <cell r="O2698">
            <v>6</v>
          </cell>
          <cell r="P2698">
            <v>89.21</v>
          </cell>
          <cell r="Q2698" t="str">
            <v>food</v>
          </cell>
          <cell r="R2698" t="str">
            <v>food trucks</v>
          </cell>
          <cell r="S2698">
            <v>41964.844444444447</v>
          </cell>
          <cell r="T2698">
            <v>41964.844444444447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  <cell r="G2699" t="str">
            <v>US</v>
          </cell>
          <cell r="H2699" t="str">
            <v>USD</v>
          </cell>
          <cell r="I2699">
            <v>1438552800</v>
          </cell>
          <cell r="J2699">
            <v>1435876423</v>
          </cell>
          <cell r="K2699" t="b">
            <v>0</v>
          </cell>
          <cell r="L2699">
            <v>52</v>
          </cell>
          <cell r="M2699" t="b">
            <v>0</v>
          </cell>
          <cell r="N2699" t="str">
            <v>food/food trucks</v>
          </cell>
          <cell r="O2699">
            <v>26</v>
          </cell>
          <cell r="P2699">
            <v>116.56</v>
          </cell>
          <cell r="Q2699" t="str">
            <v>food</v>
          </cell>
          <cell r="R2699" t="str">
            <v>food trucks</v>
          </cell>
          <cell r="S2699">
            <v>42187.940081018518</v>
          </cell>
          <cell r="T2699">
            <v>42187.940081018518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  <cell r="G2700" t="str">
            <v>US</v>
          </cell>
          <cell r="H2700" t="str">
            <v>USD</v>
          </cell>
          <cell r="I2700">
            <v>1403904808</v>
          </cell>
          <cell r="J2700">
            <v>1401312808</v>
          </cell>
          <cell r="K2700" t="b">
            <v>0</v>
          </cell>
          <cell r="L2700">
            <v>2</v>
          </cell>
          <cell r="M2700" t="b">
            <v>0</v>
          </cell>
          <cell r="N2700" t="str">
            <v>food/food trucks</v>
          </cell>
          <cell r="O2700">
            <v>0</v>
          </cell>
          <cell r="P2700">
            <v>13.01</v>
          </cell>
          <cell r="Q2700" t="str">
            <v>food</v>
          </cell>
          <cell r="R2700" t="str">
            <v>food trucks</v>
          </cell>
          <cell r="S2700">
            <v>41787.898240740738</v>
          </cell>
          <cell r="T2700">
            <v>41787.898240740738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  <cell r="G2701" t="str">
            <v>CA</v>
          </cell>
          <cell r="H2701" t="str">
            <v>CAD</v>
          </cell>
          <cell r="I2701">
            <v>1407533463</v>
          </cell>
          <cell r="J2701">
            <v>1404941463</v>
          </cell>
          <cell r="K2701" t="b">
            <v>0</v>
          </cell>
          <cell r="L2701">
            <v>0</v>
          </cell>
          <cell r="M2701" t="b">
            <v>0</v>
          </cell>
          <cell r="N2701" t="str">
            <v>food/food trucks</v>
          </cell>
          <cell r="O2701">
            <v>0</v>
          </cell>
          <cell r="P2701">
            <v>0</v>
          </cell>
          <cell r="Q2701" t="str">
            <v>food</v>
          </cell>
          <cell r="R2701" t="str">
            <v>food trucks</v>
          </cell>
          <cell r="S2701">
            <v>41829.896562499998</v>
          </cell>
          <cell r="T2701">
            <v>41829.896562499998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  <cell r="G2702" t="str">
            <v>US</v>
          </cell>
          <cell r="H2702" t="str">
            <v>USD</v>
          </cell>
          <cell r="I2702">
            <v>1411073972</v>
          </cell>
          <cell r="J2702">
            <v>1408481972</v>
          </cell>
          <cell r="K2702" t="b">
            <v>0</v>
          </cell>
          <cell r="L2702">
            <v>4</v>
          </cell>
          <cell r="M2702" t="b">
            <v>0</v>
          </cell>
          <cell r="N2702" t="str">
            <v>food/food trucks</v>
          </cell>
          <cell r="O2702">
            <v>1</v>
          </cell>
          <cell r="P2702">
            <v>17.5</v>
          </cell>
          <cell r="Q2702" t="str">
            <v>food</v>
          </cell>
          <cell r="R2702" t="str">
            <v>food trucks</v>
          </cell>
          <cell r="S2702">
            <v>41870.87467592593</v>
          </cell>
          <cell r="T2702">
            <v>41870.87467592593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  <cell r="G2703" t="str">
            <v>IE</v>
          </cell>
          <cell r="H2703" t="str">
            <v>EUR</v>
          </cell>
          <cell r="I2703">
            <v>1491586534</v>
          </cell>
          <cell r="J2703">
            <v>1488911734</v>
          </cell>
          <cell r="K2703" t="b">
            <v>0</v>
          </cell>
          <cell r="L2703">
            <v>46</v>
          </cell>
          <cell r="M2703" t="b">
            <v>0</v>
          </cell>
          <cell r="N2703" t="str">
            <v>theater/spaces</v>
          </cell>
          <cell r="O2703">
            <v>46</v>
          </cell>
          <cell r="P2703">
            <v>34.130000000000003</v>
          </cell>
          <cell r="Q2703" t="str">
            <v>theater</v>
          </cell>
          <cell r="R2703" t="str">
            <v>spaces</v>
          </cell>
          <cell r="S2703">
            <v>42801.774699074071</v>
          </cell>
          <cell r="T2703">
            <v>42801.774699074071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  <cell r="G2704" t="str">
            <v>US</v>
          </cell>
          <cell r="H2704" t="str">
            <v>USD</v>
          </cell>
          <cell r="I2704">
            <v>1491416077</v>
          </cell>
          <cell r="J2704">
            <v>1488827677</v>
          </cell>
          <cell r="K2704" t="b">
            <v>1</v>
          </cell>
          <cell r="L2704">
            <v>26</v>
          </cell>
          <cell r="M2704" t="b">
            <v>0</v>
          </cell>
          <cell r="N2704" t="str">
            <v>theater/spaces</v>
          </cell>
          <cell r="O2704">
            <v>34</v>
          </cell>
          <cell r="P2704">
            <v>132.35</v>
          </cell>
          <cell r="Q2704" t="str">
            <v>theater</v>
          </cell>
          <cell r="R2704" t="str">
            <v>spaces</v>
          </cell>
          <cell r="S2704">
            <v>42800.801817129628</v>
          </cell>
          <cell r="T2704">
            <v>42800.801817129628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  <cell r="G2705" t="str">
            <v>MX</v>
          </cell>
          <cell r="H2705" t="str">
            <v>MXN</v>
          </cell>
          <cell r="I2705">
            <v>1490196830</v>
          </cell>
          <cell r="J2705">
            <v>1485016430</v>
          </cell>
          <cell r="K2705" t="b">
            <v>0</v>
          </cell>
          <cell r="L2705">
            <v>45</v>
          </cell>
          <cell r="M2705" t="b">
            <v>0</v>
          </cell>
          <cell r="N2705" t="str">
            <v>theater/spaces</v>
          </cell>
          <cell r="O2705">
            <v>104</v>
          </cell>
          <cell r="P2705">
            <v>922.22</v>
          </cell>
          <cell r="Q2705" t="str">
            <v>theater</v>
          </cell>
          <cell r="R2705" t="str">
            <v>spaces</v>
          </cell>
          <cell r="S2705">
            <v>42756.690162037034</v>
          </cell>
          <cell r="T2705">
            <v>42756.690162037034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  <cell r="G2706" t="str">
            <v>US</v>
          </cell>
          <cell r="H2706" t="str">
            <v>USD</v>
          </cell>
          <cell r="I2706">
            <v>1491421314</v>
          </cell>
          <cell r="J2706">
            <v>1487709714</v>
          </cell>
          <cell r="K2706" t="b">
            <v>0</v>
          </cell>
          <cell r="L2706">
            <v>7</v>
          </cell>
          <cell r="M2706" t="b">
            <v>0</v>
          </cell>
          <cell r="N2706" t="str">
            <v>theater/spaces</v>
          </cell>
          <cell r="O2706">
            <v>6</v>
          </cell>
          <cell r="P2706">
            <v>163.57</v>
          </cell>
          <cell r="Q2706" t="str">
            <v>theater</v>
          </cell>
          <cell r="R2706" t="str">
            <v>spaces</v>
          </cell>
          <cell r="S2706">
            <v>42787.862430555557</v>
          </cell>
          <cell r="T2706">
            <v>42787.862430555557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  <cell r="G2707" t="str">
            <v>US</v>
          </cell>
          <cell r="H2707" t="str">
            <v>USD</v>
          </cell>
          <cell r="I2707">
            <v>1490389158</v>
          </cell>
          <cell r="J2707">
            <v>1486504758</v>
          </cell>
          <cell r="K2707" t="b">
            <v>0</v>
          </cell>
          <cell r="L2707">
            <v>8</v>
          </cell>
          <cell r="M2707" t="b">
            <v>0</v>
          </cell>
          <cell r="N2707" t="str">
            <v>theater/spaces</v>
          </cell>
          <cell r="O2707">
            <v>11</v>
          </cell>
          <cell r="P2707">
            <v>217.38</v>
          </cell>
          <cell r="Q2707" t="str">
            <v>theater</v>
          </cell>
          <cell r="R2707" t="str">
            <v>spaces</v>
          </cell>
          <cell r="S2707">
            <v>42773.916180555556</v>
          </cell>
          <cell r="T2707">
            <v>42773.916180555556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  <cell r="G2708" t="str">
            <v>US</v>
          </cell>
          <cell r="H2708" t="str">
            <v>USD</v>
          </cell>
          <cell r="I2708">
            <v>1413442740</v>
          </cell>
          <cell r="J2708">
            <v>1410937483</v>
          </cell>
          <cell r="K2708" t="b">
            <v>1</v>
          </cell>
          <cell r="L2708">
            <v>263</v>
          </cell>
          <cell r="M2708" t="b">
            <v>1</v>
          </cell>
          <cell r="N2708" t="str">
            <v>theater/spaces</v>
          </cell>
          <cell r="O2708">
            <v>112</v>
          </cell>
          <cell r="P2708">
            <v>149.44</v>
          </cell>
          <cell r="Q2708" t="str">
            <v>theater</v>
          </cell>
          <cell r="R2708" t="str">
            <v>spaces</v>
          </cell>
          <cell r="S2708">
            <v>41899.294942129629</v>
          </cell>
          <cell r="T2708">
            <v>41899.294942129629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  <cell r="G2709" t="str">
            <v>US</v>
          </cell>
          <cell r="H2709" t="str">
            <v>USD</v>
          </cell>
          <cell r="I2709">
            <v>1369637940</v>
          </cell>
          <cell r="J2709">
            <v>1367088443</v>
          </cell>
          <cell r="K2709" t="b">
            <v>1</v>
          </cell>
          <cell r="L2709">
            <v>394</v>
          </cell>
          <cell r="M2709" t="b">
            <v>1</v>
          </cell>
          <cell r="N2709" t="str">
            <v>theater/spaces</v>
          </cell>
          <cell r="O2709">
            <v>351</v>
          </cell>
          <cell r="P2709">
            <v>71.239999999999995</v>
          </cell>
          <cell r="Q2709" t="str">
            <v>theater</v>
          </cell>
          <cell r="R2709" t="str">
            <v>spaces</v>
          </cell>
          <cell r="S2709">
            <v>41391.782905092594</v>
          </cell>
          <cell r="T2709">
            <v>41391.782905092594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  <cell r="G2710" t="str">
            <v>GB</v>
          </cell>
          <cell r="H2710" t="str">
            <v>GBP</v>
          </cell>
          <cell r="I2710">
            <v>1469119526</v>
          </cell>
          <cell r="J2710">
            <v>1463935526</v>
          </cell>
          <cell r="K2710" t="b">
            <v>1</v>
          </cell>
          <cell r="L2710">
            <v>1049</v>
          </cell>
          <cell r="M2710" t="b">
            <v>1</v>
          </cell>
          <cell r="N2710" t="str">
            <v>theater/spaces</v>
          </cell>
          <cell r="O2710">
            <v>233</v>
          </cell>
          <cell r="P2710">
            <v>44.46</v>
          </cell>
          <cell r="Q2710" t="str">
            <v>theater</v>
          </cell>
          <cell r="R2710" t="str">
            <v>spaces</v>
          </cell>
          <cell r="S2710">
            <v>42512.698217592595</v>
          </cell>
          <cell r="T2710">
            <v>42512.698217592595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  <cell r="G2711" t="str">
            <v>US</v>
          </cell>
          <cell r="H2711" t="str">
            <v>USD</v>
          </cell>
          <cell r="I2711">
            <v>1475553540</v>
          </cell>
          <cell r="J2711">
            <v>1472528141</v>
          </cell>
          <cell r="K2711" t="b">
            <v>1</v>
          </cell>
          <cell r="L2711">
            <v>308</v>
          </cell>
          <cell r="M2711" t="b">
            <v>1</v>
          </cell>
          <cell r="N2711" t="str">
            <v>theater/spaces</v>
          </cell>
          <cell r="O2711">
            <v>102</v>
          </cell>
          <cell r="P2711">
            <v>164.94</v>
          </cell>
          <cell r="Q2711" t="str">
            <v>theater</v>
          </cell>
          <cell r="R2711" t="str">
            <v>spaces</v>
          </cell>
          <cell r="S2711">
            <v>42612.149780092594</v>
          </cell>
          <cell r="T2711">
            <v>42612.149780092594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  <cell r="G2712" t="str">
            <v>US</v>
          </cell>
          <cell r="H2712" t="str">
            <v>USD</v>
          </cell>
          <cell r="I2712">
            <v>1407549600</v>
          </cell>
          <cell r="J2712">
            <v>1404797428</v>
          </cell>
          <cell r="K2712" t="b">
            <v>1</v>
          </cell>
          <cell r="L2712">
            <v>1088</v>
          </cell>
          <cell r="M2712" t="b">
            <v>1</v>
          </cell>
          <cell r="N2712" t="str">
            <v>theater/spaces</v>
          </cell>
          <cell r="O2712">
            <v>154</v>
          </cell>
          <cell r="P2712">
            <v>84.87</v>
          </cell>
          <cell r="Q2712" t="str">
            <v>theater</v>
          </cell>
          <cell r="R2712" t="str">
            <v>spaces</v>
          </cell>
          <cell r="S2712">
            <v>41828.229490740741</v>
          </cell>
          <cell r="T2712">
            <v>41828.229490740741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  <cell r="G2713" t="str">
            <v>GB</v>
          </cell>
          <cell r="H2713" t="str">
            <v>GBP</v>
          </cell>
          <cell r="I2713">
            <v>1403301660</v>
          </cell>
          <cell r="J2713">
            <v>1400694790</v>
          </cell>
          <cell r="K2713" t="b">
            <v>1</v>
          </cell>
          <cell r="L2713">
            <v>73</v>
          </cell>
          <cell r="M2713" t="b">
            <v>1</v>
          </cell>
          <cell r="N2713" t="str">
            <v>theater/spaces</v>
          </cell>
          <cell r="O2713">
            <v>101</v>
          </cell>
          <cell r="P2713">
            <v>53.95</v>
          </cell>
          <cell r="Q2713" t="str">
            <v>theater</v>
          </cell>
          <cell r="R2713" t="str">
            <v>spaces</v>
          </cell>
          <cell r="S2713">
            <v>41780.745254629634</v>
          </cell>
          <cell r="T2713">
            <v>41780.745254629634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  <cell r="G2714" t="str">
            <v>US</v>
          </cell>
          <cell r="H2714" t="str">
            <v>USD</v>
          </cell>
          <cell r="I2714">
            <v>1373738400</v>
          </cell>
          <cell r="J2714">
            <v>1370568560</v>
          </cell>
          <cell r="K2714" t="b">
            <v>1</v>
          </cell>
          <cell r="L2714">
            <v>143</v>
          </cell>
          <cell r="M2714" t="b">
            <v>1</v>
          </cell>
          <cell r="N2714" t="str">
            <v>theater/spaces</v>
          </cell>
          <cell r="O2714">
            <v>131</v>
          </cell>
          <cell r="P2714">
            <v>50.53</v>
          </cell>
          <cell r="Q2714" t="str">
            <v>theater</v>
          </cell>
          <cell r="R2714" t="str">
            <v>spaces</v>
          </cell>
          <cell r="S2714">
            <v>41432.062037037038</v>
          </cell>
          <cell r="T2714">
            <v>41432.062037037038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  <cell r="G2715" t="str">
            <v>US</v>
          </cell>
          <cell r="H2715" t="str">
            <v>USD</v>
          </cell>
          <cell r="I2715">
            <v>1450971684</v>
          </cell>
          <cell r="J2715">
            <v>1447515684</v>
          </cell>
          <cell r="K2715" t="b">
            <v>1</v>
          </cell>
          <cell r="L2715">
            <v>1420</v>
          </cell>
          <cell r="M2715" t="b">
            <v>1</v>
          </cell>
          <cell r="N2715" t="str">
            <v>theater/spaces</v>
          </cell>
          <cell r="O2715">
            <v>102</v>
          </cell>
          <cell r="P2715">
            <v>108</v>
          </cell>
          <cell r="Q2715" t="str">
            <v>theater</v>
          </cell>
          <cell r="R2715" t="str">
            <v>spaces</v>
          </cell>
          <cell r="S2715">
            <v>42322.653749999998</v>
          </cell>
          <cell r="T2715">
            <v>42322.653749999998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  <cell r="G2716" t="str">
            <v>US</v>
          </cell>
          <cell r="H2716" t="str">
            <v>USD</v>
          </cell>
          <cell r="I2716">
            <v>1476486000</v>
          </cell>
          <cell r="J2716">
            <v>1474040596</v>
          </cell>
          <cell r="K2716" t="b">
            <v>1</v>
          </cell>
          <cell r="L2716">
            <v>305</v>
          </cell>
          <cell r="M2716" t="b">
            <v>1</v>
          </cell>
          <cell r="N2716" t="str">
            <v>theater/spaces</v>
          </cell>
          <cell r="O2716">
            <v>116</v>
          </cell>
          <cell r="P2716">
            <v>95.37</v>
          </cell>
          <cell r="Q2716" t="str">
            <v>theater</v>
          </cell>
          <cell r="R2716" t="str">
            <v>spaces</v>
          </cell>
          <cell r="S2716">
            <v>42629.655046296291</v>
          </cell>
          <cell r="T2716">
            <v>42629.655046296291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  <cell r="G2717" t="str">
            <v>US</v>
          </cell>
          <cell r="H2717" t="str">
            <v>USD</v>
          </cell>
          <cell r="I2717">
            <v>1456047228</v>
          </cell>
          <cell r="J2717">
            <v>1453109628</v>
          </cell>
          <cell r="K2717" t="b">
            <v>1</v>
          </cell>
          <cell r="L2717">
            <v>551</v>
          </cell>
          <cell r="M2717" t="b">
            <v>1</v>
          </cell>
          <cell r="N2717" t="str">
            <v>theater/spaces</v>
          </cell>
          <cell r="O2717">
            <v>265</v>
          </cell>
          <cell r="P2717">
            <v>57.63</v>
          </cell>
          <cell r="Q2717" t="str">
            <v>theater</v>
          </cell>
          <cell r="R2717" t="str">
            <v>spaces</v>
          </cell>
          <cell r="S2717">
            <v>42387.398472222223</v>
          </cell>
          <cell r="T2717">
            <v>42387.398472222223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  <cell r="G2718" t="str">
            <v>DE</v>
          </cell>
          <cell r="H2718" t="str">
            <v>EUR</v>
          </cell>
          <cell r="I2718">
            <v>1444291193</v>
          </cell>
          <cell r="J2718">
            <v>1441699193</v>
          </cell>
          <cell r="K2718" t="b">
            <v>1</v>
          </cell>
          <cell r="L2718">
            <v>187</v>
          </cell>
          <cell r="M2718" t="b">
            <v>1</v>
          </cell>
          <cell r="N2718" t="str">
            <v>theater/spaces</v>
          </cell>
          <cell r="O2718">
            <v>120</v>
          </cell>
          <cell r="P2718">
            <v>64.16</v>
          </cell>
          <cell r="Q2718" t="str">
            <v>theater</v>
          </cell>
          <cell r="R2718" t="str">
            <v>spaces</v>
          </cell>
          <cell r="S2718">
            <v>42255.333252314813</v>
          </cell>
          <cell r="T2718">
            <v>42255.333252314813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  <cell r="G2719" t="str">
            <v>US</v>
          </cell>
          <cell r="H2719" t="str">
            <v>USD</v>
          </cell>
          <cell r="I2719">
            <v>1417906649</v>
          </cell>
          <cell r="J2719">
            <v>1414015049</v>
          </cell>
          <cell r="K2719" t="b">
            <v>1</v>
          </cell>
          <cell r="L2719">
            <v>325</v>
          </cell>
          <cell r="M2719" t="b">
            <v>1</v>
          </cell>
          <cell r="N2719" t="str">
            <v>theater/spaces</v>
          </cell>
          <cell r="O2719">
            <v>120</v>
          </cell>
          <cell r="P2719">
            <v>92.39</v>
          </cell>
          <cell r="Q2719" t="str">
            <v>theater</v>
          </cell>
          <cell r="R2719" t="str">
            <v>spaces</v>
          </cell>
          <cell r="S2719">
            <v>41934.914918981485</v>
          </cell>
          <cell r="T2719">
            <v>41934.914918981485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  <cell r="G2720" t="str">
            <v>US</v>
          </cell>
          <cell r="H2720" t="str">
            <v>USD</v>
          </cell>
          <cell r="I2720">
            <v>1462316400</v>
          </cell>
          <cell r="J2720">
            <v>1459865945</v>
          </cell>
          <cell r="K2720" t="b">
            <v>1</v>
          </cell>
          <cell r="L2720">
            <v>148</v>
          </cell>
          <cell r="M2720" t="b">
            <v>1</v>
          </cell>
          <cell r="N2720" t="str">
            <v>theater/spaces</v>
          </cell>
          <cell r="O2720">
            <v>104</v>
          </cell>
          <cell r="P2720">
            <v>125.98</v>
          </cell>
          <cell r="Q2720" t="str">
            <v>theater</v>
          </cell>
          <cell r="R2720" t="str">
            <v>spaces</v>
          </cell>
          <cell r="S2720">
            <v>42465.596585648149</v>
          </cell>
          <cell r="T2720">
            <v>42465.596585648149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  <cell r="G2721" t="str">
            <v>US</v>
          </cell>
          <cell r="H2721" t="str">
            <v>USD</v>
          </cell>
          <cell r="I2721">
            <v>1460936694</v>
          </cell>
          <cell r="J2721">
            <v>1455756294</v>
          </cell>
          <cell r="K2721" t="b">
            <v>0</v>
          </cell>
          <cell r="L2721">
            <v>69</v>
          </cell>
          <cell r="M2721" t="b">
            <v>1</v>
          </cell>
          <cell r="N2721" t="str">
            <v>theater/spaces</v>
          </cell>
          <cell r="O2721">
            <v>109</v>
          </cell>
          <cell r="P2721">
            <v>94.64</v>
          </cell>
          <cell r="Q2721" t="str">
            <v>theater</v>
          </cell>
          <cell r="R2721" t="str">
            <v>spaces</v>
          </cell>
          <cell r="S2721">
            <v>42418.031180555554</v>
          </cell>
          <cell r="T2721">
            <v>42418.031180555554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  <cell r="G2722" t="str">
            <v>US</v>
          </cell>
          <cell r="H2722" t="str">
            <v>USD</v>
          </cell>
          <cell r="I2722">
            <v>1478866253</v>
          </cell>
          <cell r="J2722">
            <v>1476270653</v>
          </cell>
          <cell r="K2722" t="b">
            <v>0</v>
          </cell>
          <cell r="L2722">
            <v>173</v>
          </cell>
          <cell r="M2722" t="b">
            <v>1</v>
          </cell>
          <cell r="N2722" t="str">
            <v>theater/spaces</v>
          </cell>
          <cell r="O2722">
            <v>118</v>
          </cell>
          <cell r="P2722">
            <v>170.7</v>
          </cell>
          <cell r="Q2722" t="str">
            <v>theater</v>
          </cell>
          <cell r="R2722" t="str">
            <v>spaces</v>
          </cell>
          <cell r="S2722">
            <v>42655.465891203698</v>
          </cell>
          <cell r="T2722">
            <v>42655.465891203698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  <cell r="G2723" t="str">
            <v>GB</v>
          </cell>
          <cell r="H2723" t="str">
            <v>GBP</v>
          </cell>
          <cell r="I2723">
            <v>1378494000</v>
          </cell>
          <cell r="J2723">
            <v>1375880598</v>
          </cell>
          <cell r="K2723" t="b">
            <v>0</v>
          </cell>
          <cell r="L2723">
            <v>269</v>
          </cell>
          <cell r="M2723" t="b">
            <v>1</v>
          </cell>
          <cell r="N2723" t="str">
            <v>technology/hardware</v>
          </cell>
          <cell r="O2723">
            <v>1462</v>
          </cell>
          <cell r="P2723">
            <v>40.76</v>
          </cell>
          <cell r="Q2723" t="str">
            <v>technology</v>
          </cell>
          <cell r="R2723" t="str">
            <v>hardware</v>
          </cell>
          <cell r="S2723">
            <v>41493.543958333335</v>
          </cell>
          <cell r="T2723">
            <v>41493.543958333335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  <cell r="G2724" t="str">
            <v>US</v>
          </cell>
          <cell r="H2724" t="str">
            <v>USD</v>
          </cell>
          <cell r="I2724">
            <v>1485722053</v>
          </cell>
          <cell r="J2724">
            <v>1480538053</v>
          </cell>
          <cell r="K2724" t="b">
            <v>0</v>
          </cell>
          <cell r="L2724">
            <v>185</v>
          </cell>
          <cell r="M2724" t="b">
            <v>1</v>
          </cell>
          <cell r="N2724" t="str">
            <v>technology/hardware</v>
          </cell>
          <cell r="O2724">
            <v>253</v>
          </cell>
          <cell r="P2724">
            <v>68.25</v>
          </cell>
          <cell r="Q2724" t="str">
            <v>technology</v>
          </cell>
          <cell r="R2724" t="str">
            <v>hardware</v>
          </cell>
          <cell r="S2724">
            <v>42704.857094907406</v>
          </cell>
          <cell r="T2724">
            <v>42704.857094907406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  <cell r="G2725" t="str">
            <v>US</v>
          </cell>
          <cell r="H2725" t="str">
            <v>USD</v>
          </cell>
          <cell r="I2725">
            <v>1420060088</v>
          </cell>
          <cell r="J2725">
            <v>1414872488</v>
          </cell>
          <cell r="K2725" t="b">
            <v>0</v>
          </cell>
          <cell r="L2725">
            <v>176</v>
          </cell>
          <cell r="M2725" t="b">
            <v>1</v>
          </cell>
          <cell r="N2725" t="str">
            <v>technology/hardware</v>
          </cell>
          <cell r="O2725">
            <v>140</v>
          </cell>
          <cell r="P2725">
            <v>95.49</v>
          </cell>
          <cell r="Q2725" t="str">
            <v>technology</v>
          </cell>
          <cell r="R2725" t="str">
            <v>hardware</v>
          </cell>
          <cell r="S2725">
            <v>41944.83898148148</v>
          </cell>
          <cell r="T2725">
            <v>41944.83898148148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  <cell r="G2726" t="str">
            <v>GB</v>
          </cell>
          <cell r="H2726" t="str">
            <v>GBP</v>
          </cell>
          <cell r="I2726">
            <v>1439625059</v>
          </cell>
          <cell r="J2726">
            <v>1436860259</v>
          </cell>
          <cell r="K2726" t="b">
            <v>0</v>
          </cell>
          <cell r="L2726">
            <v>1019</v>
          </cell>
          <cell r="M2726" t="b">
            <v>1</v>
          </cell>
          <cell r="N2726" t="str">
            <v>technology/hardware</v>
          </cell>
          <cell r="O2726">
            <v>297</v>
          </cell>
          <cell r="P2726">
            <v>7.19</v>
          </cell>
          <cell r="Q2726" t="str">
            <v>technology</v>
          </cell>
          <cell r="R2726" t="str">
            <v>hardware</v>
          </cell>
          <cell r="S2726">
            <v>42199.32707175926</v>
          </cell>
          <cell r="T2726">
            <v>42199.32707175926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  <cell r="G2727" t="str">
            <v>CA</v>
          </cell>
          <cell r="H2727" t="str">
            <v>CAD</v>
          </cell>
          <cell r="I2727">
            <v>1488390735</v>
          </cell>
          <cell r="J2727">
            <v>1484070735</v>
          </cell>
          <cell r="K2727" t="b">
            <v>0</v>
          </cell>
          <cell r="L2727">
            <v>113</v>
          </cell>
          <cell r="M2727" t="b">
            <v>1</v>
          </cell>
          <cell r="N2727" t="str">
            <v>technology/hardware</v>
          </cell>
          <cell r="O2727">
            <v>145</v>
          </cell>
          <cell r="P2727">
            <v>511.65</v>
          </cell>
          <cell r="Q2727" t="str">
            <v>technology</v>
          </cell>
          <cell r="R2727" t="str">
            <v>hardware</v>
          </cell>
          <cell r="S2727">
            <v>42745.744618055556</v>
          </cell>
          <cell r="T2727">
            <v>42745.744618055556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  <cell r="G2728" t="str">
            <v>US</v>
          </cell>
          <cell r="H2728" t="str">
            <v>USD</v>
          </cell>
          <cell r="I2728">
            <v>1461333311</v>
          </cell>
          <cell r="J2728">
            <v>1458741311</v>
          </cell>
          <cell r="K2728" t="b">
            <v>0</v>
          </cell>
          <cell r="L2728">
            <v>404</v>
          </cell>
          <cell r="M2728" t="b">
            <v>1</v>
          </cell>
          <cell r="N2728" t="str">
            <v>technology/hardware</v>
          </cell>
          <cell r="O2728">
            <v>106</v>
          </cell>
          <cell r="P2728">
            <v>261.75</v>
          </cell>
          <cell r="Q2728" t="str">
            <v>technology</v>
          </cell>
          <cell r="R2728" t="str">
            <v>hardware</v>
          </cell>
          <cell r="S2728">
            <v>42452.579988425925</v>
          </cell>
          <cell r="T2728">
            <v>42452.579988425925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  <cell r="G2729" t="str">
            <v>US</v>
          </cell>
          <cell r="H2729" t="str">
            <v>USD</v>
          </cell>
          <cell r="I2729">
            <v>1438964063</v>
          </cell>
          <cell r="J2729">
            <v>1436804063</v>
          </cell>
          <cell r="K2729" t="b">
            <v>0</v>
          </cell>
          <cell r="L2729">
            <v>707</v>
          </cell>
          <cell r="M2729" t="b">
            <v>1</v>
          </cell>
          <cell r="N2729" t="str">
            <v>technology/hardware</v>
          </cell>
          <cell r="O2729">
            <v>493</v>
          </cell>
          <cell r="P2729">
            <v>69.760000000000005</v>
          </cell>
          <cell r="Q2729" t="str">
            <v>technology</v>
          </cell>
          <cell r="R2729" t="str">
            <v>hardware</v>
          </cell>
          <cell r="S2729">
            <v>42198.676655092597</v>
          </cell>
          <cell r="T2729">
            <v>42198.676655092597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  <cell r="G2730" t="str">
            <v>US</v>
          </cell>
          <cell r="H2730" t="str">
            <v>USD</v>
          </cell>
          <cell r="I2730">
            <v>1451485434</v>
          </cell>
          <cell r="J2730">
            <v>1448461434</v>
          </cell>
          <cell r="K2730" t="b">
            <v>0</v>
          </cell>
          <cell r="L2730">
            <v>392</v>
          </cell>
          <cell r="M2730" t="b">
            <v>1</v>
          </cell>
          <cell r="N2730" t="str">
            <v>technology/hardware</v>
          </cell>
          <cell r="O2730">
            <v>202</v>
          </cell>
          <cell r="P2730">
            <v>77.23</v>
          </cell>
          <cell r="Q2730" t="str">
            <v>technology</v>
          </cell>
          <cell r="R2730" t="str">
            <v>hardware</v>
          </cell>
          <cell r="S2730">
            <v>42333.59993055556</v>
          </cell>
          <cell r="T2730">
            <v>42333.59993055556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  <cell r="G2731" t="str">
            <v>US</v>
          </cell>
          <cell r="H2731" t="str">
            <v>USD</v>
          </cell>
          <cell r="I2731">
            <v>1430459197</v>
          </cell>
          <cell r="J2731">
            <v>1427867197</v>
          </cell>
          <cell r="K2731" t="b">
            <v>0</v>
          </cell>
          <cell r="L2731">
            <v>23</v>
          </cell>
          <cell r="M2731" t="b">
            <v>1</v>
          </cell>
          <cell r="N2731" t="str">
            <v>technology/hardware</v>
          </cell>
          <cell r="O2731">
            <v>104</v>
          </cell>
          <cell r="P2731">
            <v>340.57</v>
          </cell>
          <cell r="Q2731" t="str">
            <v>technology</v>
          </cell>
          <cell r="R2731" t="str">
            <v>hardware</v>
          </cell>
          <cell r="S2731">
            <v>42095.240706018521</v>
          </cell>
          <cell r="T2731">
            <v>42095.240706018521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  <cell r="G2732" t="str">
            <v>US</v>
          </cell>
          <cell r="H2732" t="str">
            <v>USD</v>
          </cell>
          <cell r="I2732">
            <v>1366635575</v>
          </cell>
          <cell r="J2732">
            <v>1363611575</v>
          </cell>
          <cell r="K2732" t="b">
            <v>0</v>
          </cell>
          <cell r="L2732">
            <v>682</v>
          </cell>
          <cell r="M2732" t="b">
            <v>1</v>
          </cell>
          <cell r="N2732" t="str">
            <v>technology/hardware</v>
          </cell>
          <cell r="O2732">
            <v>170</v>
          </cell>
          <cell r="P2732">
            <v>67.42</v>
          </cell>
          <cell r="Q2732" t="str">
            <v>technology</v>
          </cell>
          <cell r="R2732" t="str">
            <v>hardware</v>
          </cell>
          <cell r="S2732">
            <v>41351.541377314818</v>
          </cell>
          <cell r="T2732">
            <v>41351.541377314818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  <cell r="G2733" t="str">
            <v>US</v>
          </cell>
          <cell r="H2733" t="str">
            <v>USD</v>
          </cell>
          <cell r="I2733">
            <v>1413604800</v>
          </cell>
          <cell r="J2733">
            <v>1408624622</v>
          </cell>
          <cell r="K2733" t="b">
            <v>0</v>
          </cell>
          <cell r="L2733">
            <v>37</v>
          </cell>
          <cell r="M2733" t="b">
            <v>1</v>
          </cell>
          <cell r="N2733" t="str">
            <v>technology/hardware</v>
          </cell>
          <cell r="O2733">
            <v>104</v>
          </cell>
          <cell r="P2733">
            <v>845.7</v>
          </cell>
          <cell r="Q2733" t="str">
            <v>technology</v>
          </cell>
          <cell r="R2733" t="str">
            <v>hardware</v>
          </cell>
          <cell r="S2733">
            <v>41872.525717592594</v>
          </cell>
          <cell r="T2733">
            <v>41872.525717592594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  <cell r="G2734" t="str">
            <v>US</v>
          </cell>
          <cell r="H2734" t="str">
            <v>USD</v>
          </cell>
          <cell r="I2734">
            <v>1369699200</v>
          </cell>
          <cell r="J2734">
            <v>1366917828</v>
          </cell>
          <cell r="K2734" t="b">
            <v>0</v>
          </cell>
          <cell r="L2734">
            <v>146</v>
          </cell>
          <cell r="M2734" t="b">
            <v>1</v>
          </cell>
          <cell r="N2734" t="str">
            <v>technology/hardware</v>
          </cell>
          <cell r="O2734">
            <v>118</v>
          </cell>
          <cell r="P2734">
            <v>97.19</v>
          </cell>
          <cell r="Q2734" t="str">
            <v>technology</v>
          </cell>
          <cell r="R2734" t="str">
            <v>hardware</v>
          </cell>
          <cell r="S2734">
            <v>41389.808194444442</v>
          </cell>
          <cell r="T2734">
            <v>41389.808194444442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  <cell r="G2735" t="str">
            <v>US</v>
          </cell>
          <cell r="H2735" t="str">
            <v>USD</v>
          </cell>
          <cell r="I2735">
            <v>1428643974</v>
          </cell>
          <cell r="J2735">
            <v>1423463574</v>
          </cell>
          <cell r="K2735" t="b">
            <v>0</v>
          </cell>
          <cell r="L2735">
            <v>119</v>
          </cell>
          <cell r="M2735" t="b">
            <v>1</v>
          </cell>
          <cell r="N2735" t="str">
            <v>technology/hardware</v>
          </cell>
          <cell r="O2735">
            <v>108</v>
          </cell>
          <cell r="P2735">
            <v>451.84</v>
          </cell>
          <cell r="Q2735" t="str">
            <v>technology</v>
          </cell>
          <cell r="R2735" t="str">
            <v>hardware</v>
          </cell>
          <cell r="S2735">
            <v>42044.272847222222</v>
          </cell>
          <cell r="T2735">
            <v>42044.272847222222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  <cell r="G2736" t="str">
            <v>US</v>
          </cell>
          <cell r="H2736" t="str">
            <v>USD</v>
          </cell>
          <cell r="I2736">
            <v>1476395940</v>
          </cell>
          <cell r="J2736">
            <v>1473782592</v>
          </cell>
          <cell r="K2736" t="b">
            <v>0</v>
          </cell>
          <cell r="L2736">
            <v>163</v>
          </cell>
          <cell r="M2736" t="b">
            <v>1</v>
          </cell>
          <cell r="N2736" t="str">
            <v>technology/hardware</v>
          </cell>
          <cell r="O2736">
            <v>2260300</v>
          </cell>
          <cell r="P2736">
            <v>138.66999999999999</v>
          </cell>
          <cell r="Q2736" t="str">
            <v>technology</v>
          </cell>
          <cell r="R2736" t="str">
            <v>hardware</v>
          </cell>
          <cell r="S2736">
            <v>42626.668888888889</v>
          </cell>
          <cell r="T2736">
            <v>42626.668888888889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  <cell r="G2737" t="str">
            <v>GB</v>
          </cell>
          <cell r="H2737" t="str">
            <v>GBP</v>
          </cell>
          <cell r="I2737">
            <v>1363204800</v>
          </cell>
          <cell r="J2737">
            <v>1360551250</v>
          </cell>
          <cell r="K2737" t="b">
            <v>0</v>
          </cell>
          <cell r="L2737">
            <v>339</v>
          </cell>
          <cell r="M2737" t="b">
            <v>1</v>
          </cell>
          <cell r="N2737" t="str">
            <v>technology/hardware</v>
          </cell>
          <cell r="O2737">
            <v>978</v>
          </cell>
          <cell r="P2737">
            <v>21.64</v>
          </cell>
          <cell r="Q2737" t="str">
            <v>technology</v>
          </cell>
          <cell r="R2737" t="str">
            <v>hardware</v>
          </cell>
          <cell r="S2737">
            <v>41316.120949074073</v>
          </cell>
          <cell r="T2737">
            <v>41316.120949074073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  <cell r="G2738" t="str">
            <v>CA</v>
          </cell>
          <cell r="H2738" t="str">
            <v>CAD</v>
          </cell>
          <cell r="I2738">
            <v>1398268773</v>
          </cell>
          <cell r="J2738">
            <v>1395676773</v>
          </cell>
          <cell r="K2738" t="b">
            <v>0</v>
          </cell>
          <cell r="L2738">
            <v>58</v>
          </cell>
          <cell r="M2738" t="b">
            <v>1</v>
          </cell>
          <cell r="N2738" t="str">
            <v>technology/hardware</v>
          </cell>
          <cell r="O2738">
            <v>123</v>
          </cell>
          <cell r="P2738">
            <v>169.52</v>
          </cell>
          <cell r="Q2738" t="str">
            <v>technology</v>
          </cell>
          <cell r="R2738" t="str">
            <v>hardware</v>
          </cell>
          <cell r="S2738">
            <v>41722.666354166664</v>
          </cell>
          <cell r="T2738">
            <v>41722.666354166664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  <cell r="G2739" t="str">
            <v>US</v>
          </cell>
          <cell r="H2739" t="str">
            <v>USD</v>
          </cell>
          <cell r="I2739">
            <v>1389812400</v>
          </cell>
          <cell r="J2739">
            <v>1386108087</v>
          </cell>
          <cell r="K2739" t="b">
            <v>0</v>
          </cell>
          <cell r="L2739">
            <v>456</v>
          </cell>
          <cell r="M2739" t="b">
            <v>1</v>
          </cell>
          <cell r="N2739" t="str">
            <v>technology/hardware</v>
          </cell>
          <cell r="O2739">
            <v>246</v>
          </cell>
          <cell r="P2739">
            <v>161.88</v>
          </cell>
          <cell r="Q2739" t="str">
            <v>technology</v>
          </cell>
          <cell r="R2739" t="str">
            <v>hardware</v>
          </cell>
          <cell r="S2739">
            <v>41611.917673611111</v>
          </cell>
          <cell r="T2739">
            <v>41611.917673611111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  <cell r="G2740" t="str">
            <v>US</v>
          </cell>
          <cell r="H2740" t="str">
            <v>USD</v>
          </cell>
          <cell r="I2740">
            <v>1478402804</v>
          </cell>
          <cell r="J2740">
            <v>1473218804</v>
          </cell>
          <cell r="K2740" t="b">
            <v>0</v>
          </cell>
          <cell r="L2740">
            <v>15</v>
          </cell>
          <cell r="M2740" t="b">
            <v>1</v>
          </cell>
          <cell r="N2740" t="str">
            <v>technology/hardware</v>
          </cell>
          <cell r="O2740">
            <v>148</v>
          </cell>
          <cell r="P2740">
            <v>493.13</v>
          </cell>
          <cell r="Q2740" t="str">
            <v>technology</v>
          </cell>
          <cell r="R2740" t="str">
            <v>hardware</v>
          </cell>
          <cell r="S2740">
            <v>42620.143564814818</v>
          </cell>
          <cell r="T2740">
            <v>42620.143564814818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  <cell r="G2741" t="str">
            <v>GB</v>
          </cell>
          <cell r="H2741" t="str">
            <v>GBP</v>
          </cell>
          <cell r="I2741">
            <v>1399324717</v>
          </cell>
          <cell r="J2741">
            <v>1395436717</v>
          </cell>
          <cell r="K2741" t="b">
            <v>0</v>
          </cell>
          <cell r="L2741">
            <v>191</v>
          </cell>
          <cell r="M2741" t="b">
            <v>1</v>
          </cell>
          <cell r="N2741" t="str">
            <v>technology/hardware</v>
          </cell>
          <cell r="O2741">
            <v>384</v>
          </cell>
          <cell r="P2741">
            <v>22.12</v>
          </cell>
          <cell r="Q2741" t="str">
            <v>technology</v>
          </cell>
          <cell r="R2741" t="str">
            <v>hardware</v>
          </cell>
          <cell r="S2741">
            <v>41719.887928240743</v>
          </cell>
          <cell r="T2741">
            <v>41719.887928240743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  <cell r="G2742" t="str">
            <v>US</v>
          </cell>
          <cell r="H2742" t="str">
            <v>USD</v>
          </cell>
          <cell r="I2742">
            <v>1426117552</v>
          </cell>
          <cell r="J2742">
            <v>1423529152</v>
          </cell>
          <cell r="K2742" t="b">
            <v>0</v>
          </cell>
          <cell r="L2742">
            <v>17</v>
          </cell>
          <cell r="M2742" t="b">
            <v>1</v>
          </cell>
          <cell r="N2742" t="str">
            <v>technology/hardware</v>
          </cell>
          <cell r="O2742">
            <v>103</v>
          </cell>
          <cell r="P2742">
            <v>18.239999999999998</v>
          </cell>
          <cell r="Q2742" t="str">
            <v>technology</v>
          </cell>
          <cell r="R2742" t="str">
            <v>hardware</v>
          </cell>
          <cell r="S2742">
            <v>42045.031851851847</v>
          </cell>
          <cell r="T2742">
            <v>42045.031851851847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  <cell r="G2743" t="str">
            <v>US</v>
          </cell>
          <cell r="H2743" t="str">
            <v>USD</v>
          </cell>
          <cell r="I2743">
            <v>1413770820</v>
          </cell>
          <cell r="J2743">
            <v>1412005602</v>
          </cell>
          <cell r="K2743" t="b">
            <v>0</v>
          </cell>
          <cell r="L2743">
            <v>4</v>
          </cell>
          <cell r="M2743" t="b">
            <v>0</v>
          </cell>
          <cell r="N2743" t="str">
            <v>publishing/children's books</v>
          </cell>
          <cell r="O2743">
            <v>0</v>
          </cell>
          <cell r="P2743">
            <v>8.75</v>
          </cell>
          <cell r="Q2743" t="str">
            <v>publishing</v>
          </cell>
          <cell r="R2743" t="str">
            <v>children's books</v>
          </cell>
          <cell r="S2743">
            <v>41911.657430555555</v>
          </cell>
          <cell r="T2743">
            <v>41911.657430555555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  <cell r="G2744" t="str">
            <v>US</v>
          </cell>
          <cell r="H2744" t="str">
            <v>USD</v>
          </cell>
          <cell r="I2744">
            <v>1337102187</v>
          </cell>
          <cell r="J2744">
            <v>1335892587</v>
          </cell>
          <cell r="K2744" t="b">
            <v>0</v>
          </cell>
          <cell r="L2744">
            <v>18</v>
          </cell>
          <cell r="M2744" t="b">
            <v>0</v>
          </cell>
          <cell r="N2744" t="str">
            <v>publishing/children's books</v>
          </cell>
          <cell r="O2744">
            <v>29</v>
          </cell>
          <cell r="P2744">
            <v>40.61</v>
          </cell>
          <cell r="Q2744" t="str">
            <v>publishing</v>
          </cell>
          <cell r="R2744" t="str">
            <v>children's books</v>
          </cell>
          <cell r="S2744">
            <v>41030.719756944447</v>
          </cell>
          <cell r="T2744">
            <v>41030.719756944447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  <cell r="G2745" t="str">
            <v>US</v>
          </cell>
          <cell r="H2745" t="str">
            <v>USD</v>
          </cell>
          <cell r="I2745">
            <v>1476863607</v>
          </cell>
          <cell r="J2745">
            <v>1474271607</v>
          </cell>
          <cell r="K2745" t="b">
            <v>0</v>
          </cell>
          <cell r="L2745">
            <v>0</v>
          </cell>
          <cell r="M2745" t="b">
            <v>0</v>
          </cell>
          <cell r="N2745" t="str">
            <v>publishing/children's books</v>
          </cell>
          <cell r="O2745">
            <v>0</v>
          </cell>
          <cell r="P2745">
            <v>0</v>
          </cell>
          <cell r="Q2745" t="str">
            <v>publishing</v>
          </cell>
          <cell r="R2745" t="str">
            <v>children's books</v>
          </cell>
          <cell r="S2745">
            <v>42632.328784722224</v>
          </cell>
          <cell r="T2745">
            <v>42632.328784722224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  <cell r="G2746" t="str">
            <v>US</v>
          </cell>
          <cell r="H2746" t="str">
            <v>USD</v>
          </cell>
          <cell r="I2746">
            <v>1330478998</v>
          </cell>
          <cell r="J2746">
            <v>1327886998</v>
          </cell>
          <cell r="K2746" t="b">
            <v>0</v>
          </cell>
          <cell r="L2746">
            <v>22</v>
          </cell>
          <cell r="M2746" t="b">
            <v>0</v>
          </cell>
          <cell r="N2746" t="str">
            <v>publishing/children's books</v>
          </cell>
          <cell r="O2746">
            <v>5</v>
          </cell>
          <cell r="P2746">
            <v>37.950000000000003</v>
          </cell>
          <cell r="Q2746" t="str">
            <v>publishing</v>
          </cell>
          <cell r="R2746" t="str">
            <v>children's books</v>
          </cell>
          <cell r="S2746">
            <v>40938.062476851854</v>
          </cell>
          <cell r="T2746">
            <v>40938.062476851854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  <cell r="G2747" t="str">
            <v>US</v>
          </cell>
          <cell r="H2747" t="str">
            <v>USD</v>
          </cell>
          <cell r="I2747">
            <v>1342309368</v>
          </cell>
          <cell r="J2747">
            <v>1337125368</v>
          </cell>
          <cell r="K2747" t="b">
            <v>0</v>
          </cell>
          <cell r="L2747">
            <v>49</v>
          </cell>
          <cell r="M2747" t="b">
            <v>0</v>
          </cell>
          <cell r="N2747" t="str">
            <v>publishing/children's books</v>
          </cell>
          <cell r="O2747">
            <v>22</v>
          </cell>
          <cell r="P2747">
            <v>35.729999999999997</v>
          </cell>
          <cell r="Q2747" t="str">
            <v>publishing</v>
          </cell>
          <cell r="R2747" t="str">
            <v>children's books</v>
          </cell>
          <cell r="S2747">
            <v>41044.988055555557</v>
          </cell>
          <cell r="T2747">
            <v>41044.988055555557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  <cell r="G2748" t="str">
            <v>US</v>
          </cell>
          <cell r="H2748" t="str">
            <v>USD</v>
          </cell>
          <cell r="I2748">
            <v>1409337911</v>
          </cell>
          <cell r="J2748">
            <v>1406745911</v>
          </cell>
          <cell r="K2748" t="b">
            <v>0</v>
          </cell>
          <cell r="L2748">
            <v>19</v>
          </cell>
          <cell r="M2748" t="b">
            <v>0</v>
          </cell>
          <cell r="N2748" t="str">
            <v>publishing/children's books</v>
          </cell>
          <cell r="O2748">
            <v>27</v>
          </cell>
          <cell r="P2748">
            <v>42.16</v>
          </cell>
          <cell r="Q2748" t="str">
            <v>publishing</v>
          </cell>
          <cell r="R2748" t="str">
            <v>children's books</v>
          </cell>
          <cell r="S2748">
            <v>41850.781377314815</v>
          </cell>
          <cell r="T2748">
            <v>41850.781377314815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  <cell r="G2749" t="str">
            <v>US</v>
          </cell>
          <cell r="H2749" t="str">
            <v>USD</v>
          </cell>
          <cell r="I2749">
            <v>1339816200</v>
          </cell>
          <cell r="J2749">
            <v>1337095997</v>
          </cell>
          <cell r="K2749" t="b">
            <v>0</v>
          </cell>
          <cell r="L2749">
            <v>4</v>
          </cell>
          <cell r="M2749" t="b">
            <v>0</v>
          </cell>
          <cell r="N2749" t="str">
            <v>publishing/children's books</v>
          </cell>
          <cell r="O2749">
            <v>28</v>
          </cell>
          <cell r="P2749">
            <v>35</v>
          </cell>
          <cell r="Q2749" t="str">
            <v>publishing</v>
          </cell>
          <cell r="R2749" t="str">
            <v>children's books</v>
          </cell>
          <cell r="S2749">
            <v>41044.64811342593</v>
          </cell>
          <cell r="T2749">
            <v>41044.64811342593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  <cell r="G2750" t="str">
            <v>US</v>
          </cell>
          <cell r="H2750" t="str">
            <v>USD</v>
          </cell>
          <cell r="I2750">
            <v>1472835802</v>
          </cell>
          <cell r="J2750">
            <v>1470243802</v>
          </cell>
          <cell r="K2750" t="b">
            <v>0</v>
          </cell>
          <cell r="L2750">
            <v>4</v>
          </cell>
          <cell r="M2750" t="b">
            <v>0</v>
          </cell>
          <cell r="N2750" t="str">
            <v>publishing/children's books</v>
          </cell>
          <cell r="O2750">
            <v>1</v>
          </cell>
          <cell r="P2750">
            <v>13.25</v>
          </cell>
          <cell r="Q2750" t="str">
            <v>publishing</v>
          </cell>
          <cell r="R2750" t="str">
            <v>children's books</v>
          </cell>
          <cell r="S2750">
            <v>42585.7106712963</v>
          </cell>
          <cell r="T2750">
            <v>42585.7106712963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  <cell r="G2751" t="str">
            <v>US</v>
          </cell>
          <cell r="H2751" t="str">
            <v>USD</v>
          </cell>
          <cell r="I2751">
            <v>1428171037</v>
          </cell>
          <cell r="J2751">
            <v>1425582637</v>
          </cell>
          <cell r="K2751" t="b">
            <v>0</v>
          </cell>
          <cell r="L2751">
            <v>2</v>
          </cell>
          <cell r="M2751" t="b">
            <v>0</v>
          </cell>
          <cell r="N2751" t="str">
            <v>publishing/children's books</v>
          </cell>
          <cell r="O2751">
            <v>1</v>
          </cell>
          <cell r="P2751">
            <v>55</v>
          </cell>
          <cell r="Q2751" t="str">
            <v>publishing</v>
          </cell>
          <cell r="R2751" t="str">
            <v>children's books</v>
          </cell>
          <cell r="S2751">
            <v>42068.799039351856</v>
          </cell>
          <cell r="T2751">
            <v>42068.799039351856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  <cell r="G2752" t="str">
            <v>US</v>
          </cell>
          <cell r="H2752" t="str">
            <v>USD</v>
          </cell>
          <cell r="I2752">
            <v>1341086400</v>
          </cell>
          <cell r="J2752">
            <v>1340055345</v>
          </cell>
          <cell r="K2752" t="b">
            <v>0</v>
          </cell>
          <cell r="L2752">
            <v>0</v>
          </cell>
          <cell r="M2752" t="b">
            <v>0</v>
          </cell>
          <cell r="N2752" t="str">
            <v>publishing/children's books</v>
          </cell>
          <cell r="O2752">
            <v>0</v>
          </cell>
          <cell r="P2752">
            <v>0</v>
          </cell>
          <cell r="Q2752" t="str">
            <v>publishing</v>
          </cell>
          <cell r="R2752" t="str">
            <v>children's books</v>
          </cell>
          <cell r="S2752">
            <v>41078.899826388886</v>
          </cell>
          <cell r="T2752">
            <v>41078.899826388886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  <cell r="G2753" t="str">
            <v>US</v>
          </cell>
          <cell r="H2753" t="str">
            <v>USD</v>
          </cell>
          <cell r="I2753">
            <v>1403039842</v>
          </cell>
          <cell r="J2753">
            <v>1397855842</v>
          </cell>
          <cell r="K2753" t="b">
            <v>0</v>
          </cell>
          <cell r="L2753">
            <v>0</v>
          </cell>
          <cell r="M2753" t="b">
            <v>0</v>
          </cell>
          <cell r="N2753" t="str">
            <v>publishing/children's books</v>
          </cell>
          <cell r="O2753">
            <v>0</v>
          </cell>
          <cell r="P2753">
            <v>0</v>
          </cell>
          <cell r="Q2753" t="str">
            <v>publishing</v>
          </cell>
          <cell r="R2753" t="str">
            <v>children's books</v>
          </cell>
          <cell r="S2753">
            <v>41747.887060185189</v>
          </cell>
          <cell r="T2753">
            <v>41747.887060185189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  <cell r="G2754" t="str">
            <v>US</v>
          </cell>
          <cell r="H2754" t="str">
            <v>USD</v>
          </cell>
          <cell r="I2754">
            <v>1324232504</v>
          </cell>
          <cell r="J2754">
            <v>1320776504</v>
          </cell>
          <cell r="K2754" t="b">
            <v>0</v>
          </cell>
          <cell r="L2754">
            <v>14</v>
          </cell>
          <cell r="M2754" t="b">
            <v>0</v>
          </cell>
          <cell r="N2754" t="str">
            <v>publishing/children's books</v>
          </cell>
          <cell r="O2754">
            <v>11</v>
          </cell>
          <cell r="P2754">
            <v>39.29</v>
          </cell>
          <cell r="Q2754" t="str">
            <v>publishing</v>
          </cell>
          <cell r="R2754" t="str">
            <v>children's books</v>
          </cell>
          <cell r="S2754">
            <v>40855.765092592592</v>
          </cell>
          <cell r="T2754">
            <v>40855.765092592592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  <cell r="G2755" t="str">
            <v>US</v>
          </cell>
          <cell r="H2755" t="str">
            <v>USD</v>
          </cell>
          <cell r="I2755">
            <v>1346017023</v>
          </cell>
          <cell r="J2755">
            <v>1343425023</v>
          </cell>
          <cell r="K2755" t="b">
            <v>0</v>
          </cell>
          <cell r="L2755">
            <v>8</v>
          </cell>
          <cell r="M2755" t="b">
            <v>0</v>
          </cell>
          <cell r="N2755" t="str">
            <v>publishing/children's books</v>
          </cell>
          <cell r="O2755">
            <v>19</v>
          </cell>
          <cell r="P2755">
            <v>47.5</v>
          </cell>
          <cell r="Q2755" t="str">
            <v>publishing</v>
          </cell>
          <cell r="R2755" t="str">
            <v>children's books</v>
          </cell>
          <cell r="S2755">
            <v>41117.900729166664</v>
          </cell>
          <cell r="T2755">
            <v>41117.900729166664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  <cell r="G2756" t="str">
            <v>US</v>
          </cell>
          <cell r="H2756" t="str">
            <v>USD</v>
          </cell>
          <cell r="I2756">
            <v>1410448551</v>
          </cell>
          <cell r="J2756">
            <v>1407856551</v>
          </cell>
          <cell r="K2756" t="b">
            <v>0</v>
          </cell>
          <cell r="L2756">
            <v>0</v>
          </cell>
          <cell r="M2756" t="b">
            <v>0</v>
          </cell>
          <cell r="N2756" t="str">
            <v>publishing/children's books</v>
          </cell>
          <cell r="O2756">
            <v>0</v>
          </cell>
          <cell r="P2756">
            <v>0</v>
          </cell>
          <cell r="Q2756" t="str">
            <v>publishing</v>
          </cell>
          <cell r="R2756" t="str">
            <v>children's books</v>
          </cell>
          <cell r="S2756">
            <v>41863.636006944449</v>
          </cell>
          <cell r="T2756">
            <v>41863.636006944449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  <cell r="G2757" t="str">
            <v>IE</v>
          </cell>
          <cell r="H2757" t="str">
            <v>EUR</v>
          </cell>
          <cell r="I2757">
            <v>1428519527</v>
          </cell>
          <cell r="J2757">
            <v>1425927527</v>
          </cell>
          <cell r="K2757" t="b">
            <v>0</v>
          </cell>
          <cell r="L2757">
            <v>15</v>
          </cell>
          <cell r="M2757" t="b">
            <v>0</v>
          </cell>
          <cell r="N2757" t="str">
            <v>publishing/children's books</v>
          </cell>
          <cell r="O2757">
            <v>52</v>
          </cell>
          <cell r="P2757">
            <v>17.329999999999998</v>
          </cell>
          <cell r="Q2757" t="str">
            <v>publishing</v>
          </cell>
          <cell r="R2757" t="str">
            <v>children's books</v>
          </cell>
          <cell r="S2757">
            <v>42072.790821759263</v>
          </cell>
          <cell r="T2757">
            <v>42072.790821759263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  <cell r="G2758" t="str">
            <v>US</v>
          </cell>
          <cell r="H2758" t="str">
            <v>USD</v>
          </cell>
          <cell r="I2758">
            <v>1389476201</v>
          </cell>
          <cell r="J2758">
            <v>1386884201</v>
          </cell>
          <cell r="K2758" t="b">
            <v>0</v>
          </cell>
          <cell r="L2758">
            <v>33</v>
          </cell>
          <cell r="M2758" t="b">
            <v>0</v>
          </cell>
          <cell r="N2758" t="str">
            <v>publishing/children's books</v>
          </cell>
          <cell r="O2758">
            <v>10</v>
          </cell>
          <cell r="P2758">
            <v>31.76</v>
          </cell>
          <cell r="Q2758" t="str">
            <v>publishing</v>
          </cell>
          <cell r="R2758" t="str">
            <v>children's books</v>
          </cell>
          <cell r="S2758">
            <v>41620.90047453704</v>
          </cell>
          <cell r="T2758">
            <v>41620.90047453704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  <cell r="G2759" t="str">
            <v>US</v>
          </cell>
          <cell r="H2759" t="str">
            <v>USD</v>
          </cell>
          <cell r="I2759">
            <v>1470498332</v>
          </cell>
          <cell r="J2759">
            <v>1469202332</v>
          </cell>
          <cell r="K2759" t="b">
            <v>0</v>
          </cell>
          <cell r="L2759">
            <v>2</v>
          </cell>
          <cell r="M2759" t="b">
            <v>0</v>
          </cell>
          <cell r="N2759" t="str">
            <v>publishing/children's books</v>
          </cell>
          <cell r="O2759">
            <v>1</v>
          </cell>
          <cell r="P2759">
            <v>5</v>
          </cell>
          <cell r="Q2759" t="str">
            <v>publishing</v>
          </cell>
          <cell r="R2759" t="str">
            <v>children's books</v>
          </cell>
          <cell r="S2759">
            <v>42573.65662037037</v>
          </cell>
          <cell r="T2759">
            <v>42573.65662037037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  <cell r="G2760" t="str">
            <v>AU</v>
          </cell>
          <cell r="H2760" t="str">
            <v>AUD</v>
          </cell>
          <cell r="I2760">
            <v>1476095783</v>
          </cell>
          <cell r="J2760">
            <v>1474886183</v>
          </cell>
          <cell r="K2760" t="b">
            <v>0</v>
          </cell>
          <cell r="L2760">
            <v>6</v>
          </cell>
          <cell r="M2760" t="b">
            <v>0</v>
          </cell>
          <cell r="N2760" t="str">
            <v>publishing/children's books</v>
          </cell>
          <cell r="O2760">
            <v>12</v>
          </cell>
          <cell r="P2760">
            <v>39</v>
          </cell>
          <cell r="Q2760" t="str">
            <v>publishing</v>
          </cell>
          <cell r="R2760" t="str">
            <v>children's books</v>
          </cell>
          <cell r="S2760">
            <v>42639.441932870366</v>
          </cell>
          <cell r="T2760">
            <v>42639.441932870366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  <cell r="G2761" t="str">
            <v>AU</v>
          </cell>
          <cell r="H2761" t="str">
            <v>AUD</v>
          </cell>
          <cell r="I2761">
            <v>1468658866</v>
          </cell>
          <cell r="J2761">
            <v>1464943666</v>
          </cell>
          <cell r="K2761" t="b">
            <v>0</v>
          </cell>
          <cell r="L2761">
            <v>2</v>
          </cell>
          <cell r="M2761" t="b">
            <v>0</v>
          </cell>
          <cell r="N2761" t="str">
            <v>publishing/children's books</v>
          </cell>
          <cell r="O2761">
            <v>11</v>
          </cell>
          <cell r="P2761">
            <v>52.5</v>
          </cell>
          <cell r="Q2761" t="str">
            <v>publishing</v>
          </cell>
          <cell r="R2761" t="str">
            <v>children's books</v>
          </cell>
          <cell r="S2761">
            <v>42524.36650462963</v>
          </cell>
          <cell r="T2761">
            <v>42524.36650462963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  <cell r="G2762" t="str">
            <v>GB</v>
          </cell>
          <cell r="H2762" t="str">
            <v>GBP</v>
          </cell>
          <cell r="I2762">
            <v>1371726258</v>
          </cell>
          <cell r="J2762">
            <v>1369134258</v>
          </cell>
          <cell r="K2762" t="b">
            <v>0</v>
          </cell>
          <cell r="L2762">
            <v>0</v>
          </cell>
          <cell r="M2762" t="b">
            <v>0</v>
          </cell>
          <cell r="N2762" t="str">
            <v>publishing/children's books</v>
          </cell>
          <cell r="O2762">
            <v>0</v>
          </cell>
          <cell r="P2762">
            <v>0</v>
          </cell>
          <cell r="Q2762" t="str">
            <v>publishing</v>
          </cell>
          <cell r="R2762" t="str">
            <v>children's books</v>
          </cell>
          <cell r="S2762">
            <v>41415.461319444446</v>
          </cell>
          <cell r="T2762">
            <v>41415.461319444446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  <cell r="G2763" t="str">
            <v>US</v>
          </cell>
          <cell r="H2763" t="str">
            <v>USD</v>
          </cell>
          <cell r="I2763">
            <v>1357176693</v>
          </cell>
          <cell r="J2763">
            <v>1354584693</v>
          </cell>
          <cell r="K2763" t="b">
            <v>0</v>
          </cell>
          <cell r="L2763">
            <v>4</v>
          </cell>
          <cell r="M2763" t="b">
            <v>0</v>
          </cell>
          <cell r="N2763" t="str">
            <v>publishing/children's books</v>
          </cell>
          <cell r="O2763">
            <v>1</v>
          </cell>
          <cell r="P2763">
            <v>9</v>
          </cell>
          <cell r="Q2763" t="str">
            <v>publishing</v>
          </cell>
          <cell r="R2763" t="str">
            <v>children's books</v>
          </cell>
          <cell r="S2763">
            <v>41247.063576388886</v>
          </cell>
          <cell r="T2763">
            <v>41247.063576388886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  <cell r="G2764" t="str">
            <v>US</v>
          </cell>
          <cell r="H2764" t="str">
            <v>USD</v>
          </cell>
          <cell r="I2764">
            <v>1332114795</v>
          </cell>
          <cell r="J2764">
            <v>1326934395</v>
          </cell>
          <cell r="K2764" t="b">
            <v>0</v>
          </cell>
          <cell r="L2764">
            <v>1</v>
          </cell>
          <cell r="M2764" t="b">
            <v>0</v>
          </cell>
          <cell r="N2764" t="str">
            <v>publishing/children's books</v>
          </cell>
          <cell r="O2764">
            <v>1</v>
          </cell>
          <cell r="P2764">
            <v>25</v>
          </cell>
          <cell r="Q2764" t="str">
            <v>publishing</v>
          </cell>
          <cell r="R2764" t="str">
            <v>children's books</v>
          </cell>
          <cell r="S2764">
            <v>40927.036979166667</v>
          </cell>
          <cell r="T2764">
            <v>40927.036979166667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  <cell r="G2765" t="str">
            <v>US</v>
          </cell>
          <cell r="H2765" t="str">
            <v>USD</v>
          </cell>
          <cell r="I2765">
            <v>1369403684</v>
          </cell>
          <cell r="J2765">
            <v>1365515684</v>
          </cell>
          <cell r="K2765" t="b">
            <v>0</v>
          </cell>
          <cell r="L2765">
            <v>3</v>
          </cell>
          <cell r="M2765" t="b">
            <v>0</v>
          </cell>
          <cell r="N2765" t="str">
            <v>publishing/children's books</v>
          </cell>
          <cell r="O2765">
            <v>0</v>
          </cell>
          <cell r="P2765">
            <v>30</v>
          </cell>
          <cell r="Q2765" t="str">
            <v>publishing</v>
          </cell>
          <cell r="R2765" t="str">
            <v>children's books</v>
          </cell>
          <cell r="S2765">
            <v>41373.579675925925</v>
          </cell>
          <cell r="T2765">
            <v>41373.579675925925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  <cell r="G2766" t="str">
            <v>US</v>
          </cell>
          <cell r="H2766" t="str">
            <v>USD</v>
          </cell>
          <cell r="I2766">
            <v>1338404400</v>
          </cell>
          <cell r="J2766">
            <v>1335855631</v>
          </cell>
          <cell r="K2766" t="b">
            <v>0</v>
          </cell>
          <cell r="L2766">
            <v>4</v>
          </cell>
          <cell r="M2766" t="b">
            <v>0</v>
          </cell>
          <cell r="N2766" t="str">
            <v>publishing/children's books</v>
          </cell>
          <cell r="O2766">
            <v>1</v>
          </cell>
          <cell r="P2766">
            <v>11.25</v>
          </cell>
          <cell r="Q2766" t="str">
            <v>publishing</v>
          </cell>
          <cell r="R2766" t="str">
            <v>children's books</v>
          </cell>
          <cell r="S2766">
            <v>41030.292025462964</v>
          </cell>
          <cell r="T2766">
            <v>41030.292025462964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  <cell r="G2767" t="str">
            <v>US</v>
          </cell>
          <cell r="H2767" t="str">
            <v>USD</v>
          </cell>
          <cell r="I2767">
            <v>1351432428</v>
          </cell>
          <cell r="J2767">
            <v>1350050028</v>
          </cell>
          <cell r="K2767" t="b">
            <v>0</v>
          </cell>
          <cell r="L2767">
            <v>0</v>
          </cell>
          <cell r="M2767" t="b">
            <v>0</v>
          </cell>
          <cell r="N2767" t="str">
            <v>publishing/children's books</v>
          </cell>
          <cell r="O2767">
            <v>0</v>
          </cell>
          <cell r="P2767">
            <v>0</v>
          </cell>
          <cell r="Q2767" t="str">
            <v>publishing</v>
          </cell>
          <cell r="R2767" t="str">
            <v>children's books</v>
          </cell>
          <cell r="S2767">
            <v>41194.579027777778</v>
          </cell>
          <cell r="T2767">
            <v>41194.579027777778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  <cell r="G2768" t="str">
            <v>US</v>
          </cell>
          <cell r="H2768" t="str">
            <v>USD</v>
          </cell>
          <cell r="I2768">
            <v>1313078518</v>
          </cell>
          <cell r="J2768">
            <v>1310486518</v>
          </cell>
          <cell r="K2768" t="b">
            <v>0</v>
          </cell>
          <cell r="L2768">
            <v>4</v>
          </cell>
          <cell r="M2768" t="b">
            <v>0</v>
          </cell>
          <cell r="N2768" t="str">
            <v>publishing/children's books</v>
          </cell>
          <cell r="O2768">
            <v>2</v>
          </cell>
          <cell r="P2768">
            <v>25</v>
          </cell>
          <cell r="Q2768" t="str">
            <v>publishing</v>
          </cell>
          <cell r="R2768" t="str">
            <v>children's books</v>
          </cell>
          <cell r="S2768">
            <v>40736.668032407404</v>
          </cell>
          <cell r="T2768">
            <v>40736.668032407404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  <cell r="G2769" t="str">
            <v>CA</v>
          </cell>
          <cell r="H2769" t="str">
            <v>CAD</v>
          </cell>
          <cell r="I2769">
            <v>1439766050</v>
          </cell>
          <cell r="J2769">
            <v>1434582050</v>
          </cell>
          <cell r="K2769" t="b">
            <v>0</v>
          </cell>
          <cell r="L2769">
            <v>3</v>
          </cell>
          <cell r="M2769" t="b">
            <v>0</v>
          </cell>
          <cell r="N2769" t="str">
            <v>publishing/children's books</v>
          </cell>
          <cell r="O2769">
            <v>1</v>
          </cell>
          <cell r="P2769">
            <v>11.33</v>
          </cell>
          <cell r="Q2769" t="str">
            <v>publishing</v>
          </cell>
          <cell r="R2769" t="str">
            <v>children's books</v>
          </cell>
          <cell r="S2769">
            <v>42172.958912037036</v>
          </cell>
          <cell r="T2769">
            <v>42172.958912037036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  <cell r="G2770" t="str">
            <v>US</v>
          </cell>
          <cell r="H2770" t="str">
            <v>USD</v>
          </cell>
          <cell r="I2770">
            <v>1333028723</v>
          </cell>
          <cell r="J2770">
            <v>1330440323</v>
          </cell>
          <cell r="K2770" t="b">
            <v>0</v>
          </cell>
          <cell r="L2770">
            <v>34</v>
          </cell>
          <cell r="M2770" t="b">
            <v>0</v>
          </cell>
          <cell r="N2770" t="str">
            <v>publishing/children's books</v>
          </cell>
          <cell r="O2770">
            <v>14</v>
          </cell>
          <cell r="P2770">
            <v>29.47</v>
          </cell>
          <cell r="Q2770" t="str">
            <v>publishing</v>
          </cell>
          <cell r="R2770" t="str">
            <v>children's books</v>
          </cell>
          <cell r="S2770">
            <v>40967.614849537036</v>
          </cell>
          <cell r="T2770">
            <v>40967.614849537036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  <cell r="G2771" t="str">
            <v>GB</v>
          </cell>
          <cell r="H2771" t="str">
            <v>GBP</v>
          </cell>
          <cell r="I2771">
            <v>1401997790</v>
          </cell>
          <cell r="J2771">
            <v>1397677790</v>
          </cell>
          <cell r="K2771" t="b">
            <v>0</v>
          </cell>
          <cell r="L2771">
            <v>2</v>
          </cell>
          <cell r="M2771" t="b">
            <v>0</v>
          </cell>
          <cell r="N2771" t="str">
            <v>publishing/children's books</v>
          </cell>
          <cell r="O2771">
            <v>0</v>
          </cell>
          <cell r="P2771">
            <v>1</v>
          </cell>
          <cell r="Q2771" t="str">
            <v>publishing</v>
          </cell>
          <cell r="R2771" t="str">
            <v>children's books</v>
          </cell>
          <cell r="S2771">
            <v>41745.826273148145</v>
          </cell>
          <cell r="T2771">
            <v>41745.826273148145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  <cell r="G2772" t="str">
            <v>US</v>
          </cell>
          <cell r="H2772" t="str">
            <v>USD</v>
          </cell>
          <cell r="I2772">
            <v>1395158130</v>
          </cell>
          <cell r="J2772">
            <v>1392569730</v>
          </cell>
          <cell r="K2772" t="b">
            <v>0</v>
          </cell>
          <cell r="L2772">
            <v>33</v>
          </cell>
          <cell r="M2772" t="b">
            <v>0</v>
          </cell>
          <cell r="N2772" t="str">
            <v>publishing/children's books</v>
          </cell>
          <cell r="O2772">
            <v>10</v>
          </cell>
          <cell r="P2772">
            <v>63.1</v>
          </cell>
          <cell r="Q2772" t="str">
            <v>publishing</v>
          </cell>
          <cell r="R2772" t="str">
            <v>children's books</v>
          </cell>
          <cell r="S2772">
            <v>41686.705208333333</v>
          </cell>
          <cell r="T2772">
            <v>41686.705208333333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  <cell r="G2773" t="str">
            <v>US</v>
          </cell>
          <cell r="H2773" t="str">
            <v>USD</v>
          </cell>
          <cell r="I2773">
            <v>1359738000</v>
          </cell>
          <cell r="J2773">
            <v>1355489140</v>
          </cell>
          <cell r="K2773" t="b">
            <v>0</v>
          </cell>
          <cell r="L2773">
            <v>0</v>
          </cell>
          <cell r="M2773" t="b">
            <v>0</v>
          </cell>
          <cell r="N2773" t="str">
            <v>publishing/children's books</v>
          </cell>
          <cell r="O2773">
            <v>0</v>
          </cell>
          <cell r="P2773">
            <v>0</v>
          </cell>
          <cell r="Q2773" t="str">
            <v>publishing</v>
          </cell>
          <cell r="R2773" t="str">
            <v>children's books</v>
          </cell>
          <cell r="S2773">
            <v>41257.531712962962</v>
          </cell>
          <cell r="T2773">
            <v>41257.531712962962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  <cell r="G2774" t="str">
            <v>US</v>
          </cell>
          <cell r="H2774" t="str">
            <v>USD</v>
          </cell>
          <cell r="I2774">
            <v>1381006294</v>
          </cell>
          <cell r="J2774">
            <v>1379710294</v>
          </cell>
          <cell r="K2774" t="b">
            <v>0</v>
          </cell>
          <cell r="L2774">
            <v>0</v>
          </cell>
          <cell r="M2774" t="b">
            <v>0</v>
          </cell>
          <cell r="N2774" t="str">
            <v>publishing/children's books</v>
          </cell>
          <cell r="O2774">
            <v>0</v>
          </cell>
          <cell r="P2774">
            <v>0</v>
          </cell>
          <cell r="Q2774" t="str">
            <v>publishing</v>
          </cell>
          <cell r="R2774" t="str">
            <v>children's books</v>
          </cell>
          <cell r="S2774">
            <v>41537.869143518517</v>
          </cell>
          <cell r="T2774">
            <v>41537.869143518517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  <cell r="G2775" t="str">
            <v>CA</v>
          </cell>
          <cell r="H2775" t="str">
            <v>CAD</v>
          </cell>
          <cell r="I2775">
            <v>1461530721</v>
          </cell>
          <cell r="J2775">
            <v>1460666721</v>
          </cell>
          <cell r="K2775" t="b">
            <v>0</v>
          </cell>
          <cell r="L2775">
            <v>1</v>
          </cell>
          <cell r="M2775" t="b">
            <v>0</v>
          </cell>
          <cell r="N2775" t="str">
            <v>publishing/children's books</v>
          </cell>
          <cell r="O2775">
            <v>0</v>
          </cell>
          <cell r="P2775">
            <v>1</v>
          </cell>
          <cell r="Q2775" t="str">
            <v>publishing</v>
          </cell>
          <cell r="R2775" t="str">
            <v>children's books</v>
          </cell>
          <cell r="S2775">
            <v>42474.86482638889</v>
          </cell>
          <cell r="T2775">
            <v>42474.86482638889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  <cell r="G2776" t="str">
            <v>US</v>
          </cell>
          <cell r="H2776" t="str">
            <v>USD</v>
          </cell>
          <cell r="I2776">
            <v>1362711728</v>
          </cell>
          <cell r="J2776">
            <v>1360119728</v>
          </cell>
          <cell r="K2776" t="b">
            <v>0</v>
          </cell>
          <cell r="L2776">
            <v>13</v>
          </cell>
          <cell r="M2776" t="b">
            <v>0</v>
          </cell>
          <cell r="N2776" t="str">
            <v>publishing/children's books</v>
          </cell>
          <cell r="O2776">
            <v>14</v>
          </cell>
          <cell r="P2776">
            <v>43.85</v>
          </cell>
          <cell r="Q2776" t="str">
            <v>publishing</v>
          </cell>
          <cell r="R2776" t="str">
            <v>children's books</v>
          </cell>
          <cell r="S2776">
            <v>41311.126481481479</v>
          </cell>
          <cell r="T2776">
            <v>41311.126481481479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  <cell r="G2777" t="str">
            <v>US</v>
          </cell>
          <cell r="H2777" t="str">
            <v>USD</v>
          </cell>
          <cell r="I2777">
            <v>1323994754</v>
          </cell>
          <cell r="J2777">
            <v>1321402754</v>
          </cell>
          <cell r="K2777" t="b">
            <v>0</v>
          </cell>
          <cell r="L2777">
            <v>2</v>
          </cell>
          <cell r="M2777" t="b">
            <v>0</v>
          </cell>
          <cell r="N2777" t="str">
            <v>publishing/children's books</v>
          </cell>
          <cell r="O2777">
            <v>3</v>
          </cell>
          <cell r="P2777">
            <v>75</v>
          </cell>
          <cell r="Q2777" t="str">
            <v>publishing</v>
          </cell>
          <cell r="R2777" t="str">
            <v>children's books</v>
          </cell>
          <cell r="S2777">
            <v>40863.013356481482</v>
          </cell>
          <cell r="T2777">
            <v>40863.013356481482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  <cell r="G2778" t="str">
            <v>US</v>
          </cell>
          <cell r="H2778" t="str">
            <v>USD</v>
          </cell>
          <cell r="I2778">
            <v>1434092876</v>
          </cell>
          <cell r="J2778">
            <v>1431414476</v>
          </cell>
          <cell r="K2778" t="b">
            <v>0</v>
          </cell>
          <cell r="L2778">
            <v>36</v>
          </cell>
          <cell r="M2778" t="b">
            <v>0</v>
          </cell>
          <cell r="N2778" t="str">
            <v>publishing/children's books</v>
          </cell>
          <cell r="O2778">
            <v>8</v>
          </cell>
          <cell r="P2778">
            <v>45.97</v>
          </cell>
          <cell r="Q2778" t="str">
            <v>publishing</v>
          </cell>
          <cell r="R2778" t="str">
            <v>children's books</v>
          </cell>
          <cell r="S2778">
            <v>42136.297175925924</v>
          </cell>
          <cell r="T2778">
            <v>42136.297175925924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  <cell r="G2779" t="str">
            <v>US</v>
          </cell>
          <cell r="H2779" t="str">
            <v>USD</v>
          </cell>
          <cell r="I2779">
            <v>1437149004</v>
          </cell>
          <cell r="J2779">
            <v>1434557004</v>
          </cell>
          <cell r="K2779" t="b">
            <v>0</v>
          </cell>
          <cell r="L2779">
            <v>1</v>
          </cell>
          <cell r="M2779" t="b">
            <v>0</v>
          </cell>
          <cell r="N2779" t="str">
            <v>publishing/children's books</v>
          </cell>
          <cell r="O2779">
            <v>0</v>
          </cell>
          <cell r="P2779">
            <v>10</v>
          </cell>
          <cell r="Q2779" t="str">
            <v>publishing</v>
          </cell>
          <cell r="R2779" t="str">
            <v>children's books</v>
          </cell>
          <cell r="S2779">
            <v>42172.669027777782</v>
          </cell>
          <cell r="T2779">
            <v>42172.669027777782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  <cell r="G2780" t="str">
            <v>US</v>
          </cell>
          <cell r="H2780" t="str">
            <v>USD</v>
          </cell>
          <cell r="I2780">
            <v>1409009306</v>
          </cell>
          <cell r="J2780">
            <v>1406417306</v>
          </cell>
          <cell r="K2780" t="b">
            <v>0</v>
          </cell>
          <cell r="L2780">
            <v>15</v>
          </cell>
          <cell r="M2780" t="b">
            <v>0</v>
          </cell>
          <cell r="N2780" t="str">
            <v>publishing/children's books</v>
          </cell>
          <cell r="O2780">
            <v>26</v>
          </cell>
          <cell r="P2780">
            <v>93.67</v>
          </cell>
          <cell r="Q2780" t="str">
            <v>publishing</v>
          </cell>
          <cell r="R2780" t="str">
            <v>children's books</v>
          </cell>
          <cell r="S2780">
            <v>41846.978078703702</v>
          </cell>
          <cell r="T2780">
            <v>41846.978078703702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  <cell r="G2781" t="str">
            <v>US</v>
          </cell>
          <cell r="H2781" t="str">
            <v>USD</v>
          </cell>
          <cell r="I2781">
            <v>1448204621</v>
          </cell>
          <cell r="J2781">
            <v>1445609021</v>
          </cell>
          <cell r="K2781" t="b">
            <v>0</v>
          </cell>
          <cell r="L2781">
            <v>1</v>
          </cell>
          <cell r="M2781" t="b">
            <v>0</v>
          </cell>
          <cell r="N2781" t="str">
            <v>publishing/children's books</v>
          </cell>
          <cell r="O2781">
            <v>2</v>
          </cell>
          <cell r="P2781">
            <v>53</v>
          </cell>
          <cell r="Q2781" t="str">
            <v>publishing</v>
          </cell>
          <cell r="R2781" t="str">
            <v>children's books</v>
          </cell>
          <cell r="S2781">
            <v>42300.585891203707</v>
          </cell>
          <cell r="T2781">
            <v>42300.585891203707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  <cell r="G2782" t="str">
            <v>IT</v>
          </cell>
          <cell r="H2782" t="str">
            <v>EUR</v>
          </cell>
          <cell r="I2782">
            <v>1489142688</v>
          </cell>
          <cell r="J2782">
            <v>1486550688</v>
          </cell>
          <cell r="K2782" t="b">
            <v>0</v>
          </cell>
          <cell r="L2782">
            <v>0</v>
          </cell>
          <cell r="M2782" t="b">
            <v>0</v>
          </cell>
          <cell r="N2782" t="str">
            <v>publishing/children's books</v>
          </cell>
          <cell r="O2782">
            <v>0</v>
          </cell>
          <cell r="P2782">
            <v>0</v>
          </cell>
          <cell r="Q2782" t="str">
            <v>publishing</v>
          </cell>
          <cell r="R2782" t="str">
            <v>children's books</v>
          </cell>
          <cell r="S2782">
            <v>42774.447777777779</v>
          </cell>
          <cell r="T2782">
            <v>42774.447777777779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  <cell r="G2783" t="str">
            <v>US</v>
          </cell>
          <cell r="H2783" t="str">
            <v>USD</v>
          </cell>
          <cell r="I2783">
            <v>1423724400</v>
          </cell>
          <cell r="J2783">
            <v>1421274954</v>
          </cell>
          <cell r="K2783" t="b">
            <v>0</v>
          </cell>
          <cell r="L2783">
            <v>28</v>
          </cell>
          <cell r="M2783" t="b">
            <v>1</v>
          </cell>
          <cell r="N2783" t="str">
            <v>theater/plays</v>
          </cell>
          <cell r="O2783">
            <v>105</v>
          </cell>
          <cell r="P2783">
            <v>47</v>
          </cell>
          <cell r="Q2783" t="str">
            <v>theater</v>
          </cell>
          <cell r="R2783" t="str">
            <v>plays</v>
          </cell>
          <cell r="S2783">
            <v>42018.94159722222</v>
          </cell>
          <cell r="T2783">
            <v>42018.94159722222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  <cell r="G2784" t="str">
            <v>US</v>
          </cell>
          <cell r="H2784" t="str">
            <v>USD</v>
          </cell>
          <cell r="I2784">
            <v>1424149140</v>
          </cell>
          <cell r="J2784">
            <v>1421964718</v>
          </cell>
          <cell r="K2784" t="b">
            <v>0</v>
          </cell>
          <cell r="L2784">
            <v>18</v>
          </cell>
          <cell r="M2784" t="b">
            <v>1</v>
          </cell>
          <cell r="N2784" t="str">
            <v>theater/plays</v>
          </cell>
          <cell r="O2784">
            <v>120</v>
          </cell>
          <cell r="P2784">
            <v>66.67</v>
          </cell>
          <cell r="Q2784" t="str">
            <v>theater</v>
          </cell>
          <cell r="R2784" t="str">
            <v>plays</v>
          </cell>
          <cell r="S2784">
            <v>42026.924976851849</v>
          </cell>
          <cell r="T2784">
            <v>42026.924976851849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  <cell r="G2785" t="str">
            <v>GB</v>
          </cell>
          <cell r="H2785" t="str">
            <v>GBP</v>
          </cell>
          <cell r="I2785">
            <v>1429793446</v>
          </cell>
          <cell r="J2785">
            <v>1428583846</v>
          </cell>
          <cell r="K2785" t="b">
            <v>0</v>
          </cell>
          <cell r="L2785">
            <v>61</v>
          </cell>
          <cell r="M2785" t="b">
            <v>1</v>
          </cell>
          <cell r="N2785" t="str">
            <v>theater/plays</v>
          </cell>
          <cell r="O2785">
            <v>115</v>
          </cell>
          <cell r="P2785">
            <v>18.77</v>
          </cell>
          <cell r="Q2785" t="str">
            <v>theater</v>
          </cell>
          <cell r="R2785" t="str">
            <v>plays</v>
          </cell>
          <cell r="S2785">
            <v>42103.535254629634</v>
          </cell>
          <cell r="T2785">
            <v>42103.535254629634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  <cell r="G2786" t="str">
            <v>US</v>
          </cell>
          <cell r="H2786" t="str">
            <v>USD</v>
          </cell>
          <cell r="I2786">
            <v>1414608843</v>
          </cell>
          <cell r="J2786">
            <v>1412794443</v>
          </cell>
          <cell r="K2786" t="b">
            <v>0</v>
          </cell>
          <cell r="L2786">
            <v>108</v>
          </cell>
          <cell r="M2786" t="b">
            <v>1</v>
          </cell>
          <cell r="N2786" t="str">
            <v>theater/plays</v>
          </cell>
          <cell r="O2786">
            <v>119</v>
          </cell>
          <cell r="P2786">
            <v>66.11</v>
          </cell>
          <cell r="Q2786" t="str">
            <v>theater</v>
          </cell>
          <cell r="R2786" t="str">
            <v>plays</v>
          </cell>
          <cell r="S2786">
            <v>41920.787534722222</v>
          </cell>
          <cell r="T2786">
            <v>41920.787534722222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  <cell r="G2787" t="str">
            <v>US</v>
          </cell>
          <cell r="H2787" t="str">
            <v>USD</v>
          </cell>
          <cell r="I2787">
            <v>1470430800</v>
          </cell>
          <cell r="J2787">
            <v>1467865967</v>
          </cell>
          <cell r="K2787" t="b">
            <v>0</v>
          </cell>
          <cell r="L2787">
            <v>142</v>
          </cell>
          <cell r="M2787" t="b">
            <v>1</v>
          </cell>
          <cell r="N2787" t="str">
            <v>theater/plays</v>
          </cell>
          <cell r="O2787">
            <v>105</v>
          </cell>
          <cell r="P2787">
            <v>36.86</v>
          </cell>
          <cell r="Q2787" t="str">
            <v>theater</v>
          </cell>
          <cell r="R2787" t="str">
            <v>plays</v>
          </cell>
          <cell r="S2787">
            <v>42558.189432870371</v>
          </cell>
          <cell r="T2787">
            <v>42558.189432870371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  <cell r="G2788" t="str">
            <v>GB</v>
          </cell>
          <cell r="H2788" t="str">
            <v>GBP</v>
          </cell>
          <cell r="I2788">
            <v>1404913180</v>
          </cell>
          <cell r="J2788">
            <v>1403703580</v>
          </cell>
          <cell r="K2788" t="b">
            <v>0</v>
          </cell>
          <cell r="L2788">
            <v>74</v>
          </cell>
          <cell r="M2788" t="b">
            <v>1</v>
          </cell>
          <cell r="N2788" t="str">
            <v>theater/plays</v>
          </cell>
          <cell r="O2788">
            <v>118</v>
          </cell>
          <cell r="P2788">
            <v>39.81</v>
          </cell>
          <cell r="Q2788" t="str">
            <v>theater</v>
          </cell>
          <cell r="R2788" t="str">
            <v>plays</v>
          </cell>
          <cell r="S2788">
            <v>41815.569212962961</v>
          </cell>
          <cell r="T2788">
            <v>41815.569212962961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  <cell r="G2789" t="str">
            <v>US</v>
          </cell>
          <cell r="H2789" t="str">
            <v>USD</v>
          </cell>
          <cell r="I2789">
            <v>1405658752</v>
          </cell>
          <cell r="J2789">
            <v>1403066752</v>
          </cell>
          <cell r="K2789" t="b">
            <v>0</v>
          </cell>
          <cell r="L2789">
            <v>38</v>
          </cell>
          <cell r="M2789" t="b">
            <v>1</v>
          </cell>
          <cell r="N2789" t="str">
            <v>theater/plays</v>
          </cell>
          <cell r="O2789">
            <v>120</v>
          </cell>
          <cell r="P2789">
            <v>31.5</v>
          </cell>
          <cell r="Q2789" t="str">
            <v>theater</v>
          </cell>
          <cell r="R2789" t="str">
            <v>plays</v>
          </cell>
          <cell r="S2789">
            <v>41808.198518518519</v>
          </cell>
          <cell r="T2789">
            <v>41808.198518518519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  <cell r="G2790" t="str">
            <v>US</v>
          </cell>
          <cell r="H2790" t="str">
            <v>USD</v>
          </cell>
          <cell r="I2790">
            <v>1469811043</v>
          </cell>
          <cell r="J2790">
            <v>1467219043</v>
          </cell>
          <cell r="K2790" t="b">
            <v>0</v>
          </cell>
          <cell r="L2790">
            <v>20</v>
          </cell>
          <cell r="M2790" t="b">
            <v>1</v>
          </cell>
          <cell r="N2790" t="str">
            <v>theater/plays</v>
          </cell>
          <cell r="O2790">
            <v>103</v>
          </cell>
          <cell r="P2790">
            <v>102.5</v>
          </cell>
          <cell r="Q2790" t="str">
            <v>theater</v>
          </cell>
          <cell r="R2790" t="str">
            <v>plays</v>
          </cell>
          <cell r="S2790">
            <v>42550.701886574068</v>
          </cell>
          <cell r="T2790">
            <v>42550.701886574068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  <cell r="G2791" t="str">
            <v>US</v>
          </cell>
          <cell r="H2791" t="str">
            <v>USD</v>
          </cell>
          <cell r="I2791">
            <v>1426132800</v>
          </cell>
          <cell r="J2791">
            <v>1424477934</v>
          </cell>
          <cell r="K2791" t="b">
            <v>0</v>
          </cell>
          <cell r="L2791">
            <v>24</v>
          </cell>
          <cell r="M2791" t="b">
            <v>1</v>
          </cell>
          <cell r="N2791" t="str">
            <v>theater/plays</v>
          </cell>
          <cell r="O2791">
            <v>101</v>
          </cell>
          <cell r="P2791">
            <v>126.46</v>
          </cell>
          <cell r="Q2791" t="str">
            <v>theater</v>
          </cell>
          <cell r="R2791" t="str">
            <v>plays</v>
          </cell>
          <cell r="S2791">
            <v>42056.013124999998</v>
          </cell>
          <cell r="T2791">
            <v>42056.013124999998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  <cell r="G2792" t="str">
            <v>US</v>
          </cell>
          <cell r="H2792" t="str">
            <v>USD</v>
          </cell>
          <cell r="I2792">
            <v>1423693903</v>
          </cell>
          <cell r="J2792">
            <v>1421101903</v>
          </cell>
          <cell r="K2792" t="b">
            <v>0</v>
          </cell>
          <cell r="L2792">
            <v>66</v>
          </cell>
          <cell r="M2792" t="b">
            <v>1</v>
          </cell>
          <cell r="N2792" t="str">
            <v>theater/plays</v>
          </cell>
          <cell r="O2792">
            <v>105</v>
          </cell>
          <cell r="P2792">
            <v>47.88</v>
          </cell>
          <cell r="Q2792" t="str">
            <v>theater</v>
          </cell>
          <cell r="R2792" t="str">
            <v>plays</v>
          </cell>
          <cell r="S2792">
            <v>42016.938692129625</v>
          </cell>
          <cell r="T2792">
            <v>42016.938692129625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  <cell r="G2793" t="str">
            <v>US</v>
          </cell>
          <cell r="H2793" t="str">
            <v>USD</v>
          </cell>
          <cell r="I2793">
            <v>1473393600</v>
          </cell>
          <cell r="J2793">
            <v>1470778559</v>
          </cell>
          <cell r="K2793" t="b">
            <v>0</v>
          </cell>
          <cell r="L2793">
            <v>28</v>
          </cell>
          <cell r="M2793" t="b">
            <v>1</v>
          </cell>
          <cell r="N2793" t="str">
            <v>theater/plays</v>
          </cell>
          <cell r="O2793">
            <v>103</v>
          </cell>
          <cell r="P2793">
            <v>73.209999999999994</v>
          </cell>
          <cell r="Q2793" t="str">
            <v>theater</v>
          </cell>
          <cell r="R2793" t="str">
            <v>plays</v>
          </cell>
          <cell r="S2793">
            <v>42591.899988425925</v>
          </cell>
          <cell r="T2793">
            <v>42591.899988425925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  <cell r="G2794" t="str">
            <v>US</v>
          </cell>
          <cell r="H2794" t="str">
            <v>USD</v>
          </cell>
          <cell r="I2794">
            <v>1439357559</v>
          </cell>
          <cell r="J2794">
            <v>1435469559</v>
          </cell>
          <cell r="K2794" t="b">
            <v>0</v>
          </cell>
          <cell r="L2794">
            <v>24</v>
          </cell>
          <cell r="M2794" t="b">
            <v>1</v>
          </cell>
          <cell r="N2794" t="str">
            <v>theater/plays</v>
          </cell>
          <cell r="O2794">
            <v>108</v>
          </cell>
          <cell r="P2794">
            <v>89.67</v>
          </cell>
          <cell r="Q2794" t="str">
            <v>theater</v>
          </cell>
          <cell r="R2794" t="str">
            <v>plays</v>
          </cell>
          <cell r="S2794">
            <v>42183.231006944443</v>
          </cell>
          <cell r="T2794">
            <v>42183.231006944443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  <cell r="G2795" t="str">
            <v>AU</v>
          </cell>
          <cell r="H2795" t="str">
            <v>AUD</v>
          </cell>
          <cell r="I2795">
            <v>1437473005</v>
          </cell>
          <cell r="J2795">
            <v>1434881005</v>
          </cell>
          <cell r="K2795" t="b">
            <v>0</v>
          </cell>
          <cell r="L2795">
            <v>73</v>
          </cell>
          <cell r="M2795" t="b">
            <v>1</v>
          </cell>
          <cell r="N2795" t="str">
            <v>theater/plays</v>
          </cell>
          <cell r="O2795">
            <v>111</v>
          </cell>
          <cell r="P2795">
            <v>151.46</v>
          </cell>
          <cell r="Q2795" t="str">
            <v>theater</v>
          </cell>
          <cell r="R2795" t="str">
            <v>plays</v>
          </cell>
          <cell r="S2795">
            <v>42176.419039351851</v>
          </cell>
          <cell r="T2795">
            <v>42176.419039351851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  <cell r="G2796" t="str">
            <v>GB</v>
          </cell>
          <cell r="H2796" t="str">
            <v>GBP</v>
          </cell>
          <cell r="I2796">
            <v>1457031600</v>
          </cell>
          <cell r="J2796">
            <v>1455640559</v>
          </cell>
          <cell r="K2796" t="b">
            <v>0</v>
          </cell>
          <cell r="L2796">
            <v>3</v>
          </cell>
          <cell r="M2796" t="b">
            <v>1</v>
          </cell>
          <cell r="N2796" t="str">
            <v>theater/plays</v>
          </cell>
          <cell r="O2796">
            <v>150</v>
          </cell>
          <cell r="P2796">
            <v>25</v>
          </cell>
          <cell r="Q2796" t="str">
            <v>theater</v>
          </cell>
          <cell r="R2796" t="str">
            <v>plays</v>
          </cell>
          <cell r="S2796">
            <v>42416.691655092596</v>
          </cell>
          <cell r="T2796">
            <v>42416.691655092596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  <cell r="G2797" t="str">
            <v>US</v>
          </cell>
          <cell r="H2797" t="str">
            <v>USD</v>
          </cell>
          <cell r="I2797">
            <v>1402095600</v>
          </cell>
          <cell r="J2797">
            <v>1400675841</v>
          </cell>
          <cell r="K2797" t="b">
            <v>0</v>
          </cell>
          <cell r="L2797">
            <v>20</v>
          </cell>
          <cell r="M2797" t="b">
            <v>1</v>
          </cell>
          <cell r="N2797" t="str">
            <v>theater/plays</v>
          </cell>
          <cell r="O2797">
            <v>104</v>
          </cell>
          <cell r="P2797">
            <v>36.5</v>
          </cell>
          <cell r="Q2797" t="str">
            <v>theater</v>
          </cell>
          <cell r="R2797" t="str">
            <v>plays</v>
          </cell>
          <cell r="S2797">
            <v>41780.525937500002</v>
          </cell>
          <cell r="T2797">
            <v>41780.525937500002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  <cell r="G2798" t="str">
            <v>GB</v>
          </cell>
          <cell r="H2798" t="str">
            <v>GBP</v>
          </cell>
          <cell r="I2798">
            <v>1404564028</v>
          </cell>
          <cell r="J2798">
            <v>1401972028</v>
          </cell>
          <cell r="K2798" t="b">
            <v>0</v>
          </cell>
          <cell r="L2798">
            <v>21</v>
          </cell>
          <cell r="M2798" t="b">
            <v>1</v>
          </cell>
          <cell r="N2798" t="str">
            <v>theater/plays</v>
          </cell>
          <cell r="O2798">
            <v>116</v>
          </cell>
          <cell r="P2798">
            <v>44</v>
          </cell>
          <cell r="Q2798" t="str">
            <v>theater</v>
          </cell>
          <cell r="R2798" t="str">
            <v>plays</v>
          </cell>
          <cell r="S2798">
            <v>41795.528101851851</v>
          </cell>
          <cell r="T2798">
            <v>41795.528101851851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  <cell r="G2799" t="str">
            <v>GB</v>
          </cell>
          <cell r="H2799" t="str">
            <v>GBP</v>
          </cell>
          <cell r="I2799">
            <v>1404858840</v>
          </cell>
          <cell r="J2799">
            <v>1402266840</v>
          </cell>
          <cell r="K2799" t="b">
            <v>0</v>
          </cell>
          <cell r="L2799">
            <v>94</v>
          </cell>
          <cell r="M2799" t="b">
            <v>1</v>
          </cell>
          <cell r="N2799" t="str">
            <v>theater/plays</v>
          </cell>
          <cell r="O2799">
            <v>103</v>
          </cell>
          <cell r="P2799">
            <v>87.36</v>
          </cell>
          <cell r="Q2799" t="str">
            <v>theater</v>
          </cell>
          <cell r="R2799" t="str">
            <v>plays</v>
          </cell>
          <cell r="S2799">
            <v>41798.94027777778</v>
          </cell>
          <cell r="T2799">
            <v>41798.94027777778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  <cell r="G2800" t="str">
            <v>GB</v>
          </cell>
          <cell r="H2800" t="str">
            <v>GBP</v>
          </cell>
          <cell r="I2800">
            <v>1438358400</v>
          </cell>
          <cell r="J2800">
            <v>1437063121</v>
          </cell>
          <cell r="K2800" t="b">
            <v>0</v>
          </cell>
          <cell r="L2800">
            <v>139</v>
          </cell>
          <cell r="M2800" t="b">
            <v>1</v>
          </cell>
          <cell r="N2800" t="str">
            <v>theater/plays</v>
          </cell>
          <cell r="O2800">
            <v>101</v>
          </cell>
          <cell r="P2800">
            <v>36.47</v>
          </cell>
          <cell r="Q2800" t="str">
            <v>theater</v>
          </cell>
          <cell r="R2800" t="str">
            <v>plays</v>
          </cell>
          <cell r="S2800">
            <v>42201.675011574072</v>
          </cell>
          <cell r="T2800">
            <v>42201.675011574072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  <cell r="G2801" t="str">
            <v>GB</v>
          </cell>
          <cell r="H2801" t="str">
            <v>GBP</v>
          </cell>
          <cell r="I2801">
            <v>1466179200</v>
          </cell>
          <cell r="J2801">
            <v>1463466070</v>
          </cell>
          <cell r="K2801" t="b">
            <v>0</v>
          </cell>
          <cell r="L2801">
            <v>130</v>
          </cell>
          <cell r="M2801" t="b">
            <v>1</v>
          </cell>
          <cell r="N2801" t="str">
            <v>theater/plays</v>
          </cell>
          <cell r="O2801">
            <v>117</v>
          </cell>
          <cell r="P2801">
            <v>44.86</v>
          </cell>
          <cell r="Q2801" t="str">
            <v>theater</v>
          </cell>
          <cell r="R2801" t="str">
            <v>plays</v>
          </cell>
          <cell r="S2801">
            <v>42507.264699074076</v>
          </cell>
          <cell r="T2801">
            <v>42507.264699074076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  <cell r="G2802" t="str">
            <v>GB</v>
          </cell>
          <cell r="H2802" t="str">
            <v>GBP</v>
          </cell>
          <cell r="I2802">
            <v>1420377366</v>
          </cell>
          <cell r="J2802">
            <v>1415193366</v>
          </cell>
          <cell r="K2802" t="b">
            <v>0</v>
          </cell>
          <cell r="L2802">
            <v>31</v>
          </cell>
          <cell r="M2802" t="b">
            <v>1</v>
          </cell>
          <cell r="N2802" t="str">
            <v>theater/plays</v>
          </cell>
          <cell r="O2802">
            <v>133</v>
          </cell>
          <cell r="P2802">
            <v>42.9</v>
          </cell>
          <cell r="Q2802" t="str">
            <v>theater</v>
          </cell>
          <cell r="R2802" t="str">
            <v>plays</v>
          </cell>
          <cell r="S2802">
            <v>41948.552847222221</v>
          </cell>
          <cell r="T2802">
            <v>41948.552847222221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  <cell r="G2803" t="str">
            <v>AU</v>
          </cell>
          <cell r="H2803" t="str">
            <v>AUD</v>
          </cell>
          <cell r="I2803">
            <v>1412938800</v>
          </cell>
          <cell r="J2803">
            <v>1411019409</v>
          </cell>
          <cell r="K2803" t="b">
            <v>0</v>
          </cell>
          <cell r="L2803">
            <v>13</v>
          </cell>
          <cell r="M2803" t="b">
            <v>1</v>
          </cell>
          <cell r="N2803" t="str">
            <v>theater/plays</v>
          </cell>
          <cell r="O2803">
            <v>133</v>
          </cell>
          <cell r="P2803">
            <v>51.23</v>
          </cell>
          <cell r="Q2803" t="str">
            <v>theater</v>
          </cell>
          <cell r="R2803" t="str">
            <v>plays</v>
          </cell>
          <cell r="S2803">
            <v>41900.243159722224</v>
          </cell>
          <cell r="T2803">
            <v>41900.243159722224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  <cell r="G2804" t="str">
            <v>GB</v>
          </cell>
          <cell r="H2804" t="str">
            <v>GBP</v>
          </cell>
          <cell r="I2804">
            <v>1438875107</v>
          </cell>
          <cell r="J2804">
            <v>1436283107</v>
          </cell>
          <cell r="K2804" t="b">
            <v>0</v>
          </cell>
          <cell r="L2804">
            <v>90</v>
          </cell>
          <cell r="M2804" t="b">
            <v>1</v>
          </cell>
          <cell r="N2804" t="str">
            <v>theater/plays</v>
          </cell>
          <cell r="O2804">
            <v>102</v>
          </cell>
          <cell r="P2804">
            <v>33.94</v>
          </cell>
          <cell r="Q2804" t="str">
            <v>theater</v>
          </cell>
          <cell r="R2804" t="str">
            <v>plays</v>
          </cell>
          <cell r="S2804">
            <v>42192.64707175926</v>
          </cell>
          <cell r="T2804">
            <v>42192.64707175926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  <cell r="G2805" t="str">
            <v>US</v>
          </cell>
          <cell r="H2805" t="str">
            <v>USD</v>
          </cell>
          <cell r="I2805">
            <v>1437004800</v>
          </cell>
          <cell r="J2805">
            <v>1433295276</v>
          </cell>
          <cell r="K2805" t="b">
            <v>0</v>
          </cell>
          <cell r="L2805">
            <v>141</v>
          </cell>
          <cell r="M2805" t="b">
            <v>1</v>
          </cell>
          <cell r="N2805" t="str">
            <v>theater/plays</v>
          </cell>
          <cell r="O2805">
            <v>128</v>
          </cell>
          <cell r="P2805">
            <v>90.74</v>
          </cell>
          <cell r="Q2805" t="str">
            <v>theater</v>
          </cell>
          <cell r="R2805" t="str">
            <v>plays</v>
          </cell>
          <cell r="S2805">
            <v>42158.065694444449</v>
          </cell>
          <cell r="T2805">
            <v>42158.065694444449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  <cell r="G2806" t="str">
            <v>GB</v>
          </cell>
          <cell r="H2806" t="str">
            <v>GBP</v>
          </cell>
          <cell r="I2806">
            <v>1411987990</v>
          </cell>
          <cell r="J2806">
            <v>1409395990</v>
          </cell>
          <cell r="K2806" t="b">
            <v>0</v>
          </cell>
          <cell r="L2806">
            <v>23</v>
          </cell>
          <cell r="M2806" t="b">
            <v>1</v>
          </cell>
          <cell r="N2806" t="str">
            <v>theater/plays</v>
          </cell>
          <cell r="O2806">
            <v>115</v>
          </cell>
          <cell r="P2806">
            <v>50</v>
          </cell>
          <cell r="Q2806" t="str">
            <v>theater</v>
          </cell>
          <cell r="R2806" t="str">
            <v>plays</v>
          </cell>
          <cell r="S2806">
            <v>41881.453587962962</v>
          </cell>
          <cell r="T2806">
            <v>41881.453587962962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  <cell r="G2807" t="str">
            <v>GB</v>
          </cell>
          <cell r="H2807" t="str">
            <v>GBP</v>
          </cell>
          <cell r="I2807">
            <v>1440245273</v>
          </cell>
          <cell r="J2807">
            <v>1438085273</v>
          </cell>
          <cell r="K2807" t="b">
            <v>0</v>
          </cell>
          <cell r="L2807">
            <v>18</v>
          </cell>
          <cell r="M2807" t="b">
            <v>1</v>
          </cell>
          <cell r="N2807" t="str">
            <v>theater/plays</v>
          </cell>
          <cell r="O2807">
            <v>110</v>
          </cell>
          <cell r="P2807">
            <v>24.44</v>
          </cell>
          <cell r="Q2807" t="str">
            <v>theater</v>
          </cell>
          <cell r="R2807" t="str">
            <v>plays</v>
          </cell>
          <cell r="S2807">
            <v>42213.505474537036</v>
          </cell>
          <cell r="T2807">
            <v>42213.505474537036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  <cell r="G2808" t="str">
            <v>GB</v>
          </cell>
          <cell r="H2808" t="str">
            <v>GBP</v>
          </cell>
          <cell r="I2808">
            <v>1438772400</v>
          </cell>
          <cell r="J2808">
            <v>1435645490</v>
          </cell>
          <cell r="K2808" t="b">
            <v>0</v>
          </cell>
          <cell r="L2808">
            <v>76</v>
          </cell>
          <cell r="M2808" t="b">
            <v>1</v>
          </cell>
          <cell r="N2808" t="str">
            <v>theater/plays</v>
          </cell>
          <cell r="O2808">
            <v>112</v>
          </cell>
          <cell r="P2808">
            <v>44.25</v>
          </cell>
          <cell r="Q2808" t="str">
            <v>theater</v>
          </cell>
          <cell r="R2808" t="str">
            <v>plays</v>
          </cell>
          <cell r="S2808">
            <v>42185.267245370371</v>
          </cell>
          <cell r="T2808">
            <v>42185.267245370371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  <cell r="G2809" t="str">
            <v>US</v>
          </cell>
          <cell r="H2809" t="str">
            <v>USD</v>
          </cell>
          <cell r="I2809">
            <v>1435611438</v>
          </cell>
          <cell r="J2809">
            <v>1433019438</v>
          </cell>
          <cell r="K2809" t="b">
            <v>0</v>
          </cell>
          <cell r="L2809">
            <v>93</v>
          </cell>
          <cell r="M2809" t="b">
            <v>1</v>
          </cell>
          <cell r="N2809" t="str">
            <v>theater/plays</v>
          </cell>
          <cell r="O2809">
            <v>126</v>
          </cell>
          <cell r="P2809">
            <v>67.739999999999995</v>
          </cell>
          <cell r="Q2809" t="str">
            <v>theater</v>
          </cell>
          <cell r="R2809" t="str">
            <v>plays</v>
          </cell>
          <cell r="S2809">
            <v>42154.873124999998</v>
          </cell>
          <cell r="T2809">
            <v>42154.873124999998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  <cell r="G2810" t="str">
            <v>US</v>
          </cell>
          <cell r="H2810" t="str">
            <v>USD</v>
          </cell>
          <cell r="I2810">
            <v>1440274735</v>
          </cell>
          <cell r="J2810">
            <v>1437682735</v>
          </cell>
          <cell r="K2810" t="b">
            <v>0</v>
          </cell>
          <cell r="L2810">
            <v>69</v>
          </cell>
          <cell r="M2810" t="b">
            <v>1</v>
          </cell>
          <cell r="N2810" t="str">
            <v>theater/plays</v>
          </cell>
          <cell r="O2810">
            <v>100</v>
          </cell>
          <cell r="P2810">
            <v>65.38</v>
          </cell>
          <cell r="Q2810" t="str">
            <v>theater</v>
          </cell>
          <cell r="R2810" t="str">
            <v>plays</v>
          </cell>
          <cell r="S2810">
            <v>42208.84646990741</v>
          </cell>
          <cell r="T2810">
            <v>42208.84646990741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  <cell r="G2811" t="str">
            <v>US</v>
          </cell>
          <cell r="H2811" t="str">
            <v>USD</v>
          </cell>
          <cell r="I2811">
            <v>1459348740</v>
          </cell>
          <cell r="J2811">
            <v>1458647725</v>
          </cell>
          <cell r="K2811" t="b">
            <v>0</v>
          </cell>
          <cell r="L2811">
            <v>21</v>
          </cell>
          <cell r="M2811" t="b">
            <v>1</v>
          </cell>
          <cell r="N2811" t="str">
            <v>theater/plays</v>
          </cell>
          <cell r="O2811">
            <v>102</v>
          </cell>
          <cell r="P2811">
            <v>121.9</v>
          </cell>
          <cell r="Q2811" t="str">
            <v>theater</v>
          </cell>
          <cell r="R2811" t="str">
            <v>plays</v>
          </cell>
          <cell r="S2811">
            <v>42451.496817129635</v>
          </cell>
          <cell r="T2811">
            <v>42451.496817129635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  <cell r="G2812" t="str">
            <v>US</v>
          </cell>
          <cell r="H2812" t="str">
            <v>USD</v>
          </cell>
          <cell r="I2812">
            <v>1401595140</v>
          </cell>
          <cell r="J2812">
            <v>1398828064</v>
          </cell>
          <cell r="K2812" t="b">
            <v>0</v>
          </cell>
          <cell r="L2812">
            <v>57</v>
          </cell>
          <cell r="M2812" t="b">
            <v>1</v>
          </cell>
          <cell r="N2812" t="str">
            <v>theater/plays</v>
          </cell>
          <cell r="O2812">
            <v>108</v>
          </cell>
          <cell r="P2812">
            <v>47.46</v>
          </cell>
          <cell r="Q2812" t="str">
            <v>theater</v>
          </cell>
          <cell r="R2812" t="str">
            <v>plays</v>
          </cell>
          <cell r="S2812">
            <v>41759.13962962963</v>
          </cell>
          <cell r="T2812">
            <v>41759.13962962963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  <cell r="G2813" t="str">
            <v>GB</v>
          </cell>
          <cell r="H2813" t="str">
            <v>GBP</v>
          </cell>
          <cell r="I2813">
            <v>1424692503</v>
          </cell>
          <cell r="J2813">
            <v>1422100503</v>
          </cell>
          <cell r="K2813" t="b">
            <v>0</v>
          </cell>
          <cell r="L2813">
            <v>108</v>
          </cell>
          <cell r="M2813" t="b">
            <v>1</v>
          </cell>
          <cell r="N2813" t="str">
            <v>theater/plays</v>
          </cell>
          <cell r="O2813">
            <v>100</v>
          </cell>
          <cell r="P2813">
            <v>92.84</v>
          </cell>
          <cell r="Q2813" t="str">
            <v>theater</v>
          </cell>
          <cell r="R2813" t="str">
            <v>plays</v>
          </cell>
          <cell r="S2813">
            <v>42028.496562500004</v>
          </cell>
          <cell r="T2813">
            <v>42028.496562500004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  <cell r="G2814" t="str">
            <v>CA</v>
          </cell>
          <cell r="H2814" t="str">
            <v>CAD</v>
          </cell>
          <cell r="I2814">
            <v>1428292800</v>
          </cell>
          <cell r="J2814">
            <v>1424368298</v>
          </cell>
          <cell r="K2814" t="b">
            <v>0</v>
          </cell>
          <cell r="L2814">
            <v>83</v>
          </cell>
          <cell r="M2814" t="b">
            <v>1</v>
          </cell>
          <cell r="N2814" t="str">
            <v>theater/plays</v>
          </cell>
          <cell r="O2814">
            <v>113</v>
          </cell>
          <cell r="P2814">
            <v>68.25</v>
          </cell>
          <cell r="Q2814" t="str">
            <v>theater</v>
          </cell>
          <cell r="R2814" t="str">
            <v>plays</v>
          </cell>
          <cell r="S2814">
            <v>42054.74418981481</v>
          </cell>
          <cell r="T2814">
            <v>42054.74418981481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  <cell r="G2815" t="str">
            <v>US</v>
          </cell>
          <cell r="H2815" t="str">
            <v>USD</v>
          </cell>
          <cell r="I2815">
            <v>1481737761</v>
          </cell>
          <cell r="J2815">
            <v>1479577761</v>
          </cell>
          <cell r="K2815" t="b">
            <v>0</v>
          </cell>
          <cell r="L2815">
            <v>96</v>
          </cell>
          <cell r="M2815" t="b">
            <v>1</v>
          </cell>
          <cell r="N2815" t="str">
            <v>theater/plays</v>
          </cell>
          <cell r="O2815">
            <v>128</v>
          </cell>
          <cell r="P2815">
            <v>37.21</v>
          </cell>
          <cell r="Q2815" t="str">
            <v>theater</v>
          </cell>
          <cell r="R2815" t="str">
            <v>plays</v>
          </cell>
          <cell r="S2815">
            <v>42693.742604166662</v>
          </cell>
          <cell r="T2815">
            <v>42693.742604166662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  <cell r="G2816" t="str">
            <v>GB</v>
          </cell>
          <cell r="H2816" t="str">
            <v>GBP</v>
          </cell>
          <cell r="I2816">
            <v>1431164115</v>
          </cell>
          <cell r="J2816">
            <v>1428572115</v>
          </cell>
          <cell r="K2816" t="b">
            <v>0</v>
          </cell>
          <cell r="L2816">
            <v>64</v>
          </cell>
          <cell r="M2816" t="b">
            <v>1</v>
          </cell>
          <cell r="N2816" t="str">
            <v>theater/plays</v>
          </cell>
          <cell r="O2816">
            <v>108</v>
          </cell>
          <cell r="P2816">
            <v>25.25</v>
          </cell>
          <cell r="Q2816" t="str">
            <v>theater</v>
          </cell>
          <cell r="R2816" t="str">
            <v>plays</v>
          </cell>
          <cell r="S2816">
            <v>42103.399479166663</v>
          </cell>
          <cell r="T2816">
            <v>42103.399479166663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  <cell r="G2817" t="str">
            <v>CA</v>
          </cell>
          <cell r="H2817" t="str">
            <v>CAD</v>
          </cell>
          <cell r="I2817">
            <v>1470595109</v>
          </cell>
          <cell r="J2817">
            <v>1468003109</v>
          </cell>
          <cell r="K2817" t="b">
            <v>0</v>
          </cell>
          <cell r="L2817">
            <v>14</v>
          </cell>
          <cell r="M2817" t="b">
            <v>1</v>
          </cell>
          <cell r="N2817" t="str">
            <v>theater/plays</v>
          </cell>
          <cell r="O2817">
            <v>242</v>
          </cell>
          <cell r="P2817">
            <v>43.21</v>
          </cell>
          <cell r="Q2817" t="str">
            <v>theater</v>
          </cell>
          <cell r="R2817" t="str">
            <v>plays</v>
          </cell>
          <cell r="S2817">
            <v>42559.776724537034</v>
          </cell>
          <cell r="T2817">
            <v>42559.776724537034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  <cell r="G2818" t="str">
            <v>GB</v>
          </cell>
          <cell r="H2818" t="str">
            <v>GBP</v>
          </cell>
          <cell r="I2818">
            <v>1438531200</v>
          </cell>
          <cell r="J2818">
            <v>1435921992</v>
          </cell>
          <cell r="K2818" t="b">
            <v>0</v>
          </cell>
          <cell r="L2818">
            <v>169</v>
          </cell>
          <cell r="M2818" t="b">
            <v>1</v>
          </cell>
          <cell r="N2818" t="str">
            <v>theater/plays</v>
          </cell>
          <cell r="O2818">
            <v>142</v>
          </cell>
          <cell r="P2818">
            <v>25.13</v>
          </cell>
          <cell r="Q2818" t="str">
            <v>theater</v>
          </cell>
          <cell r="R2818" t="str">
            <v>plays</v>
          </cell>
          <cell r="S2818">
            <v>42188.467499999999</v>
          </cell>
          <cell r="T2818">
            <v>42188.467499999999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  <cell r="G2819" t="str">
            <v>GB</v>
          </cell>
          <cell r="H2819" t="str">
            <v>GBP</v>
          </cell>
          <cell r="I2819">
            <v>1425136462</v>
          </cell>
          <cell r="J2819">
            <v>1421680462</v>
          </cell>
          <cell r="K2819" t="b">
            <v>0</v>
          </cell>
          <cell r="L2819">
            <v>33</v>
          </cell>
          <cell r="M2819" t="b">
            <v>1</v>
          </cell>
          <cell r="N2819" t="str">
            <v>theater/plays</v>
          </cell>
          <cell r="O2819">
            <v>130</v>
          </cell>
          <cell r="P2819">
            <v>23.64</v>
          </cell>
          <cell r="Q2819" t="str">
            <v>theater</v>
          </cell>
          <cell r="R2819" t="str">
            <v>plays</v>
          </cell>
          <cell r="S2819">
            <v>42023.634976851856</v>
          </cell>
          <cell r="T2819">
            <v>42023.634976851856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  <cell r="G2820" t="str">
            <v>US</v>
          </cell>
          <cell r="H2820" t="str">
            <v>USD</v>
          </cell>
          <cell r="I2820">
            <v>1443018086</v>
          </cell>
          <cell r="J2820">
            <v>1441290086</v>
          </cell>
          <cell r="K2820" t="b">
            <v>0</v>
          </cell>
          <cell r="L2820">
            <v>102</v>
          </cell>
          <cell r="M2820" t="b">
            <v>1</v>
          </cell>
          <cell r="N2820" t="str">
            <v>theater/plays</v>
          </cell>
          <cell r="O2820">
            <v>106</v>
          </cell>
          <cell r="P2820">
            <v>103.95</v>
          </cell>
          <cell r="Q2820" t="str">
            <v>theater</v>
          </cell>
          <cell r="R2820" t="str">
            <v>plays</v>
          </cell>
          <cell r="S2820">
            <v>42250.598217592589</v>
          </cell>
          <cell r="T2820">
            <v>42250.598217592589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  <cell r="G2821" t="str">
            <v>GB</v>
          </cell>
          <cell r="H2821" t="str">
            <v>GBP</v>
          </cell>
          <cell r="I2821">
            <v>1434285409</v>
          </cell>
          <cell r="J2821">
            <v>1431693409</v>
          </cell>
          <cell r="K2821" t="b">
            <v>0</v>
          </cell>
          <cell r="L2821">
            <v>104</v>
          </cell>
          <cell r="M2821" t="b">
            <v>1</v>
          </cell>
          <cell r="N2821" t="str">
            <v>theater/plays</v>
          </cell>
          <cell r="O2821">
            <v>105</v>
          </cell>
          <cell r="P2821">
            <v>50.38</v>
          </cell>
          <cell r="Q2821" t="str">
            <v>theater</v>
          </cell>
          <cell r="R2821" t="str">
            <v>plays</v>
          </cell>
          <cell r="S2821">
            <v>42139.525567129633</v>
          </cell>
          <cell r="T2821">
            <v>42139.525567129633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  <cell r="G2822" t="str">
            <v>GB</v>
          </cell>
          <cell r="H2822" t="str">
            <v>GBP</v>
          </cell>
          <cell r="I2822">
            <v>1456444800</v>
          </cell>
          <cell r="J2822">
            <v>1454337589</v>
          </cell>
          <cell r="K2822" t="b">
            <v>0</v>
          </cell>
          <cell r="L2822">
            <v>20</v>
          </cell>
          <cell r="M2822" t="b">
            <v>1</v>
          </cell>
          <cell r="N2822" t="str">
            <v>theater/plays</v>
          </cell>
          <cell r="O2822">
            <v>136</v>
          </cell>
          <cell r="P2822">
            <v>13.6</v>
          </cell>
          <cell r="Q2822" t="str">
            <v>theater</v>
          </cell>
          <cell r="R2822" t="str">
            <v>plays</v>
          </cell>
          <cell r="S2822">
            <v>42401.610983796301</v>
          </cell>
          <cell r="T2822">
            <v>42401.610983796301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  <cell r="G2823" t="str">
            <v>GB</v>
          </cell>
          <cell r="H2823" t="str">
            <v>GBP</v>
          </cell>
          <cell r="I2823">
            <v>1411510135</v>
          </cell>
          <cell r="J2823">
            <v>1408918135</v>
          </cell>
          <cell r="K2823" t="b">
            <v>0</v>
          </cell>
          <cell r="L2823">
            <v>35</v>
          </cell>
          <cell r="M2823" t="b">
            <v>1</v>
          </cell>
          <cell r="N2823" t="str">
            <v>theater/plays</v>
          </cell>
          <cell r="O2823">
            <v>100</v>
          </cell>
          <cell r="P2823">
            <v>28.57</v>
          </cell>
          <cell r="Q2823" t="str">
            <v>theater</v>
          </cell>
          <cell r="R2823" t="str">
            <v>plays</v>
          </cell>
          <cell r="S2823">
            <v>41875.922858796301</v>
          </cell>
          <cell r="T2823">
            <v>41875.922858796301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  <cell r="G2824" t="str">
            <v>US</v>
          </cell>
          <cell r="H2824" t="str">
            <v>USD</v>
          </cell>
          <cell r="I2824">
            <v>1427469892</v>
          </cell>
          <cell r="J2824">
            <v>1424881492</v>
          </cell>
          <cell r="K2824" t="b">
            <v>0</v>
          </cell>
          <cell r="L2824">
            <v>94</v>
          </cell>
          <cell r="M2824" t="b">
            <v>1</v>
          </cell>
          <cell r="N2824" t="str">
            <v>theater/plays</v>
          </cell>
          <cell r="O2824">
            <v>100</v>
          </cell>
          <cell r="P2824">
            <v>63.83</v>
          </cell>
          <cell r="Q2824" t="str">
            <v>theater</v>
          </cell>
          <cell r="R2824" t="str">
            <v>plays</v>
          </cell>
          <cell r="S2824">
            <v>42060.683935185181</v>
          </cell>
          <cell r="T2824">
            <v>42060.683935185181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  <cell r="G2825" t="str">
            <v>GB</v>
          </cell>
          <cell r="H2825" t="str">
            <v>GBP</v>
          </cell>
          <cell r="I2825">
            <v>1427842740</v>
          </cell>
          <cell r="J2825">
            <v>1425428206</v>
          </cell>
          <cell r="K2825" t="b">
            <v>0</v>
          </cell>
          <cell r="L2825">
            <v>14</v>
          </cell>
          <cell r="M2825" t="b">
            <v>1</v>
          </cell>
          <cell r="N2825" t="str">
            <v>theater/plays</v>
          </cell>
          <cell r="O2825">
            <v>124</v>
          </cell>
          <cell r="P2825">
            <v>8.86</v>
          </cell>
          <cell r="Q2825" t="str">
            <v>theater</v>
          </cell>
          <cell r="R2825" t="str">
            <v>plays</v>
          </cell>
          <cell r="S2825">
            <v>42067.011643518519</v>
          </cell>
          <cell r="T2825">
            <v>42067.011643518519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  <cell r="G2826" t="str">
            <v>US</v>
          </cell>
          <cell r="H2826" t="str">
            <v>USD</v>
          </cell>
          <cell r="I2826">
            <v>1434159780</v>
          </cell>
          <cell r="J2826">
            <v>1431412196</v>
          </cell>
          <cell r="K2826" t="b">
            <v>0</v>
          </cell>
          <cell r="L2826">
            <v>15</v>
          </cell>
          <cell r="M2826" t="b">
            <v>1</v>
          </cell>
          <cell r="N2826" t="str">
            <v>theater/plays</v>
          </cell>
          <cell r="O2826">
            <v>117</v>
          </cell>
          <cell r="P2826">
            <v>50.67</v>
          </cell>
          <cell r="Q2826" t="str">
            <v>theater</v>
          </cell>
          <cell r="R2826" t="str">
            <v>plays</v>
          </cell>
          <cell r="S2826">
            <v>42136.270787037036</v>
          </cell>
          <cell r="T2826">
            <v>42136.270787037036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  <cell r="G2827" t="str">
            <v>GB</v>
          </cell>
          <cell r="H2827" t="str">
            <v>GBP</v>
          </cell>
          <cell r="I2827">
            <v>1449255686</v>
          </cell>
          <cell r="J2827">
            <v>1446663686</v>
          </cell>
          <cell r="K2827" t="b">
            <v>0</v>
          </cell>
          <cell r="L2827">
            <v>51</v>
          </cell>
          <cell r="M2827" t="b">
            <v>1</v>
          </cell>
          <cell r="N2827" t="str">
            <v>theater/plays</v>
          </cell>
          <cell r="O2827">
            <v>103</v>
          </cell>
          <cell r="P2827">
            <v>60.78</v>
          </cell>
          <cell r="Q2827" t="str">
            <v>theater</v>
          </cell>
          <cell r="R2827" t="str">
            <v>plays</v>
          </cell>
          <cell r="S2827">
            <v>42312.792662037042</v>
          </cell>
          <cell r="T2827">
            <v>42312.792662037042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  <cell r="G2828" t="str">
            <v>US</v>
          </cell>
          <cell r="H2828" t="str">
            <v>USD</v>
          </cell>
          <cell r="I2828">
            <v>1436511600</v>
          </cell>
          <cell r="J2828">
            <v>1434415812</v>
          </cell>
          <cell r="K2828" t="b">
            <v>0</v>
          </cell>
          <cell r="L2828">
            <v>19</v>
          </cell>
          <cell r="M2828" t="b">
            <v>1</v>
          </cell>
          <cell r="N2828" t="str">
            <v>theater/plays</v>
          </cell>
          <cell r="O2828">
            <v>108</v>
          </cell>
          <cell r="P2828">
            <v>113.42</v>
          </cell>
          <cell r="Q2828" t="str">
            <v>theater</v>
          </cell>
          <cell r="R2828" t="str">
            <v>plays</v>
          </cell>
          <cell r="S2828">
            <v>42171.034861111111</v>
          </cell>
          <cell r="T2828">
            <v>42171.034861111111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  <cell r="G2829" t="str">
            <v>US</v>
          </cell>
          <cell r="H2829" t="str">
            <v>USD</v>
          </cell>
          <cell r="I2829">
            <v>1464971400</v>
          </cell>
          <cell r="J2829">
            <v>1462379066</v>
          </cell>
          <cell r="K2829" t="b">
            <v>0</v>
          </cell>
          <cell r="L2829">
            <v>23</v>
          </cell>
          <cell r="M2829" t="b">
            <v>1</v>
          </cell>
          <cell r="N2829" t="str">
            <v>theater/plays</v>
          </cell>
          <cell r="O2829">
            <v>120</v>
          </cell>
          <cell r="P2829">
            <v>104.57</v>
          </cell>
          <cell r="Q2829" t="str">
            <v>theater</v>
          </cell>
          <cell r="R2829" t="str">
            <v>plays</v>
          </cell>
          <cell r="S2829">
            <v>42494.683634259258</v>
          </cell>
          <cell r="T2829">
            <v>42494.683634259258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  <cell r="G2830" t="str">
            <v>GB</v>
          </cell>
          <cell r="H2830" t="str">
            <v>GBP</v>
          </cell>
          <cell r="I2830">
            <v>1443826800</v>
          </cell>
          <cell r="J2830">
            <v>1441606869</v>
          </cell>
          <cell r="K2830" t="b">
            <v>0</v>
          </cell>
          <cell r="L2830">
            <v>97</v>
          </cell>
          <cell r="M2830" t="b">
            <v>1</v>
          </cell>
          <cell r="N2830" t="str">
            <v>theater/plays</v>
          </cell>
          <cell r="O2830">
            <v>100</v>
          </cell>
          <cell r="P2830">
            <v>98.31</v>
          </cell>
          <cell r="Q2830" t="str">
            <v>theater</v>
          </cell>
          <cell r="R2830" t="str">
            <v>plays</v>
          </cell>
          <cell r="S2830">
            <v>42254.264687499999</v>
          </cell>
          <cell r="T2830">
            <v>42254.264687499999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  <cell r="G2831" t="str">
            <v>GB</v>
          </cell>
          <cell r="H2831" t="str">
            <v>GBP</v>
          </cell>
          <cell r="I2831">
            <v>1464863118</v>
          </cell>
          <cell r="J2831">
            <v>1462443918</v>
          </cell>
          <cell r="K2831" t="b">
            <v>0</v>
          </cell>
          <cell r="L2831">
            <v>76</v>
          </cell>
          <cell r="M2831" t="b">
            <v>1</v>
          </cell>
          <cell r="N2831" t="str">
            <v>theater/plays</v>
          </cell>
          <cell r="O2831">
            <v>107</v>
          </cell>
          <cell r="P2831">
            <v>35.04</v>
          </cell>
          <cell r="Q2831" t="str">
            <v>theater</v>
          </cell>
          <cell r="R2831" t="str">
            <v>plays</v>
          </cell>
          <cell r="S2831">
            <v>42495.434236111112</v>
          </cell>
          <cell r="T2831">
            <v>42495.434236111112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  <cell r="G2832" t="str">
            <v>US</v>
          </cell>
          <cell r="H2832" t="str">
            <v>USD</v>
          </cell>
          <cell r="I2832">
            <v>1399867140</v>
          </cell>
          <cell r="J2832">
            <v>1398802148</v>
          </cell>
          <cell r="K2832" t="b">
            <v>0</v>
          </cell>
          <cell r="L2832">
            <v>11</v>
          </cell>
          <cell r="M2832" t="b">
            <v>1</v>
          </cell>
          <cell r="N2832" t="str">
            <v>theater/plays</v>
          </cell>
          <cell r="O2832">
            <v>100</v>
          </cell>
          <cell r="P2832">
            <v>272.73</v>
          </cell>
          <cell r="Q2832" t="str">
            <v>theater</v>
          </cell>
          <cell r="R2832" t="str">
            <v>plays</v>
          </cell>
          <cell r="S2832">
            <v>41758.839675925927</v>
          </cell>
          <cell r="T2832">
            <v>41758.839675925927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  <cell r="G2833" t="str">
            <v>US</v>
          </cell>
          <cell r="H2833" t="str">
            <v>USD</v>
          </cell>
          <cell r="I2833">
            <v>1437076070</v>
          </cell>
          <cell r="J2833">
            <v>1434484070</v>
          </cell>
          <cell r="K2833" t="b">
            <v>0</v>
          </cell>
          <cell r="L2833">
            <v>52</v>
          </cell>
          <cell r="M2833" t="b">
            <v>1</v>
          </cell>
          <cell r="N2833" t="str">
            <v>theater/plays</v>
          </cell>
          <cell r="O2833">
            <v>111</v>
          </cell>
          <cell r="P2833">
            <v>63.85</v>
          </cell>
          <cell r="Q2833" t="str">
            <v>theater</v>
          </cell>
          <cell r="R2833" t="str">
            <v>plays</v>
          </cell>
          <cell r="S2833">
            <v>42171.824884259258</v>
          </cell>
          <cell r="T2833">
            <v>42171.824884259258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  <cell r="G2834" t="str">
            <v>GB</v>
          </cell>
          <cell r="H2834" t="str">
            <v>GBP</v>
          </cell>
          <cell r="I2834">
            <v>1416780000</v>
          </cell>
          <cell r="J2834">
            <v>1414342894</v>
          </cell>
          <cell r="K2834" t="b">
            <v>0</v>
          </cell>
          <cell r="L2834">
            <v>95</v>
          </cell>
          <cell r="M2834" t="b">
            <v>1</v>
          </cell>
          <cell r="N2834" t="str">
            <v>theater/plays</v>
          </cell>
          <cell r="O2834">
            <v>115</v>
          </cell>
          <cell r="P2834">
            <v>30.19</v>
          </cell>
          <cell r="Q2834" t="str">
            <v>theater</v>
          </cell>
          <cell r="R2834" t="str">
            <v>plays</v>
          </cell>
          <cell r="S2834">
            <v>41938.709421296298</v>
          </cell>
          <cell r="T2834">
            <v>41938.709421296298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  <cell r="G2835" t="str">
            <v>US</v>
          </cell>
          <cell r="H2835" t="str">
            <v>USD</v>
          </cell>
          <cell r="I2835">
            <v>1444528800</v>
          </cell>
          <cell r="J2835">
            <v>1442804633</v>
          </cell>
          <cell r="K2835" t="b">
            <v>0</v>
          </cell>
          <cell r="L2835">
            <v>35</v>
          </cell>
          <cell r="M2835" t="b">
            <v>1</v>
          </cell>
          <cell r="N2835" t="str">
            <v>theater/plays</v>
          </cell>
          <cell r="O2835">
            <v>108</v>
          </cell>
          <cell r="P2835">
            <v>83.51</v>
          </cell>
          <cell r="Q2835" t="str">
            <v>theater</v>
          </cell>
          <cell r="R2835" t="str">
            <v>plays</v>
          </cell>
          <cell r="S2835">
            <v>42268.127696759257</v>
          </cell>
          <cell r="T2835">
            <v>42268.127696759257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  <cell r="G2836" t="str">
            <v>GB</v>
          </cell>
          <cell r="H2836" t="str">
            <v>GBP</v>
          </cell>
          <cell r="I2836">
            <v>1422658930</v>
          </cell>
          <cell r="J2836">
            <v>1421362930</v>
          </cell>
          <cell r="K2836" t="b">
            <v>0</v>
          </cell>
          <cell r="L2836">
            <v>21</v>
          </cell>
          <cell r="M2836" t="b">
            <v>1</v>
          </cell>
          <cell r="N2836" t="str">
            <v>theater/plays</v>
          </cell>
          <cell r="O2836">
            <v>170</v>
          </cell>
          <cell r="P2836">
            <v>64.760000000000005</v>
          </cell>
          <cell r="Q2836" t="str">
            <v>theater</v>
          </cell>
          <cell r="R2836" t="str">
            <v>plays</v>
          </cell>
          <cell r="S2836">
            <v>42019.959837962961</v>
          </cell>
          <cell r="T2836">
            <v>42019.959837962961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  <cell r="G2837" t="str">
            <v>GB</v>
          </cell>
          <cell r="H2837" t="str">
            <v>GBP</v>
          </cell>
          <cell r="I2837">
            <v>1449273600</v>
          </cell>
          <cell r="J2837">
            <v>1446742417</v>
          </cell>
          <cell r="K2837" t="b">
            <v>0</v>
          </cell>
          <cell r="L2837">
            <v>93</v>
          </cell>
          <cell r="M2837" t="b">
            <v>1</v>
          </cell>
          <cell r="N2837" t="str">
            <v>theater/plays</v>
          </cell>
          <cell r="O2837">
            <v>187</v>
          </cell>
          <cell r="P2837">
            <v>20.12</v>
          </cell>
          <cell r="Q2837" t="str">
            <v>theater</v>
          </cell>
          <cell r="R2837" t="str">
            <v>plays</v>
          </cell>
          <cell r="S2837">
            <v>42313.703900462962</v>
          </cell>
          <cell r="T2837">
            <v>42313.703900462962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  <cell r="G2838" t="str">
            <v>US</v>
          </cell>
          <cell r="H2838" t="str">
            <v>USD</v>
          </cell>
          <cell r="I2838">
            <v>1487393940</v>
          </cell>
          <cell r="J2838">
            <v>1484115418</v>
          </cell>
          <cell r="K2838" t="b">
            <v>0</v>
          </cell>
          <cell r="L2838">
            <v>11</v>
          </cell>
          <cell r="M2838" t="b">
            <v>1</v>
          </cell>
          <cell r="N2838" t="str">
            <v>theater/plays</v>
          </cell>
          <cell r="O2838">
            <v>108</v>
          </cell>
          <cell r="P2838">
            <v>44.09</v>
          </cell>
          <cell r="Q2838" t="str">
            <v>theater</v>
          </cell>
          <cell r="R2838" t="str">
            <v>plays</v>
          </cell>
          <cell r="S2838">
            <v>42746.261782407411</v>
          </cell>
          <cell r="T2838">
            <v>42746.261782407411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  <cell r="G2839" t="str">
            <v>CA</v>
          </cell>
          <cell r="H2839" t="str">
            <v>CAD</v>
          </cell>
          <cell r="I2839">
            <v>1449701284</v>
          </cell>
          <cell r="J2839">
            <v>1446241684</v>
          </cell>
          <cell r="K2839" t="b">
            <v>0</v>
          </cell>
          <cell r="L2839">
            <v>21</v>
          </cell>
          <cell r="M2839" t="b">
            <v>1</v>
          </cell>
          <cell r="N2839" t="str">
            <v>theater/plays</v>
          </cell>
          <cell r="O2839">
            <v>100</v>
          </cell>
          <cell r="P2839">
            <v>40.479999999999997</v>
          </cell>
          <cell r="Q2839" t="str">
            <v>theater</v>
          </cell>
          <cell r="R2839" t="str">
            <v>plays</v>
          </cell>
          <cell r="S2839">
            <v>42307.908379629633</v>
          </cell>
          <cell r="T2839">
            <v>42307.908379629633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  <cell r="G2840" t="str">
            <v>US</v>
          </cell>
          <cell r="H2840" t="str">
            <v>USD</v>
          </cell>
          <cell r="I2840">
            <v>1407967200</v>
          </cell>
          <cell r="J2840">
            <v>1406039696</v>
          </cell>
          <cell r="K2840" t="b">
            <v>0</v>
          </cell>
          <cell r="L2840">
            <v>54</v>
          </cell>
          <cell r="M2840" t="b">
            <v>1</v>
          </cell>
          <cell r="N2840" t="str">
            <v>theater/plays</v>
          </cell>
          <cell r="O2840">
            <v>120</v>
          </cell>
          <cell r="P2840">
            <v>44.54</v>
          </cell>
          <cell r="Q2840" t="str">
            <v>theater</v>
          </cell>
          <cell r="R2840" t="str">
            <v>plays</v>
          </cell>
          <cell r="S2840">
            <v>41842.607592592591</v>
          </cell>
          <cell r="T2840">
            <v>41842.607592592591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  <cell r="G2841" t="str">
            <v>US</v>
          </cell>
          <cell r="H2841" t="str">
            <v>USD</v>
          </cell>
          <cell r="I2841">
            <v>1408942740</v>
          </cell>
          <cell r="J2841">
            <v>1406958354</v>
          </cell>
          <cell r="K2841" t="b">
            <v>0</v>
          </cell>
          <cell r="L2841">
            <v>31</v>
          </cell>
          <cell r="M2841" t="b">
            <v>1</v>
          </cell>
          <cell r="N2841" t="str">
            <v>theater/plays</v>
          </cell>
          <cell r="O2841">
            <v>111</v>
          </cell>
          <cell r="P2841">
            <v>125.81</v>
          </cell>
          <cell r="Q2841" t="str">
            <v>theater</v>
          </cell>
          <cell r="R2841" t="str">
            <v>plays</v>
          </cell>
          <cell r="S2841">
            <v>41853.240208333329</v>
          </cell>
          <cell r="T2841">
            <v>41853.240208333329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  <cell r="G2842" t="str">
            <v>GB</v>
          </cell>
          <cell r="H2842" t="str">
            <v>GBP</v>
          </cell>
          <cell r="I2842">
            <v>1426698000</v>
          </cell>
          <cell r="J2842">
            <v>1424825479</v>
          </cell>
          <cell r="K2842" t="b">
            <v>0</v>
          </cell>
          <cell r="L2842">
            <v>132</v>
          </cell>
          <cell r="M2842" t="b">
            <v>1</v>
          </cell>
          <cell r="N2842" t="str">
            <v>theater/plays</v>
          </cell>
          <cell r="O2842">
            <v>104</v>
          </cell>
          <cell r="P2842">
            <v>19.7</v>
          </cell>
          <cell r="Q2842" t="str">
            <v>theater</v>
          </cell>
          <cell r="R2842" t="str">
            <v>plays</v>
          </cell>
          <cell r="S2842">
            <v>42060.035636574074</v>
          </cell>
          <cell r="T2842">
            <v>42060.035636574074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  <cell r="G2843" t="str">
            <v>GB</v>
          </cell>
          <cell r="H2843" t="str">
            <v>GBP</v>
          </cell>
          <cell r="I2843">
            <v>1450032297</v>
          </cell>
          <cell r="J2843">
            <v>1444844697</v>
          </cell>
          <cell r="K2843" t="b">
            <v>0</v>
          </cell>
          <cell r="L2843">
            <v>1</v>
          </cell>
          <cell r="M2843" t="b">
            <v>0</v>
          </cell>
          <cell r="N2843" t="str">
            <v>theater/plays</v>
          </cell>
          <cell r="O2843">
            <v>1</v>
          </cell>
          <cell r="P2843">
            <v>10</v>
          </cell>
          <cell r="Q2843" t="str">
            <v>theater</v>
          </cell>
          <cell r="R2843" t="str">
            <v>plays</v>
          </cell>
          <cell r="S2843">
            <v>42291.739548611105</v>
          </cell>
          <cell r="T2843">
            <v>42291.739548611105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  <cell r="G2844" t="str">
            <v>GB</v>
          </cell>
          <cell r="H2844" t="str">
            <v>GBP</v>
          </cell>
          <cell r="I2844">
            <v>1403348400</v>
          </cell>
          <cell r="J2844">
            <v>1401058295</v>
          </cell>
          <cell r="K2844" t="b">
            <v>0</v>
          </cell>
          <cell r="L2844">
            <v>0</v>
          </cell>
          <cell r="M2844" t="b">
            <v>0</v>
          </cell>
          <cell r="N2844" t="str">
            <v>theater/plays</v>
          </cell>
          <cell r="O2844">
            <v>0</v>
          </cell>
          <cell r="P2844">
            <v>0</v>
          </cell>
          <cell r="Q2844" t="str">
            <v>theater</v>
          </cell>
          <cell r="R2844" t="str">
            <v>plays</v>
          </cell>
          <cell r="S2844">
            <v>41784.952488425923</v>
          </cell>
          <cell r="T2844">
            <v>41784.952488425923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  <cell r="G2845" t="str">
            <v>US</v>
          </cell>
          <cell r="H2845" t="str">
            <v>USD</v>
          </cell>
          <cell r="I2845">
            <v>1465790400</v>
          </cell>
          <cell r="J2845">
            <v>1462210950</v>
          </cell>
          <cell r="K2845" t="b">
            <v>0</v>
          </cell>
          <cell r="L2845">
            <v>0</v>
          </cell>
          <cell r="M2845" t="b">
            <v>0</v>
          </cell>
          <cell r="N2845" t="str">
            <v>theater/plays</v>
          </cell>
          <cell r="O2845">
            <v>0</v>
          </cell>
          <cell r="P2845">
            <v>0</v>
          </cell>
          <cell r="Q2845" t="str">
            <v>theater</v>
          </cell>
          <cell r="R2845" t="str">
            <v>plays</v>
          </cell>
          <cell r="S2845">
            <v>42492.737847222219</v>
          </cell>
          <cell r="T2845">
            <v>42492.737847222219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  <cell r="G2846" t="str">
            <v>AT</v>
          </cell>
          <cell r="H2846" t="str">
            <v>EUR</v>
          </cell>
          <cell r="I2846">
            <v>1483535180</v>
          </cell>
          <cell r="J2846">
            <v>1480943180</v>
          </cell>
          <cell r="K2846" t="b">
            <v>0</v>
          </cell>
          <cell r="L2846">
            <v>1</v>
          </cell>
          <cell r="M2846" t="b">
            <v>0</v>
          </cell>
          <cell r="N2846" t="str">
            <v>theater/plays</v>
          </cell>
          <cell r="O2846">
            <v>5</v>
          </cell>
          <cell r="P2846">
            <v>30</v>
          </cell>
          <cell r="Q2846" t="str">
            <v>theater</v>
          </cell>
          <cell r="R2846" t="str">
            <v>plays</v>
          </cell>
          <cell r="S2846">
            <v>42709.546064814815</v>
          </cell>
          <cell r="T2846">
            <v>42709.546064814815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  <cell r="G2847" t="str">
            <v>US</v>
          </cell>
          <cell r="H2847" t="str">
            <v>USD</v>
          </cell>
          <cell r="I2847">
            <v>1433723033</v>
          </cell>
          <cell r="J2847">
            <v>1428539033</v>
          </cell>
          <cell r="K2847" t="b">
            <v>0</v>
          </cell>
          <cell r="L2847">
            <v>39</v>
          </cell>
          <cell r="M2847" t="b">
            <v>0</v>
          </cell>
          <cell r="N2847" t="str">
            <v>theater/plays</v>
          </cell>
          <cell r="O2847">
            <v>32</v>
          </cell>
          <cell r="P2847">
            <v>60.67</v>
          </cell>
          <cell r="Q2847" t="str">
            <v>theater</v>
          </cell>
          <cell r="R2847" t="str">
            <v>plays</v>
          </cell>
          <cell r="S2847">
            <v>42103.016585648147</v>
          </cell>
          <cell r="T2847">
            <v>42103.016585648147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  <cell r="G2848" t="str">
            <v>US</v>
          </cell>
          <cell r="H2848" t="str">
            <v>USD</v>
          </cell>
          <cell r="I2848">
            <v>1432917394</v>
          </cell>
          <cell r="J2848">
            <v>1429029394</v>
          </cell>
          <cell r="K2848" t="b">
            <v>0</v>
          </cell>
          <cell r="L2848">
            <v>0</v>
          </cell>
          <cell r="M2848" t="b">
            <v>0</v>
          </cell>
          <cell r="N2848" t="str">
            <v>theater/plays</v>
          </cell>
          <cell r="O2848">
            <v>0</v>
          </cell>
          <cell r="P2848">
            <v>0</v>
          </cell>
          <cell r="Q2848" t="str">
            <v>theater</v>
          </cell>
          <cell r="R2848" t="str">
            <v>plays</v>
          </cell>
          <cell r="S2848">
            <v>42108.692060185189</v>
          </cell>
          <cell r="T2848">
            <v>42108.692060185189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  <cell r="G2849" t="str">
            <v>US</v>
          </cell>
          <cell r="H2849" t="str">
            <v>USD</v>
          </cell>
          <cell r="I2849">
            <v>1464031265</v>
          </cell>
          <cell r="J2849">
            <v>1458847265</v>
          </cell>
          <cell r="K2849" t="b">
            <v>0</v>
          </cell>
          <cell r="L2849">
            <v>0</v>
          </cell>
          <cell r="M2849" t="b">
            <v>0</v>
          </cell>
          <cell r="N2849" t="str">
            <v>theater/plays</v>
          </cell>
          <cell r="O2849">
            <v>0</v>
          </cell>
          <cell r="P2849">
            <v>0</v>
          </cell>
          <cell r="Q2849" t="str">
            <v>theater</v>
          </cell>
          <cell r="R2849" t="str">
            <v>plays</v>
          </cell>
          <cell r="S2849">
            <v>42453.806307870371</v>
          </cell>
          <cell r="T2849">
            <v>42453.806307870371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  <cell r="G2850" t="str">
            <v>US</v>
          </cell>
          <cell r="H2850" t="str">
            <v>USD</v>
          </cell>
          <cell r="I2850">
            <v>1432913659</v>
          </cell>
          <cell r="J2850">
            <v>1430321659</v>
          </cell>
          <cell r="K2850" t="b">
            <v>0</v>
          </cell>
          <cell r="L2850">
            <v>3</v>
          </cell>
          <cell r="M2850" t="b">
            <v>0</v>
          </cell>
          <cell r="N2850" t="str">
            <v>theater/plays</v>
          </cell>
          <cell r="O2850">
            <v>0</v>
          </cell>
          <cell r="P2850">
            <v>23.33</v>
          </cell>
          <cell r="Q2850" t="str">
            <v>theater</v>
          </cell>
          <cell r="R2850" t="str">
            <v>plays</v>
          </cell>
          <cell r="S2850">
            <v>42123.648831018523</v>
          </cell>
          <cell r="T2850">
            <v>42123.648831018523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  <cell r="G2851" t="str">
            <v>GB</v>
          </cell>
          <cell r="H2851" t="str">
            <v>GBP</v>
          </cell>
          <cell r="I2851">
            <v>1461406600</v>
          </cell>
          <cell r="J2851">
            <v>1458814600</v>
          </cell>
          <cell r="K2851" t="b">
            <v>0</v>
          </cell>
          <cell r="L2851">
            <v>1</v>
          </cell>
          <cell r="M2851" t="b">
            <v>0</v>
          </cell>
          <cell r="N2851" t="str">
            <v>theater/plays</v>
          </cell>
          <cell r="O2851">
            <v>1</v>
          </cell>
          <cell r="P2851">
            <v>5</v>
          </cell>
          <cell r="Q2851" t="str">
            <v>theater</v>
          </cell>
          <cell r="R2851" t="str">
            <v>plays</v>
          </cell>
          <cell r="S2851">
            <v>42453.428240740745</v>
          </cell>
          <cell r="T2851">
            <v>42453.428240740745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  <cell r="G2852" t="str">
            <v>US</v>
          </cell>
          <cell r="H2852" t="str">
            <v>USD</v>
          </cell>
          <cell r="I2852">
            <v>1409962211</v>
          </cell>
          <cell r="J2852">
            <v>1407370211</v>
          </cell>
          <cell r="K2852" t="b">
            <v>0</v>
          </cell>
          <cell r="L2852">
            <v>13</v>
          </cell>
          <cell r="M2852" t="b">
            <v>0</v>
          </cell>
          <cell r="N2852" t="str">
            <v>theater/plays</v>
          </cell>
          <cell r="O2852">
            <v>4</v>
          </cell>
          <cell r="P2852">
            <v>23.92</v>
          </cell>
          <cell r="Q2852" t="str">
            <v>theater</v>
          </cell>
          <cell r="R2852" t="str">
            <v>plays</v>
          </cell>
          <cell r="S2852">
            <v>41858.007071759261</v>
          </cell>
          <cell r="T2852">
            <v>41858.007071759261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  <cell r="G2853" t="str">
            <v>IE</v>
          </cell>
          <cell r="H2853" t="str">
            <v>EUR</v>
          </cell>
          <cell r="I2853">
            <v>1454109420</v>
          </cell>
          <cell r="J2853">
            <v>1453334629</v>
          </cell>
          <cell r="K2853" t="b">
            <v>0</v>
          </cell>
          <cell r="L2853">
            <v>0</v>
          </cell>
          <cell r="M2853" t="b">
            <v>0</v>
          </cell>
          <cell r="N2853" t="str">
            <v>theater/plays</v>
          </cell>
          <cell r="O2853">
            <v>0</v>
          </cell>
          <cell r="P2853">
            <v>0</v>
          </cell>
          <cell r="Q2853" t="str">
            <v>theater</v>
          </cell>
          <cell r="R2853" t="str">
            <v>plays</v>
          </cell>
          <cell r="S2853">
            <v>42390.002650462964</v>
          </cell>
          <cell r="T2853">
            <v>42390.002650462964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  <cell r="G2854" t="str">
            <v>US</v>
          </cell>
          <cell r="H2854" t="str">
            <v>USD</v>
          </cell>
          <cell r="I2854">
            <v>1403312703</v>
          </cell>
          <cell r="J2854">
            <v>1400720703</v>
          </cell>
          <cell r="K2854" t="b">
            <v>0</v>
          </cell>
          <cell r="L2854">
            <v>6</v>
          </cell>
          <cell r="M2854" t="b">
            <v>0</v>
          </cell>
          <cell r="N2854" t="str">
            <v>theater/plays</v>
          </cell>
          <cell r="O2854">
            <v>2</v>
          </cell>
          <cell r="P2854">
            <v>15.83</v>
          </cell>
          <cell r="Q2854" t="str">
            <v>theater</v>
          </cell>
          <cell r="R2854" t="str">
            <v>plays</v>
          </cell>
          <cell r="S2854">
            <v>41781.045173611114</v>
          </cell>
          <cell r="T2854">
            <v>41781.045173611114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  <cell r="G2855" t="str">
            <v>CA</v>
          </cell>
          <cell r="H2855" t="str">
            <v>CAD</v>
          </cell>
          <cell r="I2855">
            <v>1410669297</v>
          </cell>
          <cell r="J2855">
            <v>1405485297</v>
          </cell>
          <cell r="K2855" t="b">
            <v>0</v>
          </cell>
          <cell r="L2855">
            <v>0</v>
          </cell>
          <cell r="M2855" t="b">
            <v>0</v>
          </cell>
          <cell r="N2855" t="str">
            <v>theater/plays</v>
          </cell>
          <cell r="O2855">
            <v>0</v>
          </cell>
          <cell r="P2855">
            <v>0</v>
          </cell>
          <cell r="Q2855" t="str">
            <v>theater</v>
          </cell>
          <cell r="R2855" t="str">
            <v>plays</v>
          </cell>
          <cell r="S2855">
            <v>41836.190937499996</v>
          </cell>
          <cell r="T2855">
            <v>41836.190937499996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  <cell r="G2856" t="str">
            <v>GB</v>
          </cell>
          <cell r="H2856" t="str">
            <v>GBP</v>
          </cell>
          <cell r="I2856">
            <v>1431018719</v>
          </cell>
          <cell r="J2856">
            <v>1429290719</v>
          </cell>
          <cell r="K2856" t="b">
            <v>0</v>
          </cell>
          <cell r="L2856">
            <v>14</v>
          </cell>
          <cell r="M2856" t="b">
            <v>0</v>
          </cell>
          <cell r="N2856" t="str">
            <v>theater/plays</v>
          </cell>
          <cell r="O2856">
            <v>42</v>
          </cell>
          <cell r="P2856">
            <v>29.79</v>
          </cell>
          <cell r="Q2856" t="str">
            <v>theater</v>
          </cell>
          <cell r="R2856" t="str">
            <v>plays</v>
          </cell>
          <cell r="S2856">
            <v>42111.71665509259</v>
          </cell>
          <cell r="T2856">
            <v>42111.71665509259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  <cell r="G2857" t="str">
            <v>US</v>
          </cell>
          <cell r="H2857" t="str">
            <v>USD</v>
          </cell>
          <cell r="I2857">
            <v>1454110440</v>
          </cell>
          <cell r="J2857">
            <v>1451607071</v>
          </cell>
          <cell r="K2857" t="b">
            <v>0</v>
          </cell>
          <cell r="L2857">
            <v>5</v>
          </cell>
          <cell r="M2857" t="b">
            <v>0</v>
          </cell>
          <cell r="N2857" t="str">
            <v>theater/plays</v>
          </cell>
          <cell r="O2857">
            <v>50</v>
          </cell>
          <cell r="P2857">
            <v>60</v>
          </cell>
          <cell r="Q2857" t="str">
            <v>theater</v>
          </cell>
          <cell r="R2857" t="str">
            <v>plays</v>
          </cell>
          <cell r="S2857">
            <v>42370.007766203707</v>
          </cell>
          <cell r="T2857">
            <v>42370.007766203707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  <cell r="G2858" t="str">
            <v>US</v>
          </cell>
          <cell r="H2858" t="str">
            <v>USD</v>
          </cell>
          <cell r="I2858">
            <v>1439069640</v>
          </cell>
          <cell r="J2858">
            <v>1433897647</v>
          </cell>
          <cell r="K2858" t="b">
            <v>0</v>
          </cell>
          <cell r="L2858">
            <v>6</v>
          </cell>
          <cell r="M2858" t="b">
            <v>0</v>
          </cell>
          <cell r="N2858" t="str">
            <v>theater/plays</v>
          </cell>
          <cell r="O2858">
            <v>5</v>
          </cell>
          <cell r="P2858">
            <v>24.33</v>
          </cell>
          <cell r="Q2858" t="str">
            <v>theater</v>
          </cell>
          <cell r="R2858" t="str">
            <v>plays</v>
          </cell>
          <cell r="S2858">
            <v>42165.037581018521</v>
          </cell>
          <cell r="T2858">
            <v>42165.037581018521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  <cell r="G2859" t="str">
            <v>MX</v>
          </cell>
          <cell r="H2859" t="str">
            <v>MXN</v>
          </cell>
          <cell r="I2859">
            <v>1487613600</v>
          </cell>
          <cell r="J2859">
            <v>1482444295</v>
          </cell>
          <cell r="K2859" t="b">
            <v>0</v>
          </cell>
          <cell r="L2859">
            <v>15</v>
          </cell>
          <cell r="M2859" t="b">
            <v>0</v>
          </cell>
          <cell r="N2859" t="str">
            <v>theater/plays</v>
          </cell>
          <cell r="O2859">
            <v>20</v>
          </cell>
          <cell r="P2859">
            <v>500</v>
          </cell>
          <cell r="Q2859" t="str">
            <v>theater</v>
          </cell>
          <cell r="R2859" t="str">
            <v>plays</v>
          </cell>
          <cell r="S2859">
            <v>42726.920081018514</v>
          </cell>
          <cell r="T2859">
            <v>42726.920081018514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  <cell r="G2860" t="str">
            <v>NL</v>
          </cell>
          <cell r="H2860" t="str">
            <v>EUR</v>
          </cell>
          <cell r="I2860">
            <v>1417778880</v>
          </cell>
          <cell r="J2860">
            <v>1415711095</v>
          </cell>
          <cell r="K2860" t="b">
            <v>0</v>
          </cell>
          <cell r="L2860">
            <v>0</v>
          </cell>
          <cell r="M2860" t="b">
            <v>0</v>
          </cell>
          <cell r="N2860" t="str">
            <v>theater/plays</v>
          </cell>
          <cell r="O2860">
            <v>0</v>
          </cell>
          <cell r="P2860">
            <v>0</v>
          </cell>
          <cell r="Q2860" t="str">
            <v>theater</v>
          </cell>
          <cell r="R2860" t="str">
            <v>plays</v>
          </cell>
          <cell r="S2860">
            <v>41954.545081018514</v>
          </cell>
          <cell r="T2860">
            <v>41954.545081018514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  <cell r="G2861" t="str">
            <v>AU</v>
          </cell>
          <cell r="H2861" t="str">
            <v>AUD</v>
          </cell>
          <cell r="I2861">
            <v>1444984904</v>
          </cell>
          <cell r="J2861">
            <v>1439800904</v>
          </cell>
          <cell r="K2861" t="b">
            <v>0</v>
          </cell>
          <cell r="L2861">
            <v>1</v>
          </cell>
          <cell r="M2861" t="b">
            <v>0</v>
          </cell>
          <cell r="N2861" t="str">
            <v>theater/plays</v>
          </cell>
          <cell r="O2861">
            <v>2</v>
          </cell>
          <cell r="P2861">
            <v>35</v>
          </cell>
          <cell r="Q2861" t="str">
            <v>theater</v>
          </cell>
          <cell r="R2861" t="str">
            <v>plays</v>
          </cell>
          <cell r="S2861">
            <v>42233.362314814818</v>
          </cell>
          <cell r="T2861">
            <v>42233.362314814818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  <cell r="G2862" t="str">
            <v>US</v>
          </cell>
          <cell r="H2862" t="str">
            <v>USD</v>
          </cell>
          <cell r="I2862">
            <v>1466363576</v>
          </cell>
          <cell r="J2862">
            <v>1461179576</v>
          </cell>
          <cell r="K2862" t="b">
            <v>0</v>
          </cell>
          <cell r="L2862">
            <v>9</v>
          </cell>
          <cell r="M2862" t="b">
            <v>0</v>
          </cell>
          <cell r="N2862" t="str">
            <v>theater/plays</v>
          </cell>
          <cell r="O2862">
            <v>7</v>
          </cell>
          <cell r="P2862">
            <v>29.56</v>
          </cell>
          <cell r="Q2862" t="str">
            <v>theater</v>
          </cell>
          <cell r="R2862" t="str">
            <v>plays</v>
          </cell>
          <cell r="S2862">
            <v>42480.800648148142</v>
          </cell>
          <cell r="T2862">
            <v>42480.800648148142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  <cell r="G2863" t="str">
            <v>AU</v>
          </cell>
          <cell r="H2863" t="str">
            <v>AUD</v>
          </cell>
          <cell r="I2863">
            <v>1443103848</v>
          </cell>
          <cell r="J2863">
            <v>1441894248</v>
          </cell>
          <cell r="K2863" t="b">
            <v>0</v>
          </cell>
          <cell r="L2863">
            <v>3</v>
          </cell>
          <cell r="M2863" t="b">
            <v>0</v>
          </cell>
          <cell r="N2863" t="str">
            <v>theater/plays</v>
          </cell>
          <cell r="O2863">
            <v>32</v>
          </cell>
          <cell r="P2863">
            <v>26.67</v>
          </cell>
          <cell r="Q2863" t="str">
            <v>theater</v>
          </cell>
          <cell r="R2863" t="str">
            <v>plays</v>
          </cell>
          <cell r="S2863">
            <v>42257.590833333335</v>
          </cell>
          <cell r="T2863">
            <v>42257.590833333335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  <cell r="G2864" t="str">
            <v>US</v>
          </cell>
          <cell r="H2864" t="str">
            <v>USD</v>
          </cell>
          <cell r="I2864">
            <v>1403636229</v>
          </cell>
          <cell r="J2864">
            <v>1401044229</v>
          </cell>
          <cell r="K2864" t="b">
            <v>0</v>
          </cell>
          <cell r="L2864">
            <v>3</v>
          </cell>
          <cell r="M2864" t="b">
            <v>0</v>
          </cell>
          <cell r="N2864" t="str">
            <v>theater/plays</v>
          </cell>
          <cell r="O2864">
            <v>0</v>
          </cell>
          <cell r="P2864">
            <v>18.329999999999998</v>
          </cell>
          <cell r="Q2864" t="str">
            <v>theater</v>
          </cell>
          <cell r="R2864" t="str">
            <v>plays</v>
          </cell>
          <cell r="S2864">
            <v>41784.789687500001</v>
          </cell>
          <cell r="T2864">
            <v>41784.789687500001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  <cell r="G2865" t="str">
            <v>US</v>
          </cell>
          <cell r="H2865" t="str">
            <v>USD</v>
          </cell>
          <cell r="I2865">
            <v>1410279123</v>
          </cell>
          <cell r="J2865">
            <v>1405095123</v>
          </cell>
          <cell r="K2865" t="b">
            <v>0</v>
          </cell>
          <cell r="L2865">
            <v>1</v>
          </cell>
          <cell r="M2865" t="b">
            <v>0</v>
          </cell>
          <cell r="N2865" t="str">
            <v>theater/plays</v>
          </cell>
          <cell r="O2865">
            <v>0</v>
          </cell>
          <cell r="P2865">
            <v>20</v>
          </cell>
          <cell r="Q2865" t="str">
            <v>theater</v>
          </cell>
          <cell r="R2865" t="str">
            <v>plays</v>
          </cell>
          <cell r="S2865">
            <v>41831.675034722226</v>
          </cell>
          <cell r="T2865">
            <v>41831.675034722226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  <cell r="G2866" t="str">
            <v>GB</v>
          </cell>
          <cell r="H2866" t="str">
            <v>GBP</v>
          </cell>
          <cell r="I2866">
            <v>1437139080</v>
          </cell>
          <cell r="J2866">
            <v>1434552207</v>
          </cell>
          <cell r="K2866" t="b">
            <v>0</v>
          </cell>
          <cell r="L2866">
            <v>3</v>
          </cell>
          <cell r="M2866" t="b">
            <v>0</v>
          </cell>
          <cell r="N2866" t="str">
            <v>theater/plays</v>
          </cell>
          <cell r="O2866">
            <v>2</v>
          </cell>
          <cell r="P2866">
            <v>13.33</v>
          </cell>
          <cell r="Q2866" t="str">
            <v>theater</v>
          </cell>
          <cell r="R2866" t="str">
            <v>plays</v>
          </cell>
          <cell r="S2866">
            <v>42172.613506944443</v>
          </cell>
          <cell r="T2866">
            <v>42172.613506944443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  <cell r="G2867" t="str">
            <v>US</v>
          </cell>
          <cell r="H2867" t="str">
            <v>USD</v>
          </cell>
          <cell r="I2867">
            <v>1420512259</v>
          </cell>
          <cell r="J2867">
            <v>1415328259</v>
          </cell>
          <cell r="K2867" t="b">
            <v>0</v>
          </cell>
          <cell r="L2867">
            <v>0</v>
          </cell>
          <cell r="M2867" t="b">
            <v>0</v>
          </cell>
          <cell r="N2867" t="str">
            <v>theater/plays</v>
          </cell>
          <cell r="O2867">
            <v>0</v>
          </cell>
          <cell r="P2867">
            <v>0</v>
          </cell>
          <cell r="Q2867" t="str">
            <v>theater</v>
          </cell>
          <cell r="R2867" t="str">
            <v>plays</v>
          </cell>
          <cell r="S2867">
            <v>41950.114108796297</v>
          </cell>
          <cell r="T2867">
            <v>41950.114108796297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  <cell r="G2868" t="str">
            <v>US</v>
          </cell>
          <cell r="H2868" t="str">
            <v>USD</v>
          </cell>
          <cell r="I2868">
            <v>1476482400</v>
          </cell>
          <cell r="J2868">
            <v>1473893721</v>
          </cell>
          <cell r="K2868" t="b">
            <v>0</v>
          </cell>
          <cell r="L2868">
            <v>2</v>
          </cell>
          <cell r="M2868" t="b">
            <v>0</v>
          </cell>
          <cell r="N2868" t="str">
            <v>theater/plays</v>
          </cell>
          <cell r="O2868">
            <v>1</v>
          </cell>
          <cell r="P2868">
            <v>22.5</v>
          </cell>
          <cell r="Q2868" t="str">
            <v>theater</v>
          </cell>
          <cell r="R2868" t="str">
            <v>plays</v>
          </cell>
          <cell r="S2868">
            <v>42627.955104166671</v>
          </cell>
          <cell r="T2868">
            <v>42627.955104166671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  <cell r="G2869" t="str">
            <v>US</v>
          </cell>
          <cell r="H2869" t="str">
            <v>USD</v>
          </cell>
          <cell r="I2869">
            <v>1467604800</v>
          </cell>
          <cell r="J2869">
            <v>1465533672</v>
          </cell>
          <cell r="K2869" t="b">
            <v>0</v>
          </cell>
          <cell r="L2869">
            <v>10</v>
          </cell>
          <cell r="M2869" t="b">
            <v>0</v>
          </cell>
          <cell r="N2869" t="str">
            <v>theater/plays</v>
          </cell>
          <cell r="O2869">
            <v>20</v>
          </cell>
          <cell r="P2869">
            <v>50.4</v>
          </cell>
          <cell r="Q2869" t="str">
            <v>theater</v>
          </cell>
          <cell r="R2869" t="str">
            <v>plays</v>
          </cell>
          <cell r="S2869">
            <v>42531.195277777777</v>
          </cell>
          <cell r="T2869">
            <v>42531.195277777777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  <cell r="G2870" t="str">
            <v>US</v>
          </cell>
          <cell r="H2870" t="str">
            <v>USD</v>
          </cell>
          <cell r="I2870">
            <v>1475697054</v>
          </cell>
          <cell r="J2870">
            <v>1473105054</v>
          </cell>
          <cell r="K2870" t="b">
            <v>0</v>
          </cell>
          <cell r="L2870">
            <v>60</v>
          </cell>
          <cell r="M2870" t="b">
            <v>0</v>
          </cell>
          <cell r="N2870" t="str">
            <v>theater/plays</v>
          </cell>
          <cell r="O2870">
            <v>42</v>
          </cell>
          <cell r="P2870">
            <v>105.03</v>
          </cell>
          <cell r="Q2870" t="str">
            <v>theater</v>
          </cell>
          <cell r="R2870" t="str">
            <v>plays</v>
          </cell>
          <cell r="S2870">
            <v>42618.827013888891</v>
          </cell>
          <cell r="T2870">
            <v>42618.827013888891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  <cell r="G2871" t="str">
            <v>US</v>
          </cell>
          <cell r="H2871" t="str">
            <v>USD</v>
          </cell>
          <cell r="I2871">
            <v>1468937681</v>
          </cell>
          <cell r="J2871">
            <v>1466345681</v>
          </cell>
          <cell r="K2871" t="b">
            <v>0</v>
          </cell>
          <cell r="L2871">
            <v>5</v>
          </cell>
          <cell r="M2871" t="b">
            <v>0</v>
          </cell>
          <cell r="N2871" t="str">
            <v>theater/plays</v>
          </cell>
          <cell r="O2871">
            <v>1</v>
          </cell>
          <cell r="P2871">
            <v>35.4</v>
          </cell>
          <cell r="Q2871" t="str">
            <v>theater</v>
          </cell>
          <cell r="R2871" t="str">
            <v>plays</v>
          </cell>
          <cell r="S2871">
            <v>42540.593530092592</v>
          </cell>
          <cell r="T2871">
            <v>42540.593530092592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  <cell r="G2872" t="str">
            <v>US</v>
          </cell>
          <cell r="H2872" t="str">
            <v>USD</v>
          </cell>
          <cell r="I2872">
            <v>1400301165</v>
          </cell>
          <cell r="J2872">
            <v>1397709165</v>
          </cell>
          <cell r="K2872" t="b">
            <v>0</v>
          </cell>
          <cell r="L2872">
            <v>9</v>
          </cell>
          <cell r="M2872" t="b">
            <v>0</v>
          </cell>
          <cell r="N2872" t="str">
            <v>theater/plays</v>
          </cell>
          <cell r="O2872">
            <v>15</v>
          </cell>
          <cell r="P2872">
            <v>83.33</v>
          </cell>
          <cell r="Q2872" t="str">
            <v>theater</v>
          </cell>
          <cell r="R2872" t="str">
            <v>plays</v>
          </cell>
          <cell r="S2872">
            <v>41746.189409722225</v>
          </cell>
          <cell r="T2872">
            <v>41746.189409722225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  <cell r="G2873" t="str">
            <v>US</v>
          </cell>
          <cell r="H2873" t="str">
            <v>USD</v>
          </cell>
          <cell r="I2873">
            <v>1419183813</v>
          </cell>
          <cell r="J2873">
            <v>1417455813</v>
          </cell>
          <cell r="K2873" t="b">
            <v>0</v>
          </cell>
          <cell r="L2873">
            <v>13</v>
          </cell>
          <cell r="M2873" t="b">
            <v>0</v>
          </cell>
          <cell r="N2873" t="str">
            <v>theater/plays</v>
          </cell>
          <cell r="O2873">
            <v>5</v>
          </cell>
          <cell r="P2873">
            <v>35.92</v>
          </cell>
          <cell r="Q2873" t="str">
            <v>theater</v>
          </cell>
          <cell r="R2873" t="str">
            <v>plays</v>
          </cell>
          <cell r="S2873">
            <v>41974.738576388889</v>
          </cell>
          <cell r="T2873">
            <v>41974.738576388889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  <cell r="G2874" t="str">
            <v>US</v>
          </cell>
          <cell r="H2874" t="str">
            <v>USD</v>
          </cell>
          <cell r="I2874">
            <v>1434768438</v>
          </cell>
          <cell r="J2874">
            <v>1429584438</v>
          </cell>
          <cell r="K2874" t="b">
            <v>0</v>
          </cell>
          <cell r="L2874">
            <v>0</v>
          </cell>
          <cell r="M2874" t="b">
            <v>0</v>
          </cell>
          <cell r="N2874" t="str">
            <v>theater/plays</v>
          </cell>
          <cell r="O2874">
            <v>0</v>
          </cell>
          <cell r="P2874">
            <v>0</v>
          </cell>
          <cell r="Q2874" t="str">
            <v>theater</v>
          </cell>
          <cell r="R2874" t="str">
            <v>plays</v>
          </cell>
          <cell r="S2874">
            <v>42115.11618055556</v>
          </cell>
          <cell r="T2874">
            <v>42115.11618055556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  <cell r="G2875" t="str">
            <v>US</v>
          </cell>
          <cell r="H2875" t="str">
            <v>USD</v>
          </cell>
          <cell r="I2875">
            <v>1422473831</v>
          </cell>
          <cell r="J2875">
            <v>1419881831</v>
          </cell>
          <cell r="K2875" t="b">
            <v>0</v>
          </cell>
          <cell r="L2875">
            <v>8</v>
          </cell>
          <cell r="M2875" t="b">
            <v>0</v>
          </cell>
          <cell r="N2875" t="str">
            <v>theater/plays</v>
          </cell>
          <cell r="O2875">
            <v>38</v>
          </cell>
          <cell r="P2875">
            <v>119.13</v>
          </cell>
          <cell r="Q2875" t="str">
            <v>theater</v>
          </cell>
          <cell r="R2875" t="str">
            <v>plays</v>
          </cell>
          <cell r="S2875">
            <v>42002.817488425921</v>
          </cell>
          <cell r="T2875">
            <v>42002.817488425921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  <cell r="G2876" t="str">
            <v>US</v>
          </cell>
          <cell r="H2876" t="str">
            <v>USD</v>
          </cell>
          <cell r="I2876">
            <v>1484684186</v>
          </cell>
          <cell r="J2876">
            <v>1482092186</v>
          </cell>
          <cell r="K2876" t="b">
            <v>0</v>
          </cell>
          <cell r="L2876">
            <v>3</v>
          </cell>
          <cell r="M2876" t="b">
            <v>0</v>
          </cell>
          <cell r="N2876" t="str">
            <v>theater/plays</v>
          </cell>
          <cell r="O2876">
            <v>5</v>
          </cell>
          <cell r="P2876">
            <v>90.33</v>
          </cell>
          <cell r="Q2876" t="str">
            <v>theater</v>
          </cell>
          <cell r="R2876" t="str">
            <v>plays</v>
          </cell>
          <cell r="S2876">
            <v>42722.84474537037</v>
          </cell>
          <cell r="T2876">
            <v>42722.84474537037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  <cell r="G2877" t="str">
            <v>US</v>
          </cell>
          <cell r="H2877" t="str">
            <v>USD</v>
          </cell>
          <cell r="I2877">
            <v>1462417493</v>
          </cell>
          <cell r="J2877">
            <v>1459825493</v>
          </cell>
          <cell r="K2877" t="b">
            <v>0</v>
          </cell>
          <cell r="L2877">
            <v>3</v>
          </cell>
          <cell r="M2877" t="b">
            <v>0</v>
          </cell>
          <cell r="N2877" t="str">
            <v>theater/plays</v>
          </cell>
          <cell r="O2877">
            <v>0</v>
          </cell>
          <cell r="P2877">
            <v>2.33</v>
          </cell>
          <cell r="Q2877" t="str">
            <v>theater</v>
          </cell>
          <cell r="R2877" t="str">
            <v>plays</v>
          </cell>
          <cell r="S2877">
            <v>42465.128391203703</v>
          </cell>
          <cell r="T2877">
            <v>42465.128391203703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  <cell r="G2878" t="str">
            <v>US</v>
          </cell>
          <cell r="H2878" t="str">
            <v>USD</v>
          </cell>
          <cell r="I2878">
            <v>1437069079</v>
          </cell>
          <cell r="J2878">
            <v>1434477079</v>
          </cell>
          <cell r="K2878" t="b">
            <v>0</v>
          </cell>
          <cell r="L2878">
            <v>0</v>
          </cell>
          <cell r="M2878" t="b">
            <v>0</v>
          </cell>
          <cell r="N2878" t="str">
            <v>theater/plays</v>
          </cell>
          <cell r="O2878">
            <v>0</v>
          </cell>
          <cell r="P2878">
            <v>0</v>
          </cell>
          <cell r="Q2878" t="str">
            <v>theater</v>
          </cell>
          <cell r="R2878" t="str">
            <v>plays</v>
          </cell>
          <cell r="S2878">
            <v>42171.743969907402</v>
          </cell>
          <cell r="T2878">
            <v>42171.743969907402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  <cell r="G2879" t="str">
            <v>US</v>
          </cell>
          <cell r="H2879" t="str">
            <v>USD</v>
          </cell>
          <cell r="I2879">
            <v>1480525200</v>
          </cell>
          <cell r="J2879">
            <v>1477781724</v>
          </cell>
          <cell r="K2879" t="b">
            <v>0</v>
          </cell>
          <cell r="L2879">
            <v>6</v>
          </cell>
          <cell r="M2879" t="b">
            <v>0</v>
          </cell>
          <cell r="N2879" t="str">
            <v>theater/plays</v>
          </cell>
          <cell r="O2879">
            <v>11</v>
          </cell>
          <cell r="P2879">
            <v>108.33</v>
          </cell>
          <cell r="Q2879" t="str">
            <v>theater</v>
          </cell>
          <cell r="R2879" t="str">
            <v>plays</v>
          </cell>
          <cell r="S2879">
            <v>42672.955138888887</v>
          </cell>
          <cell r="T2879">
            <v>42672.955138888887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  <cell r="G2880" t="str">
            <v>GB</v>
          </cell>
          <cell r="H2880" t="str">
            <v>GBP</v>
          </cell>
          <cell r="I2880">
            <v>1435934795</v>
          </cell>
          <cell r="J2880">
            <v>1430750795</v>
          </cell>
          <cell r="K2880" t="b">
            <v>0</v>
          </cell>
          <cell r="L2880">
            <v>4</v>
          </cell>
          <cell r="M2880" t="b">
            <v>0</v>
          </cell>
          <cell r="N2880" t="str">
            <v>theater/plays</v>
          </cell>
          <cell r="O2880">
            <v>2</v>
          </cell>
          <cell r="P2880">
            <v>15.75</v>
          </cell>
          <cell r="Q2880" t="str">
            <v>theater</v>
          </cell>
          <cell r="R2880" t="str">
            <v>plays</v>
          </cell>
          <cell r="S2880">
            <v>42128.615682870368</v>
          </cell>
          <cell r="T2880">
            <v>42128.615682870368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  <cell r="G2881" t="str">
            <v>US</v>
          </cell>
          <cell r="H2881" t="str">
            <v>USD</v>
          </cell>
          <cell r="I2881">
            <v>1453310661</v>
          </cell>
          <cell r="J2881">
            <v>1450718661</v>
          </cell>
          <cell r="K2881" t="b">
            <v>0</v>
          </cell>
          <cell r="L2881">
            <v>1</v>
          </cell>
          <cell r="M2881" t="b">
            <v>0</v>
          </cell>
          <cell r="N2881" t="str">
            <v>theater/plays</v>
          </cell>
          <cell r="O2881">
            <v>0</v>
          </cell>
          <cell r="P2881">
            <v>29</v>
          </cell>
          <cell r="Q2881" t="str">
            <v>theater</v>
          </cell>
          <cell r="R2881" t="str">
            <v>plays</v>
          </cell>
          <cell r="S2881">
            <v>42359.725243055553</v>
          </cell>
          <cell r="T2881">
            <v>42359.725243055553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  <cell r="G2882" t="str">
            <v>US</v>
          </cell>
          <cell r="H2882" t="str">
            <v>USD</v>
          </cell>
          <cell r="I2882">
            <v>1440090300</v>
          </cell>
          <cell r="J2882">
            <v>1436305452</v>
          </cell>
          <cell r="K2882" t="b">
            <v>0</v>
          </cell>
          <cell r="L2882">
            <v>29</v>
          </cell>
          <cell r="M2882" t="b">
            <v>0</v>
          </cell>
          <cell r="N2882" t="str">
            <v>theater/plays</v>
          </cell>
          <cell r="O2882">
            <v>23</v>
          </cell>
          <cell r="P2882">
            <v>96.55</v>
          </cell>
          <cell r="Q2882" t="str">
            <v>theater</v>
          </cell>
          <cell r="R2882" t="str">
            <v>plays</v>
          </cell>
          <cell r="S2882">
            <v>42192.905694444446</v>
          </cell>
          <cell r="T2882">
            <v>42192.905694444446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  <cell r="G2883" t="str">
            <v>US</v>
          </cell>
          <cell r="H2883" t="str">
            <v>USD</v>
          </cell>
          <cell r="I2883">
            <v>1417620036</v>
          </cell>
          <cell r="J2883">
            <v>1412432436</v>
          </cell>
          <cell r="K2883" t="b">
            <v>0</v>
          </cell>
          <cell r="L2883">
            <v>0</v>
          </cell>
          <cell r="M2883" t="b">
            <v>0</v>
          </cell>
          <cell r="N2883" t="str">
            <v>theater/plays</v>
          </cell>
          <cell r="O2883">
            <v>0</v>
          </cell>
          <cell r="P2883">
            <v>0</v>
          </cell>
          <cell r="Q2883" t="str">
            <v>theater</v>
          </cell>
          <cell r="R2883" t="str">
            <v>plays</v>
          </cell>
          <cell r="S2883">
            <v>41916.597638888888</v>
          </cell>
          <cell r="T2883">
            <v>41916.597638888888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  <cell r="G2884" t="str">
            <v>US</v>
          </cell>
          <cell r="H2884" t="str">
            <v>USD</v>
          </cell>
          <cell r="I2884">
            <v>1462112318</v>
          </cell>
          <cell r="J2884">
            <v>1459520318</v>
          </cell>
          <cell r="K2884" t="b">
            <v>0</v>
          </cell>
          <cell r="L2884">
            <v>4</v>
          </cell>
          <cell r="M2884" t="b">
            <v>0</v>
          </cell>
          <cell r="N2884" t="str">
            <v>theater/plays</v>
          </cell>
          <cell r="O2884">
            <v>34</v>
          </cell>
          <cell r="P2884">
            <v>63</v>
          </cell>
          <cell r="Q2884" t="str">
            <v>theater</v>
          </cell>
          <cell r="R2884" t="str">
            <v>plays</v>
          </cell>
          <cell r="S2884">
            <v>42461.596273148149</v>
          </cell>
          <cell r="T2884">
            <v>42461.596273148149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  <cell r="G2885" t="str">
            <v>US</v>
          </cell>
          <cell r="H2885" t="str">
            <v>USD</v>
          </cell>
          <cell r="I2885">
            <v>1454734740</v>
          </cell>
          <cell r="J2885">
            <v>1451684437</v>
          </cell>
          <cell r="K2885" t="b">
            <v>0</v>
          </cell>
          <cell r="L2885">
            <v>5</v>
          </cell>
          <cell r="M2885" t="b">
            <v>0</v>
          </cell>
          <cell r="N2885" t="str">
            <v>theater/plays</v>
          </cell>
          <cell r="O2885">
            <v>19</v>
          </cell>
          <cell r="P2885">
            <v>381.6</v>
          </cell>
          <cell r="Q2885" t="str">
            <v>theater</v>
          </cell>
          <cell r="R2885" t="str">
            <v>plays</v>
          </cell>
          <cell r="S2885">
            <v>42370.90320601852</v>
          </cell>
          <cell r="T2885">
            <v>42370.90320601852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  <cell r="G2886" t="str">
            <v>US</v>
          </cell>
          <cell r="H2886" t="str">
            <v>USD</v>
          </cell>
          <cell r="I2886">
            <v>1417800435</v>
          </cell>
          <cell r="J2886">
            <v>1415208435</v>
          </cell>
          <cell r="K2886" t="b">
            <v>0</v>
          </cell>
          <cell r="L2886">
            <v>4</v>
          </cell>
          <cell r="M2886" t="b">
            <v>0</v>
          </cell>
          <cell r="N2886" t="str">
            <v>theater/plays</v>
          </cell>
          <cell r="O2886">
            <v>0</v>
          </cell>
          <cell r="P2886">
            <v>46.25</v>
          </cell>
          <cell r="Q2886" t="str">
            <v>theater</v>
          </cell>
          <cell r="R2886" t="str">
            <v>plays</v>
          </cell>
          <cell r="S2886">
            <v>41948.727256944447</v>
          </cell>
          <cell r="T2886">
            <v>41948.727256944447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  <cell r="G2887" t="str">
            <v>US</v>
          </cell>
          <cell r="H2887" t="str">
            <v>USD</v>
          </cell>
          <cell r="I2887">
            <v>1426294201</v>
          </cell>
          <cell r="J2887">
            <v>1423705801</v>
          </cell>
          <cell r="K2887" t="b">
            <v>0</v>
          </cell>
          <cell r="L2887">
            <v>5</v>
          </cell>
          <cell r="M2887" t="b">
            <v>0</v>
          </cell>
          <cell r="N2887" t="str">
            <v>theater/plays</v>
          </cell>
          <cell r="O2887">
            <v>33</v>
          </cell>
          <cell r="P2887">
            <v>26</v>
          </cell>
          <cell r="Q2887" t="str">
            <v>theater</v>
          </cell>
          <cell r="R2887" t="str">
            <v>plays</v>
          </cell>
          <cell r="S2887">
            <v>42047.07640046296</v>
          </cell>
          <cell r="T2887">
            <v>42047.07640046296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  <cell r="G2888" t="str">
            <v>US</v>
          </cell>
          <cell r="H2888" t="str">
            <v>USD</v>
          </cell>
          <cell r="I2888">
            <v>1442635140</v>
          </cell>
          <cell r="J2888">
            <v>1442243484</v>
          </cell>
          <cell r="K2888" t="b">
            <v>0</v>
          </cell>
          <cell r="L2888">
            <v>1</v>
          </cell>
          <cell r="M2888" t="b">
            <v>0</v>
          </cell>
          <cell r="N2888" t="str">
            <v>theater/plays</v>
          </cell>
          <cell r="O2888">
            <v>5</v>
          </cell>
          <cell r="P2888">
            <v>10</v>
          </cell>
          <cell r="Q2888" t="str">
            <v>theater</v>
          </cell>
          <cell r="R2888" t="str">
            <v>plays</v>
          </cell>
          <cell r="S2888">
            <v>42261.632916666669</v>
          </cell>
          <cell r="T2888">
            <v>42261.632916666669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  <cell r="G2889" t="str">
            <v>US</v>
          </cell>
          <cell r="H2889" t="str">
            <v>USD</v>
          </cell>
          <cell r="I2889">
            <v>1420971324</v>
          </cell>
          <cell r="J2889">
            <v>1418379324</v>
          </cell>
          <cell r="K2889" t="b">
            <v>0</v>
          </cell>
          <cell r="L2889">
            <v>1</v>
          </cell>
          <cell r="M2889" t="b">
            <v>0</v>
          </cell>
          <cell r="N2889" t="str">
            <v>theater/plays</v>
          </cell>
          <cell r="O2889">
            <v>0</v>
          </cell>
          <cell r="P2889">
            <v>5</v>
          </cell>
          <cell r="Q2889" t="str">
            <v>theater</v>
          </cell>
          <cell r="R2889" t="str">
            <v>plays</v>
          </cell>
          <cell r="S2889">
            <v>41985.427361111113</v>
          </cell>
          <cell r="T2889">
            <v>41985.427361111113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  <cell r="G2890" t="str">
            <v>US</v>
          </cell>
          <cell r="H2890" t="str">
            <v>USD</v>
          </cell>
          <cell r="I2890">
            <v>1413608340</v>
          </cell>
          <cell r="J2890">
            <v>1412945440</v>
          </cell>
          <cell r="K2890" t="b">
            <v>0</v>
          </cell>
          <cell r="L2890">
            <v>0</v>
          </cell>
          <cell r="M2890" t="b">
            <v>0</v>
          </cell>
          <cell r="N2890" t="str">
            <v>theater/plays</v>
          </cell>
          <cell r="O2890">
            <v>0</v>
          </cell>
          <cell r="P2890">
            <v>0</v>
          </cell>
          <cell r="Q2890" t="str">
            <v>theater</v>
          </cell>
          <cell r="R2890" t="str">
            <v>plays</v>
          </cell>
          <cell r="S2890">
            <v>41922.535185185188</v>
          </cell>
          <cell r="T2890">
            <v>41922.535185185188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  <cell r="G2891" t="str">
            <v>US</v>
          </cell>
          <cell r="H2891" t="str">
            <v>USD</v>
          </cell>
          <cell r="I2891">
            <v>1409344985</v>
          </cell>
          <cell r="J2891">
            <v>1406752985</v>
          </cell>
          <cell r="K2891" t="b">
            <v>0</v>
          </cell>
          <cell r="L2891">
            <v>14</v>
          </cell>
          <cell r="M2891" t="b">
            <v>0</v>
          </cell>
          <cell r="N2891" t="str">
            <v>theater/plays</v>
          </cell>
          <cell r="O2891">
            <v>38</v>
          </cell>
          <cell r="P2891">
            <v>81.569999999999993</v>
          </cell>
          <cell r="Q2891" t="str">
            <v>theater</v>
          </cell>
          <cell r="R2891" t="str">
            <v>plays</v>
          </cell>
          <cell r="S2891">
            <v>41850.863252314812</v>
          </cell>
          <cell r="T2891">
            <v>41850.863252314812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  <cell r="G2892" t="str">
            <v>US</v>
          </cell>
          <cell r="H2892" t="str">
            <v>USD</v>
          </cell>
          <cell r="I2892">
            <v>1407553200</v>
          </cell>
          <cell r="J2892">
            <v>1405100992</v>
          </cell>
          <cell r="K2892" t="b">
            <v>0</v>
          </cell>
          <cell r="L2892">
            <v>3</v>
          </cell>
          <cell r="M2892" t="b">
            <v>0</v>
          </cell>
          <cell r="N2892" t="str">
            <v>theater/plays</v>
          </cell>
          <cell r="O2892">
            <v>1</v>
          </cell>
          <cell r="P2892">
            <v>7</v>
          </cell>
          <cell r="Q2892" t="str">
            <v>theater</v>
          </cell>
          <cell r="R2892" t="str">
            <v>plays</v>
          </cell>
          <cell r="S2892">
            <v>41831.742962962962</v>
          </cell>
          <cell r="T2892">
            <v>41831.742962962962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  <cell r="G2893" t="str">
            <v>US</v>
          </cell>
          <cell r="H2893" t="str">
            <v>USD</v>
          </cell>
          <cell r="I2893">
            <v>1460751128</v>
          </cell>
          <cell r="J2893">
            <v>1455570728</v>
          </cell>
          <cell r="K2893" t="b">
            <v>0</v>
          </cell>
          <cell r="L2893">
            <v>10</v>
          </cell>
          <cell r="M2893" t="b">
            <v>0</v>
          </cell>
          <cell r="N2893" t="str">
            <v>theater/plays</v>
          </cell>
          <cell r="O2893">
            <v>3</v>
          </cell>
          <cell r="P2893">
            <v>27.3</v>
          </cell>
          <cell r="Q2893" t="str">
            <v>theater</v>
          </cell>
          <cell r="R2893" t="str">
            <v>plays</v>
          </cell>
          <cell r="S2893">
            <v>42415.883425925931</v>
          </cell>
          <cell r="T2893">
            <v>42415.883425925931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  <cell r="G2894" t="str">
            <v>US</v>
          </cell>
          <cell r="H2894" t="str">
            <v>USD</v>
          </cell>
          <cell r="I2894">
            <v>1409000400</v>
          </cell>
          <cell r="J2894">
            <v>1408381704</v>
          </cell>
          <cell r="K2894" t="b">
            <v>0</v>
          </cell>
          <cell r="L2894">
            <v>17</v>
          </cell>
          <cell r="M2894" t="b">
            <v>0</v>
          </cell>
          <cell r="N2894" t="str">
            <v>theater/plays</v>
          </cell>
          <cell r="O2894">
            <v>9</v>
          </cell>
          <cell r="P2894">
            <v>29.41</v>
          </cell>
          <cell r="Q2894" t="str">
            <v>theater</v>
          </cell>
          <cell r="R2894" t="str">
            <v>plays</v>
          </cell>
          <cell r="S2894">
            <v>41869.714166666665</v>
          </cell>
          <cell r="T2894">
            <v>41869.714166666665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  <cell r="G2895" t="str">
            <v>US</v>
          </cell>
          <cell r="H2895" t="str">
            <v>USD</v>
          </cell>
          <cell r="I2895">
            <v>1420768800</v>
          </cell>
          <cell r="J2895">
            <v>1415644395</v>
          </cell>
          <cell r="K2895" t="b">
            <v>0</v>
          </cell>
          <cell r="L2895">
            <v>2</v>
          </cell>
          <cell r="M2895" t="b">
            <v>0</v>
          </cell>
          <cell r="N2895" t="str">
            <v>theater/plays</v>
          </cell>
          <cell r="O2895">
            <v>1</v>
          </cell>
          <cell r="P2895">
            <v>12.5</v>
          </cell>
          <cell r="Q2895" t="str">
            <v>theater</v>
          </cell>
          <cell r="R2895" t="str">
            <v>plays</v>
          </cell>
          <cell r="S2895">
            <v>41953.773090277777</v>
          </cell>
          <cell r="T2895">
            <v>41953.773090277777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  <cell r="G2896" t="str">
            <v>US</v>
          </cell>
          <cell r="H2896" t="str">
            <v>USD</v>
          </cell>
          <cell r="I2896">
            <v>1428100815</v>
          </cell>
          <cell r="J2896">
            <v>1422920415</v>
          </cell>
          <cell r="K2896" t="b">
            <v>0</v>
          </cell>
          <cell r="L2896">
            <v>0</v>
          </cell>
          <cell r="M2896" t="b">
            <v>0</v>
          </cell>
          <cell r="N2896" t="str">
            <v>theater/plays</v>
          </cell>
          <cell r="O2896">
            <v>0</v>
          </cell>
          <cell r="P2896">
            <v>0</v>
          </cell>
          <cell r="Q2896" t="str">
            <v>theater</v>
          </cell>
          <cell r="R2896" t="str">
            <v>plays</v>
          </cell>
          <cell r="S2896">
            <v>42037.986284722225</v>
          </cell>
          <cell r="T2896">
            <v>42037.986284722225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  <cell r="G2897" t="str">
            <v>US</v>
          </cell>
          <cell r="H2897" t="str">
            <v>USD</v>
          </cell>
          <cell r="I2897">
            <v>1403470800</v>
          </cell>
          <cell r="J2897">
            <v>1403356792</v>
          </cell>
          <cell r="K2897" t="b">
            <v>0</v>
          </cell>
          <cell r="L2897">
            <v>4</v>
          </cell>
          <cell r="M2897" t="b">
            <v>0</v>
          </cell>
          <cell r="N2897" t="str">
            <v>theater/plays</v>
          </cell>
          <cell r="O2897">
            <v>5</v>
          </cell>
          <cell r="P2897">
            <v>5.75</v>
          </cell>
          <cell r="Q2897" t="str">
            <v>theater</v>
          </cell>
          <cell r="R2897" t="str">
            <v>plays</v>
          </cell>
          <cell r="S2897">
            <v>41811.555462962962</v>
          </cell>
          <cell r="T2897">
            <v>41811.555462962962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  <cell r="G2898" t="str">
            <v>US</v>
          </cell>
          <cell r="H2898" t="str">
            <v>USD</v>
          </cell>
          <cell r="I2898">
            <v>1481522400</v>
          </cell>
          <cell r="J2898">
            <v>1480283321</v>
          </cell>
          <cell r="K2898" t="b">
            <v>0</v>
          </cell>
          <cell r="L2898">
            <v>12</v>
          </cell>
          <cell r="M2898" t="b">
            <v>0</v>
          </cell>
          <cell r="N2898" t="str">
            <v>theater/plays</v>
          </cell>
          <cell r="O2898">
            <v>21</v>
          </cell>
          <cell r="P2898">
            <v>52.08</v>
          </cell>
          <cell r="Q2898" t="str">
            <v>theater</v>
          </cell>
          <cell r="R2898" t="str">
            <v>plays</v>
          </cell>
          <cell r="S2898">
            <v>42701.908807870372</v>
          </cell>
          <cell r="T2898">
            <v>42701.908807870372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  <cell r="G2899" t="str">
            <v>US</v>
          </cell>
          <cell r="H2899" t="str">
            <v>USD</v>
          </cell>
          <cell r="I2899">
            <v>1444577345</v>
          </cell>
          <cell r="J2899">
            <v>1441985458</v>
          </cell>
          <cell r="K2899" t="b">
            <v>0</v>
          </cell>
          <cell r="L2899">
            <v>3</v>
          </cell>
          <cell r="M2899" t="b">
            <v>0</v>
          </cell>
          <cell r="N2899" t="str">
            <v>theater/plays</v>
          </cell>
          <cell r="O2899">
            <v>5</v>
          </cell>
          <cell r="P2899">
            <v>183.33</v>
          </cell>
          <cell r="Q2899" t="str">
            <v>theater</v>
          </cell>
          <cell r="R2899" t="str">
            <v>plays</v>
          </cell>
          <cell r="S2899">
            <v>42258.646504629629</v>
          </cell>
          <cell r="T2899">
            <v>42258.646504629629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  <cell r="G2900" t="str">
            <v>US</v>
          </cell>
          <cell r="H2900" t="str">
            <v>USD</v>
          </cell>
          <cell r="I2900">
            <v>1446307053</v>
          </cell>
          <cell r="J2900">
            <v>1443715053</v>
          </cell>
          <cell r="K2900" t="b">
            <v>0</v>
          </cell>
          <cell r="L2900">
            <v>12</v>
          </cell>
          <cell r="M2900" t="b">
            <v>0</v>
          </cell>
          <cell r="N2900" t="str">
            <v>theater/plays</v>
          </cell>
          <cell r="O2900">
            <v>4</v>
          </cell>
          <cell r="P2900">
            <v>26.33</v>
          </cell>
          <cell r="Q2900" t="str">
            <v>theater</v>
          </cell>
          <cell r="R2900" t="str">
            <v>plays</v>
          </cell>
          <cell r="S2900">
            <v>42278.664965277778</v>
          </cell>
          <cell r="T2900">
            <v>42278.664965277778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  <cell r="G2901" t="str">
            <v>US</v>
          </cell>
          <cell r="H2901" t="str">
            <v>USD</v>
          </cell>
          <cell r="I2901">
            <v>1469325158</v>
          </cell>
          <cell r="J2901">
            <v>1464141158</v>
          </cell>
          <cell r="K2901" t="b">
            <v>0</v>
          </cell>
          <cell r="L2901">
            <v>0</v>
          </cell>
          <cell r="M2901" t="b">
            <v>0</v>
          </cell>
          <cell r="N2901" t="str">
            <v>theater/plays</v>
          </cell>
          <cell r="O2901">
            <v>0</v>
          </cell>
          <cell r="P2901">
            <v>0</v>
          </cell>
          <cell r="Q2901" t="str">
            <v>theater</v>
          </cell>
          <cell r="R2901" t="str">
            <v>plays</v>
          </cell>
          <cell r="S2901">
            <v>42515.078217592592</v>
          </cell>
          <cell r="T2901">
            <v>42515.078217592592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  <cell r="G2902" t="str">
            <v>US</v>
          </cell>
          <cell r="H2902" t="str">
            <v>USD</v>
          </cell>
          <cell r="I2902">
            <v>1407562632</v>
          </cell>
          <cell r="J2902">
            <v>1404970632</v>
          </cell>
          <cell r="K2902" t="b">
            <v>0</v>
          </cell>
          <cell r="L2902">
            <v>7</v>
          </cell>
          <cell r="M2902" t="b">
            <v>0</v>
          </cell>
          <cell r="N2902" t="str">
            <v>theater/plays</v>
          </cell>
          <cell r="O2902">
            <v>62</v>
          </cell>
          <cell r="P2902">
            <v>486.43</v>
          </cell>
          <cell r="Q2902" t="str">
            <v>theater</v>
          </cell>
          <cell r="R2902" t="str">
            <v>plays</v>
          </cell>
          <cell r="S2902">
            <v>41830.234166666669</v>
          </cell>
          <cell r="T2902">
            <v>41830.234166666669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  <cell r="G2903" t="str">
            <v>US</v>
          </cell>
          <cell r="H2903" t="str">
            <v>USD</v>
          </cell>
          <cell r="I2903">
            <v>1423345339</v>
          </cell>
          <cell r="J2903">
            <v>1418161339</v>
          </cell>
          <cell r="K2903" t="b">
            <v>0</v>
          </cell>
          <cell r="L2903">
            <v>2</v>
          </cell>
          <cell r="M2903" t="b">
            <v>0</v>
          </cell>
          <cell r="N2903" t="str">
            <v>theater/plays</v>
          </cell>
          <cell r="O2903">
            <v>1</v>
          </cell>
          <cell r="P2903">
            <v>3</v>
          </cell>
          <cell r="Q2903" t="str">
            <v>theater</v>
          </cell>
          <cell r="R2903" t="str">
            <v>plays</v>
          </cell>
          <cell r="S2903">
            <v>41982.904386574075</v>
          </cell>
          <cell r="T2903">
            <v>41982.904386574075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  <cell r="G2904" t="str">
            <v>US</v>
          </cell>
          <cell r="H2904" t="str">
            <v>USD</v>
          </cell>
          <cell r="I2904">
            <v>1440412396</v>
          </cell>
          <cell r="J2904">
            <v>1437820396</v>
          </cell>
          <cell r="K2904" t="b">
            <v>0</v>
          </cell>
          <cell r="L2904">
            <v>1</v>
          </cell>
          <cell r="M2904" t="b">
            <v>0</v>
          </cell>
          <cell r="N2904" t="str">
            <v>theater/plays</v>
          </cell>
          <cell r="O2904">
            <v>0</v>
          </cell>
          <cell r="P2904">
            <v>25</v>
          </cell>
          <cell r="Q2904" t="str">
            <v>theater</v>
          </cell>
          <cell r="R2904" t="str">
            <v>plays</v>
          </cell>
          <cell r="S2904">
            <v>42210.439768518518</v>
          </cell>
          <cell r="T2904">
            <v>42210.439768518518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  <cell r="G2905" t="str">
            <v>US</v>
          </cell>
          <cell r="H2905" t="str">
            <v>USD</v>
          </cell>
          <cell r="I2905">
            <v>1441771218</v>
          </cell>
          <cell r="J2905">
            <v>1436587218</v>
          </cell>
          <cell r="K2905" t="b">
            <v>0</v>
          </cell>
          <cell r="L2905">
            <v>4</v>
          </cell>
          <cell r="M2905" t="b">
            <v>0</v>
          </cell>
          <cell r="N2905" t="str">
            <v>theater/plays</v>
          </cell>
          <cell r="O2905">
            <v>1</v>
          </cell>
          <cell r="P2905">
            <v>9.75</v>
          </cell>
          <cell r="Q2905" t="str">
            <v>theater</v>
          </cell>
          <cell r="R2905" t="str">
            <v>plays</v>
          </cell>
          <cell r="S2905">
            <v>42196.166874999995</v>
          </cell>
          <cell r="T2905">
            <v>42196.166874999995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  <cell r="G2906" t="str">
            <v>GB</v>
          </cell>
          <cell r="H2906" t="str">
            <v>GBP</v>
          </cell>
          <cell r="I2906">
            <v>1415534400</v>
          </cell>
          <cell r="J2906">
            <v>1414538031</v>
          </cell>
          <cell r="K2906" t="b">
            <v>0</v>
          </cell>
          <cell r="L2906">
            <v>4</v>
          </cell>
          <cell r="M2906" t="b">
            <v>0</v>
          </cell>
          <cell r="N2906" t="str">
            <v>theater/plays</v>
          </cell>
          <cell r="O2906">
            <v>5</v>
          </cell>
          <cell r="P2906">
            <v>18.75</v>
          </cell>
          <cell r="Q2906" t="str">
            <v>theater</v>
          </cell>
          <cell r="R2906" t="str">
            <v>plays</v>
          </cell>
          <cell r="S2906">
            <v>41940.967951388891</v>
          </cell>
          <cell r="T2906">
            <v>41940.967951388891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  <cell r="G2907" t="str">
            <v>US</v>
          </cell>
          <cell r="H2907" t="str">
            <v>USD</v>
          </cell>
          <cell r="I2907">
            <v>1473211313</v>
          </cell>
          <cell r="J2907">
            <v>1472001713</v>
          </cell>
          <cell r="K2907" t="b">
            <v>0</v>
          </cell>
          <cell r="L2907">
            <v>17</v>
          </cell>
          <cell r="M2907" t="b">
            <v>0</v>
          </cell>
          <cell r="N2907" t="str">
            <v>theater/plays</v>
          </cell>
          <cell r="O2907">
            <v>18</v>
          </cell>
          <cell r="P2907">
            <v>36.590000000000003</v>
          </cell>
          <cell r="Q2907" t="str">
            <v>theater</v>
          </cell>
          <cell r="R2907" t="str">
            <v>plays</v>
          </cell>
          <cell r="S2907">
            <v>42606.056863425925</v>
          </cell>
          <cell r="T2907">
            <v>42606.056863425925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  <cell r="G2908" t="str">
            <v>US</v>
          </cell>
          <cell r="H2908" t="str">
            <v>USD</v>
          </cell>
          <cell r="I2908">
            <v>1438390800</v>
          </cell>
          <cell r="J2908">
            <v>1436888066</v>
          </cell>
          <cell r="K2908" t="b">
            <v>0</v>
          </cell>
          <cell r="L2908">
            <v>7</v>
          </cell>
          <cell r="M2908" t="b">
            <v>0</v>
          </cell>
          <cell r="N2908" t="str">
            <v>theater/plays</v>
          </cell>
          <cell r="O2908">
            <v>9</v>
          </cell>
          <cell r="P2908">
            <v>80.709999999999994</v>
          </cell>
          <cell r="Q2908" t="str">
            <v>theater</v>
          </cell>
          <cell r="R2908" t="str">
            <v>plays</v>
          </cell>
          <cell r="S2908">
            <v>42199.648912037039</v>
          </cell>
          <cell r="T2908">
            <v>42199.648912037039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  <cell r="G2909" t="str">
            <v>US</v>
          </cell>
          <cell r="H2909" t="str">
            <v>USD</v>
          </cell>
          <cell r="I2909">
            <v>1463259837</v>
          </cell>
          <cell r="J2909">
            <v>1458075837</v>
          </cell>
          <cell r="K2909" t="b">
            <v>0</v>
          </cell>
          <cell r="L2909">
            <v>2</v>
          </cell>
          <cell r="M2909" t="b">
            <v>0</v>
          </cell>
          <cell r="N2909" t="str">
            <v>theater/plays</v>
          </cell>
          <cell r="O2909">
            <v>0</v>
          </cell>
          <cell r="P2909">
            <v>1</v>
          </cell>
          <cell r="Q2909" t="str">
            <v>theater</v>
          </cell>
          <cell r="R2909" t="str">
            <v>plays</v>
          </cell>
          <cell r="S2909">
            <v>42444.877743055549</v>
          </cell>
          <cell r="T2909">
            <v>42444.877743055549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  <cell r="G2910" t="str">
            <v>US</v>
          </cell>
          <cell r="H2910" t="str">
            <v>USD</v>
          </cell>
          <cell r="I2910">
            <v>1465407219</v>
          </cell>
          <cell r="J2910">
            <v>1462815219</v>
          </cell>
          <cell r="K2910" t="b">
            <v>0</v>
          </cell>
          <cell r="L2910">
            <v>5</v>
          </cell>
          <cell r="M2910" t="b">
            <v>0</v>
          </cell>
          <cell r="N2910" t="str">
            <v>theater/plays</v>
          </cell>
          <cell r="O2910">
            <v>3</v>
          </cell>
          <cell r="P2910">
            <v>52.8</v>
          </cell>
          <cell r="Q2910" t="str">
            <v>theater</v>
          </cell>
          <cell r="R2910" t="str">
            <v>plays</v>
          </cell>
          <cell r="S2910">
            <v>42499.731701388882</v>
          </cell>
          <cell r="T2910">
            <v>42499.731701388882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  <cell r="G2911" t="str">
            <v>US</v>
          </cell>
          <cell r="H2911" t="str">
            <v>USD</v>
          </cell>
          <cell r="I2911">
            <v>1416944760</v>
          </cell>
          <cell r="J2911">
            <v>1413527001</v>
          </cell>
          <cell r="K2911" t="b">
            <v>0</v>
          </cell>
          <cell r="L2911">
            <v>1</v>
          </cell>
          <cell r="M2911" t="b">
            <v>0</v>
          </cell>
          <cell r="N2911" t="str">
            <v>theater/plays</v>
          </cell>
          <cell r="O2911">
            <v>0</v>
          </cell>
          <cell r="P2911">
            <v>20</v>
          </cell>
          <cell r="Q2911" t="str">
            <v>theater</v>
          </cell>
          <cell r="R2911" t="str">
            <v>plays</v>
          </cell>
          <cell r="S2911">
            <v>41929.266215277778</v>
          </cell>
          <cell r="T2911">
            <v>41929.266215277778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  <cell r="G2912" t="str">
            <v>GB</v>
          </cell>
          <cell r="H2912" t="str">
            <v>GBP</v>
          </cell>
          <cell r="I2912">
            <v>1434139887</v>
          </cell>
          <cell r="J2912">
            <v>1428955887</v>
          </cell>
          <cell r="K2912" t="b">
            <v>0</v>
          </cell>
          <cell r="L2912">
            <v>1</v>
          </cell>
          <cell r="M2912" t="b">
            <v>0</v>
          </cell>
          <cell r="N2912" t="str">
            <v>theater/plays</v>
          </cell>
          <cell r="O2912">
            <v>0</v>
          </cell>
          <cell r="P2912">
            <v>1</v>
          </cell>
          <cell r="Q2912" t="str">
            <v>theater</v>
          </cell>
          <cell r="R2912" t="str">
            <v>plays</v>
          </cell>
          <cell r="S2912">
            <v>42107.841284722221</v>
          </cell>
          <cell r="T2912">
            <v>42107.841284722221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  <cell r="G2913" t="str">
            <v>US</v>
          </cell>
          <cell r="H2913" t="str">
            <v>USD</v>
          </cell>
          <cell r="I2913">
            <v>1435429626</v>
          </cell>
          <cell r="J2913">
            <v>1431973626</v>
          </cell>
          <cell r="K2913" t="b">
            <v>0</v>
          </cell>
          <cell r="L2913">
            <v>14</v>
          </cell>
          <cell r="M2913" t="b">
            <v>0</v>
          </cell>
          <cell r="N2913" t="str">
            <v>theater/plays</v>
          </cell>
          <cell r="O2913">
            <v>37</v>
          </cell>
          <cell r="P2913">
            <v>46.93</v>
          </cell>
          <cell r="Q2913" t="str">
            <v>theater</v>
          </cell>
          <cell r="R2913" t="str">
            <v>plays</v>
          </cell>
          <cell r="S2913">
            <v>42142.768819444449</v>
          </cell>
          <cell r="T2913">
            <v>42142.768819444449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  <cell r="G2914" t="str">
            <v>US</v>
          </cell>
          <cell r="H2914" t="str">
            <v>USD</v>
          </cell>
          <cell r="I2914">
            <v>1452827374</v>
          </cell>
          <cell r="J2914">
            <v>1450235374</v>
          </cell>
          <cell r="K2914" t="b">
            <v>0</v>
          </cell>
          <cell r="L2914">
            <v>26</v>
          </cell>
          <cell r="M2914" t="b">
            <v>0</v>
          </cell>
          <cell r="N2914" t="str">
            <v>theater/plays</v>
          </cell>
          <cell r="O2914">
            <v>14</v>
          </cell>
          <cell r="P2914">
            <v>78.08</v>
          </cell>
          <cell r="Q2914" t="str">
            <v>theater</v>
          </cell>
          <cell r="R2914" t="str">
            <v>plays</v>
          </cell>
          <cell r="S2914">
            <v>42354.131643518514</v>
          </cell>
          <cell r="T2914">
            <v>42354.131643518514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  <cell r="G2915" t="str">
            <v>US</v>
          </cell>
          <cell r="H2915" t="str">
            <v>USD</v>
          </cell>
          <cell r="I2915">
            <v>1410041339</v>
          </cell>
          <cell r="J2915">
            <v>1404857339</v>
          </cell>
          <cell r="K2915" t="b">
            <v>0</v>
          </cell>
          <cell r="L2915">
            <v>2</v>
          </cell>
          <cell r="M2915" t="b">
            <v>0</v>
          </cell>
          <cell r="N2915" t="str">
            <v>theater/plays</v>
          </cell>
          <cell r="O2915">
            <v>0</v>
          </cell>
          <cell r="P2915">
            <v>1</v>
          </cell>
          <cell r="Q2915" t="str">
            <v>theater</v>
          </cell>
          <cell r="R2915" t="str">
            <v>plays</v>
          </cell>
          <cell r="S2915">
            <v>41828.922905092593</v>
          </cell>
          <cell r="T2915">
            <v>41828.922905092593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  <cell r="G2916" t="str">
            <v>GB</v>
          </cell>
          <cell r="H2916" t="str">
            <v>GBP</v>
          </cell>
          <cell r="I2916">
            <v>1426365994</v>
          </cell>
          <cell r="J2916">
            <v>1421185594</v>
          </cell>
          <cell r="K2916" t="b">
            <v>0</v>
          </cell>
          <cell r="L2916">
            <v>1</v>
          </cell>
          <cell r="M2916" t="b">
            <v>0</v>
          </cell>
          <cell r="N2916" t="str">
            <v>theater/plays</v>
          </cell>
          <cell r="O2916">
            <v>0</v>
          </cell>
          <cell r="P2916">
            <v>1</v>
          </cell>
          <cell r="Q2916" t="str">
            <v>theater</v>
          </cell>
          <cell r="R2916" t="str">
            <v>plays</v>
          </cell>
          <cell r="S2916">
            <v>42017.907337962963</v>
          </cell>
          <cell r="T2916">
            <v>42017.907337962963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  <cell r="G2917" t="str">
            <v>GB</v>
          </cell>
          <cell r="H2917" t="str">
            <v>GBP</v>
          </cell>
          <cell r="I2917">
            <v>1458117190</v>
          </cell>
          <cell r="J2917">
            <v>1455528790</v>
          </cell>
          <cell r="K2917" t="b">
            <v>0</v>
          </cell>
          <cell r="L2917">
            <v>3</v>
          </cell>
          <cell r="M2917" t="b">
            <v>0</v>
          </cell>
          <cell r="N2917" t="str">
            <v>theater/plays</v>
          </cell>
          <cell r="O2917">
            <v>61</v>
          </cell>
          <cell r="P2917">
            <v>203.67</v>
          </cell>
          <cell r="Q2917" t="str">
            <v>theater</v>
          </cell>
          <cell r="R2917" t="str">
            <v>plays</v>
          </cell>
          <cell r="S2917">
            <v>42415.398032407407</v>
          </cell>
          <cell r="T2917">
            <v>42415.398032407407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  <cell r="G2918" t="str">
            <v>GB</v>
          </cell>
          <cell r="H2918" t="str">
            <v>GBP</v>
          </cell>
          <cell r="I2918">
            <v>1400498789</v>
          </cell>
          <cell r="J2918">
            <v>1398511589</v>
          </cell>
          <cell r="K2918" t="b">
            <v>0</v>
          </cell>
          <cell r="L2918">
            <v>7</v>
          </cell>
          <cell r="M2918" t="b">
            <v>0</v>
          </cell>
          <cell r="N2918" t="str">
            <v>theater/plays</v>
          </cell>
          <cell r="O2918">
            <v>8</v>
          </cell>
          <cell r="P2918">
            <v>20.71</v>
          </cell>
          <cell r="Q2918" t="str">
            <v>theater</v>
          </cell>
          <cell r="R2918" t="str">
            <v>plays</v>
          </cell>
          <cell r="S2918">
            <v>41755.476724537039</v>
          </cell>
          <cell r="T2918">
            <v>41755.476724537039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  <cell r="G2919" t="str">
            <v>US</v>
          </cell>
          <cell r="H2919" t="str">
            <v>USD</v>
          </cell>
          <cell r="I2919">
            <v>1442381847</v>
          </cell>
          <cell r="J2919">
            <v>1440826647</v>
          </cell>
          <cell r="K2919" t="b">
            <v>0</v>
          </cell>
          <cell r="L2919">
            <v>9</v>
          </cell>
          <cell r="M2919" t="b">
            <v>0</v>
          </cell>
          <cell r="N2919" t="str">
            <v>theater/plays</v>
          </cell>
          <cell r="O2919">
            <v>22</v>
          </cell>
          <cell r="P2919">
            <v>48.56</v>
          </cell>
          <cell r="Q2919" t="str">
            <v>theater</v>
          </cell>
          <cell r="R2919" t="str">
            <v>plays</v>
          </cell>
          <cell r="S2919">
            <v>42245.234340277777</v>
          </cell>
          <cell r="T2919">
            <v>42245.234340277777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  <cell r="G2920" t="str">
            <v>US</v>
          </cell>
          <cell r="H2920" t="str">
            <v>USD</v>
          </cell>
          <cell r="I2920">
            <v>1446131207</v>
          </cell>
          <cell r="J2920">
            <v>1443712007</v>
          </cell>
          <cell r="K2920" t="b">
            <v>0</v>
          </cell>
          <cell r="L2920">
            <v>20</v>
          </cell>
          <cell r="M2920" t="b">
            <v>0</v>
          </cell>
          <cell r="N2920" t="str">
            <v>theater/plays</v>
          </cell>
          <cell r="O2920">
            <v>27</v>
          </cell>
          <cell r="P2920">
            <v>68.099999999999994</v>
          </cell>
          <cell r="Q2920" t="str">
            <v>theater</v>
          </cell>
          <cell r="R2920" t="str">
            <v>plays</v>
          </cell>
          <cell r="S2920">
            <v>42278.629710648151</v>
          </cell>
          <cell r="T2920">
            <v>42278.629710648151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  <cell r="G2921" t="str">
            <v>US</v>
          </cell>
          <cell r="H2921" t="str">
            <v>USD</v>
          </cell>
          <cell r="I2921">
            <v>1407250329</v>
          </cell>
          <cell r="J2921">
            <v>1404658329</v>
          </cell>
          <cell r="K2921" t="b">
            <v>0</v>
          </cell>
          <cell r="L2921">
            <v>6</v>
          </cell>
          <cell r="M2921" t="b">
            <v>0</v>
          </cell>
          <cell r="N2921" t="str">
            <v>theater/plays</v>
          </cell>
          <cell r="O2921">
            <v>9</v>
          </cell>
          <cell r="P2921">
            <v>8.5</v>
          </cell>
          <cell r="Q2921" t="str">
            <v>theater</v>
          </cell>
          <cell r="R2921" t="str">
            <v>plays</v>
          </cell>
          <cell r="S2921">
            <v>41826.61954861111</v>
          </cell>
          <cell r="T2921">
            <v>41826.61954861111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  <cell r="G2922" t="str">
            <v>CA</v>
          </cell>
          <cell r="H2922" t="str">
            <v>CAD</v>
          </cell>
          <cell r="I2922">
            <v>1427306470</v>
          </cell>
          <cell r="J2922">
            <v>1424718070</v>
          </cell>
          <cell r="K2922" t="b">
            <v>0</v>
          </cell>
          <cell r="L2922">
            <v>13</v>
          </cell>
          <cell r="M2922" t="b">
            <v>0</v>
          </cell>
          <cell r="N2922" t="str">
            <v>theater/plays</v>
          </cell>
          <cell r="O2922">
            <v>27</v>
          </cell>
          <cell r="P2922">
            <v>51.62</v>
          </cell>
          <cell r="Q2922" t="str">
            <v>theater</v>
          </cell>
          <cell r="R2922" t="str">
            <v>plays</v>
          </cell>
          <cell r="S2922">
            <v>42058.792476851857</v>
          </cell>
          <cell r="T2922">
            <v>42058.792476851857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  <cell r="G2923" t="str">
            <v>US</v>
          </cell>
          <cell r="H2923" t="str">
            <v>USD</v>
          </cell>
          <cell r="I2923">
            <v>1411679804</v>
          </cell>
          <cell r="J2923">
            <v>1409087804</v>
          </cell>
          <cell r="K2923" t="b">
            <v>0</v>
          </cell>
          <cell r="L2923">
            <v>3</v>
          </cell>
          <cell r="M2923" t="b">
            <v>1</v>
          </cell>
          <cell r="N2923" t="str">
            <v>theater/musical</v>
          </cell>
          <cell r="O2923">
            <v>129</v>
          </cell>
          <cell r="P2923">
            <v>43</v>
          </cell>
          <cell r="Q2923" t="str">
            <v>theater</v>
          </cell>
          <cell r="R2923" t="str">
            <v>musical</v>
          </cell>
          <cell r="S2923">
            <v>41877.886620370373</v>
          </cell>
          <cell r="T2923">
            <v>41877.886620370373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  <cell r="G2924" t="str">
            <v>GB</v>
          </cell>
          <cell r="H2924" t="str">
            <v>GBP</v>
          </cell>
          <cell r="I2924">
            <v>1431982727</v>
          </cell>
          <cell r="J2924">
            <v>1428094727</v>
          </cell>
          <cell r="K2924" t="b">
            <v>0</v>
          </cell>
          <cell r="L2924">
            <v>6</v>
          </cell>
          <cell r="M2924" t="b">
            <v>1</v>
          </cell>
          <cell r="N2924" t="str">
            <v>theater/musical</v>
          </cell>
          <cell r="O2924">
            <v>100</v>
          </cell>
          <cell r="P2924">
            <v>83.33</v>
          </cell>
          <cell r="Q2924" t="str">
            <v>theater</v>
          </cell>
          <cell r="R2924" t="str">
            <v>musical</v>
          </cell>
          <cell r="S2924">
            <v>42097.874155092592</v>
          </cell>
          <cell r="T2924">
            <v>42097.874155092592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  <cell r="G2925" t="str">
            <v>US</v>
          </cell>
          <cell r="H2925" t="str">
            <v>USD</v>
          </cell>
          <cell r="I2925">
            <v>1422068400</v>
          </cell>
          <cell r="J2925">
            <v>1420774779</v>
          </cell>
          <cell r="K2925" t="b">
            <v>0</v>
          </cell>
          <cell r="L2925">
            <v>10</v>
          </cell>
          <cell r="M2925" t="b">
            <v>1</v>
          </cell>
          <cell r="N2925" t="str">
            <v>theater/musical</v>
          </cell>
          <cell r="O2925">
            <v>100</v>
          </cell>
          <cell r="P2925">
            <v>30</v>
          </cell>
          <cell r="Q2925" t="str">
            <v>theater</v>
          </cell>
          <cell r="R2925" t="str">
            <v>musical</v>
          </cell>
          <cell r="S2925">
            <v>42013.15253472222</v>
          </cell>
          <cell r="T2925">
            <v>42013.15253472222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  <cell r="G2926" t="str">
            <v>US</v>
          </cell>
          <cell r="H2926" t="str">
            <v>USD</v>
          </cell>
          <cell r="I2926">
            <v>1431143940</v>
          </cell>
          <cell r="J2926">
            <v>1428585710</v>
          </cell>
          <cell r="K2926" t="b">
            <v>0</v>
          </cell>
          <cell r="L2926">
            <v>147</v>
          </cell>
          <cell r="M2926" t="b">
            <v>1</v>
          </cell>
          <cell r="N2926" t="str">
            <v>theater/musical</v>
          </cell>
          <cell r="O2926">
            <v>103</v>
          </cell>
          <cell r="P2926">
            <v>175.51</v>
          </cell>
          <cell r="Q2926" t="str">
            <v>theater</v>
          </cell>
          <cell r="R2926" t="str">
            <v>musical</v>
          </cell>
          <cell r="S2926">
            <v>42103.556828703702</v>
          </cell>
          <cell r="T2926">
            <v>42103.556828703702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  <cell r="G2927" t="str">
            <v>US</v>
          </cell>
          <cell r="H2927" t="str">
            <v>USD</v>
          </cell>
          <cell r="I2927">
            <v>1410444068</v>
          </cell>
          <cell r="J2927">
            <v>1407852068</v>
          </cell>
          <cell r="K2927" t="b">
            <v>0</v>
          </cell>
          <cell r="L2927">
            <v>199</v>
          </cell>
          <cell r="M2927" t="b">
            <v>1</v>
          </cell>
          <cell r="N2927" t="str">
            <v>theater/musical</v>
          </cell>
          <cell r="O2927">
            <v>102</v>
          </cell>
          <cell r="P2927">
            <v>231.66</v>
          </cell>
          <cell r="Q2927" t="str">
            <v>theater</v>
          </cell>
          <cell r="R2927" t="str">
            <v>musical</v>
          </cell>
          <cell r="S2927">
            <v>41863.584120370368</v>
          </cell>
          <cell r="T2927">
            <v>41863.584120370368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  <cell r="G2928" t="str">
            <v>US</v>
          </cell>
          <cell r="H2928" t="str">
            <v>USD</v>
          </cell>
          <cell r="I2928">
            <v>1424715779</v>
          </cell>
          <cell r="J2928">
            <v>1423506179</v>
          </cell>
          <cell r="K2928" t="b">
            <v>0</v>
          </cell>
          <cell r="L2928">
            <v>50</v>
          </cell>
          <cell r="M2928" t="b">
            <v>1</v>
          </cell>
          <cell r="N2928" t="str">
            <v>theater/musical</v>
          </cell>
          <cell r="O2928">
            <v>125</v>
          </cell>
          <cell r="P2928">
            <v>75</v>
          </cell>
          <cell r="Q2928" t="str">
            <v>theater</v>
          </cell>
          <cell r="R2928" t="str">
            <v>musical</v>
          </cell>
          <cell r="S2928">
            <v>42044.765960648147</v>
          </cell>
          <cell r="T2928">
            <v>42044.765960648147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  <cell r="G2929" t="str">
            <v>US</v>
          </cell>
          <cell r="H2929" t="str">
            <v>USD</v>
          </cell>
          <cell r="I2929">
            <v>1405400400</v>
          </cell>
          <cell r="J2929">
            <v>1402934629</v>
          </cell>
          <cell r="K2929" t="b">
            <v>0</v>
          </cell>
          <cell r="L2929">
            <v>21</v>
          </cell>
          <cell r="M2929" t="b">
            <v>1</v>
          </cell>
          <cell r="N2929" t="str">
            <v>theater/musical</v>
          </cell>
          <cell r="O2929">
            <v>131</v>
          </cell>
          <cell r="P2929">
            <v>112.14</v>
          </cell>
          <cell r="Q2929" t="str">
            <v>theater</v>
          </cell>
          <cell r="R2929" t="str">
            <v>musical</v>
          </cell>
          <cell r="S2929">
            <v>41806.669317129628</v>
          </cell>
          <cell r="T2929">
            <v>41806.669317129628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  <cell r="G2930" t="str">
            <v>US</v>
          </cell>
          <cell r="H2930" t="str">
            <v>USD</v>
          </cell>
          <cell r="I2930">
            <v>1457135846</v>
          </cell>
          <cell r="J2930">
            <v>1454543846</v>
          </cell>
          <cell r="K2930" t="b">
            <v>0</v>
          </cell>
          <cell r="L2930">
            <v>24</v>
          </cell>
          <cell r="M2930" t="b">
            <v>1</v>
          </cell>
          <cell r="N2930" t="str">
            <v>theater/musical</v>
          </cell>
          <cell r="O2930">
            <v>100</v>
          </cell>
          <cell r="P2930">
            <v>41.67</v>
          </cell>
          <cell r="Q2930" t="str">
            <v>theater</v>
          </cell>
          <cell r="R2930" t="str">
            <v>musical</v>
          </cell>
          <cell r="S2930">
            <v>42403.998217592598</v>
          </cell>
          <cell r="T2930">
            <v>42403.998217592598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  <cell r="G2931" t="str">
            <v>US</v>
          </cell>
          <cell r="H2931" t="str">
            <v>USD</v>
          </cell>
          <cell r="I2931">
            <v>1401024758</v>
          </cell>
          <cell r="J2931">
            <v>1398432758</v>
          </cell>
          <cell r="K2931" t="b">
            <v>0</v>
          </cell>
          <cell r="L2931">
            <v>32</v>
          </cell>
          <cell r="M2931" t="b">
            <v>1</v>
          </cell>
          <cell r="N2931" t="str">
            <v>theater/musical</v>
          </cell>
          <cell r="O2931">
            <v>102</v>
          </cell>
          <cell r="P2931">
            <v>255.17</v>
          </cell>
          <cell r="Q2931" t="str">
            <v>theater</v>
          </cell>
          <cell r="R2931" t="str">
            <v>musical</v>
          </cell>
          <cell r="S2931">
            <v>41754.564328703702</v>
          </cell>
          <cell r="T2931">
            <v>41754.564328703702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  <cell r="G2932" t="str">
            <v>GB</v>
          </cell>
          <cell r="H2932" t="str">
            <v>GBP</v>
          </cell>
          <cell r="I2932">
            <v>1431007264</v>
          </cell>
          <cell r="J2932">
            <v>1428415264</v>
          </cell>
          <cell r="K2932" t="b">
            <v>0</v>
          </cell>
          <cell r="L2932">
            <v>62</v>
          </cell>
          <cell r="M2932" t="b">
            <v>1</v>
          </cell>
          <cell r="N2932" t="str">
            <v>theater/musical</v>
          </cell>
          <cell r="O2932">
            <v>101</v>
          </cell>
          <cell r="P2932">
            <v>162.77000000000001</v>
          </cell>
          <cell r="Q2932" t="str">
            <v>theater</v>
          </cell>
          <cell r="R2932" t="str">
            <v>musical</v>
          </cell>
          <cell r="S2932">
            <v>42101.584074074075</v>
          </cell>
          <cell r="T2932">
            <v>42101.584074074075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  <cell r="G2933" t="str">
            <v>CA</v>
          </cell>
          <cell r="H2933" t="str">
            <v>CAD</v>
          </cell>
          <cell r="I2933">
            <v>1410761280</v>
          </cell>
          <cell r="J2933">
            <v>1408604363</v>
          </cell>
          <cell r="K2933" t="b">
            <v>0</v>
          </cell>
          <cell r="L2933">
            <v>9</v>
          </cell>
          <cell r="M2933" t="b">
            <v>1</v>
          </cell>
          <cell r="N2933" t="str">
            <v>theater/musical</v>
          </cell>
          <cell r="O2933">
            <v>106</v>
          </cell>
          <cell r="P2933">
            <v>88.33</v>
          </cell>
          <cell r="Q2933" t="str">
            <v>theater</v>
          </cell>
          <cell r="R2933" t="str">
            <v>musical</v>
          </cell>
          <cell r="S2933">
            <v>41872.291238425925</v>
          </cell>
          <cell r="T2933">
            <v>41872.291238425925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  <cell r="G2934" t="str">
            <v>AU</v>
          </cell>
          <cell r="H2934" t="str">
            <v>AUD</v>
          </cell>
          <cell r="I2934">
            <v>1424516400</v>
          </cell>
          <cell r="J2934">
            <v>1421812637</v>
          </cell>
          <cell r="K2934" t="b">
            <v>0</v>
          </cell>
          <cell r="L2934">
            <v>38</v>
          </cell>
          <cell r="M2934" t="b">
            <v>1</v>
          </cell>
          <cell r="N2934" t="str">
            <v>theater/musical</v>
          </cell>
          <cell r="O2934">
            <v>105</v>
          </cell>
          <cell r="P2934">
            <v>85.74</v>
          </cell>
          <cell r="Q2934" t="str">
            <v>theater</v>
          </cell>
          <cell r="R2934" t="str">
            <v>musical</v>
          </cell>
          <cell r="S2934">
            <v>42025.164780092593</v>
          </cell>
          <cell r="T2934">
            <v>42025.164780092593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  <cell r="G2935" t="str">
            <v>US</v>
          </cell>
          <cell r="H2935" t="str">
            <v>USD</v>
          </cell>
          <cell r="I2935">
            <v>1465081053</v>
          </cell>
          <cell r="J2935">
            <v>1462489053</v>
          </cell>
          <cell r="K2935" t="b">
            <v>0</v>
          </cell>
          <cell r="L2935">
            <v>54</v>
          </cell>
          <cell r="M2935" t="b">
            <v>1</v>
          </cell>
          <cell r="N2935" t="str">
            <v>theater/musical</v>
          </cell>
          <cell r="O2935">
            <v>103</v>
          </cell>
          <cell r="P2935">
            <v>47.57</v>
          </cell>
          <cell r="Q2935" t="str">
            <v>theater</v>
          </cell>
          <cell r="R2935" t="str">
            <v>musical</v>
          </cell>
          <cell r="S2935">
            <v>42495.956631944442</v>
          </cell>
          <cell r="T2935">
            <v>42495.956631944442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  <cell r="G2936" t="str">
            <v>CA</v>
          </cell>
          <cell r="H2936" t="str">
            <v>CAD</v>
          </cell>
          <cell r="I2936">
            <v>1402845364</v>
          </cell>
          <cell r="J2936">
            <v>1400253364</v>
          </cell>
          <cell r="K2936" t="b">
            <v>0</v>
          </cell>
          <cell r="L2936">
            <v>37</v>
          </cell>
          <cell r="M2936" t="b">
            <v>1</v>
          </cell>
          <cell r="N2936" t="str">
            <v>theater/musical</v>
          </cell>
          <cell r="O2936">
            <v>108</v>
          </cell>
          <cell r="P2936">
            <v>72.97</v>
          </cell>
          <cell r="Q2936" t="str">
            <v>theater</v>
          </cell>
          <cell r="R2936" t="str">
            <v>musical</v>
          </cell>
          <cell r="S2936">
            <v>41775.636157407411</v>
          </cell>
          <cell r="T2936">
            <v>41775.636157407411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  <cell r="G2937" t="str">
            <v>US</v>
          </cell>
          <cell r="H2937" t="str">
            <v>USD</v>
          </cell>
          <cell r="I2937">
            <v>1472490000</v>
          </cell>
          <cell r="J2937">
            <v>1467468008</v>
          </cell>
          <cell r="K2937" t="b">
            <v>0</v>
          </cell>
          <cell r="L2937">
            <v>39</v>
          </cell>
          <cell r="M2937" t="b">
            <v>1</v>
          </cell>
          <cell r="N2937" t="str">
            <v>theater/musical</v>
          </cell>
          <cell r="O2937">
            <v>101</v>
          </cell>
          <cell r="P2937">
            <v>90.54</v>
          </cell>
          <cell r="Q2937" t="str">
            <v>theater</v>
          </cell>
          <cell r="R2937" t="str">
            <v>musical</v>
          </cell>
          <cell r="S2937">
            <v>42553.583425925928</v>
          </cell>
          <cell r="T2937">
            <v>42553.583425925928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  <cell r="G2938" t="str">
            <v>US</v>
          </cell>
          <cell r="H2938" t="str">
            <v>USD</v>
          </cell>
          <cell r="I2938">
            <v>1413176340</v>
          </cell>
          <cell r="J2938">
            <v>1412091423</v>
          </cell>
          <cell r="K2938" t="b">
            <v>0</v>
          </cell>
          <cell r="L2938">
            <v>34</v>
          </cell>
          <cell r="M2938" t="b">
            <v>1</v>
          </cell>
          <cell r="N2938" t="str">
            <v>theater/musical</v>
          </cell>
          <cell r="O2938">
            <v>128</v>
          </cell>
          <cell r="P2938">
            <v>37.65</v>
          </cell>
          <cell r="Q2938" t="str">
            <v>theater</v>
          </cell>
          <cell r="R2938" t="str">
            <v>musical</v>
          </cell>
          <cell r="S2938">
            <v>41912.650729166664</v>
          </cell>
          <cell r="T2938">
            <v>41912.650729166664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  <cell r="G2939" t="str">
            <v>GB</v>
          </cell>
          <cell r="H2939" t="str">
            <v>GBP</v>
          </cell>
          <cell r="I2939">
            <v>1405249113</v>
          </cell>
          <cell r="J2939">
            <v>1402657113</v>
          </cell>
          <cell r="K2939" t="b">
            <v>0</v>
          </cell>
          <cell r="L2939">
            <v>55</v>
          </cell>
          <cell r="M2939" t="b">
            <v>1</v>
          </cell>
          <cell r="N2939" t="str">
            <v>theater/musical</v>
          </cell>
          <cell r="O2939">
            <v>133</v>
          </cell>
          <cell r="P2939">
            <v>36.36</v>
          </cell>
          <cell r="Q2939" t="str">
            <v>theater</v>
          </cell>
          <cell r="R2939" t="str">
            <v>musical</v>
          </cell>
          <cell r="S2939">
            <v>41803.457326388889</v>
          </cell>
          <cell r="T2939">
            <v>41803.457326388889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  <cell r="G2940" t="str">
            <v>US</v>
          </cell>
          <cell r="H2940" t="str">
            <v>USD</v>
          </cell>
          <cell r="I2940">
            <v>1422636814</v>
          </cell>
          <cell r="J2940">
            <v>1420044814</v>
          </cell>
          <cell r="K2940" t="b">
            <v>0</v>
          </cell>
          <cell r="L2940">
            <v>32</v>
          </cell>
          <cell r="M2940" t="b">
            <v>1</v>
          </cell>
          <cell r="N2940" t="str">
            <v>theater/musical</v>
          </cell>
          <cell r="O2940">
            <v>101</v>
          </cell>
          <cell r="P2940">
            <v>126.72</v>
          </cell>
          <cell r="Q2940" t="str">
            <v>theater</v>
          </cell>
          <cell r="R2940" t="str">
            <v>musical</v>
          </cell>
          <cell r="S2940">
            <v>42004.703865740739</v>
          </cell>
          <cell r="T2940">
            <v>42004.703865740739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  <cell r="G2941" t="str">
            <v>US</v>
          </cell>
          <cell r="H2941" t="str">
            <v>USD</v>
          </cell>
          <cell r="I2941">
            <v>1409187600</v>
          </cell>
          <cell r="J2941">
            <v>1406316312</v>
          </cell>
          <cell r="K2941" t="b">
            <v>0</v>
          </cell>
          <cell r="L2941">
            <v>25</v>
          </cell>
          <cell r="M2941" t="b">
            <v>1</v>
          </cell>
          <cell r="N2941" t="str">
            <v>theater/musical</v>
          </cell>
          <cell r="O2941">
            <v>103</v>
          </cell>
          <cell r="P2941">
            <v>329.2</v>
          </cell>
          <cell r="Q2941" t="str">
            <v>theater</v>
          </cell>
          <cell r="R2941" t="str">
            <v>musical</v>
          </cell>
          <cell r="S2941">
            <v>41845.809166666666</v>
          </cell>
          <cell r="T2941">
            <v>41845.809166666666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  <cell r="G2942" t="str">
            <v>US</v>
          </cell>
          <cell r="H2942" t="str">
            <v>USD</v>
          </cell>
          <cell r="I2942">
            <v>1421606018</v>
          </cell>
          <cell r="J2942">
            <v>1418150018</v>
          </cell>
          <cell r="K2942" t="b">
            <v>0</v>
          </cell>
          <cell r="L2942">
            <v>33</v>
          </cell>
          <cell r="M2942" t="b">
            <v>1</v>
          </cell>
          <cell r="N2942" t="str">
            <v>theater/musical</v>
          </cell>
          <cell r="O2942">
            <v>107</v>
          </cell>
          <cell r="P2942">
            <v>81.239999999999995</v>
          </cell>
          <cell r="Q2942" t="str">
            <v>theater</v>
          </cell>
          <cell r="R2942" t="str">
            <v>musical</v>
          </cell>
          <cell r="S2942">
            <v>41982.773356481484</v>
          </cell>
          <cell r="T2942">
            <v>41982.773356481484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  <cell r="G2943" t="str">
            <v>US</v>
          </cell>
          <cell r="H2943" t="str">
            <v>USD</v>
          </cell>
          <cell r="I2943">
            <v>1425250955</v>
          </cell>
          <cell r="J2943">
            <v>1422658955</v>
          </cell>
          <cell r="K2943" t="b">
            <v>0</v>
          </cell>
          <cell r="L2943">
            <v>1</v>
          </cell>
          <cell r="M2943" t="b">
            <v>0</v>
          </cell>
          <cell r="N2943" t="str">
            <v>theater/spaces</v>
          </cell>
          <cell r="O2943">
            <v>0</v>
          </cell>
          <cell r="P2943">
            <v>1</v>
          </cell>
          <cell r="Q2943" t="str">
            <v>theater</v>
          </cell>
          <cell r="R2943" t="str">
            <v>spaces</v>
          </cell>
          <cell r="S2943">
            <v>42034.960127314815</v>
          </cell>
          <cell r="T2943">
            <v>42034.960127314815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  <cell r="G2944" t="str">
            <v>CA</v>
          </cell>
          <cell r="H2944" t="str">
            <v>CAD</v>
          </cell>
          <cell r="I2944">
            <v>1450297080</v>
          </cell>
          <cell r="J2944">
            <v>1448565459</v>
          </cell>
          <cell r="K2944" t="b">
            <v>0</v>
          </cell>
          <cell r="L2944">
            <v>202</v>
          </cell>
          <cell r="M2944" t="b">
            <v>0</v>
          </cell>
          <cell r="N2944" t="str">
            <v>theater/spaces</v>
          </cell>
          <cell r="O2944">
            <v>20</v>
          </cell>
          <cell r="P2944">
            <v>202.23</v>
          </cell>
          <cell r="Q2944" t="str">
            <v>theater</v>
          </cell>
          <cell r="R2944" t="str">
            <v>spaces</v>
          </cell>
          <cell r="S2944">
            <v>42334.803923611107</v>
          </cell>
          <cell r="T2944">
            <v>42334.803923611107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  <cell r="G2945" t="str">
            <v>US</v>
          </cell>
          <cell r="H2945" t="str">
            <v>USD</v>
          </cell>
          <cell r="I2945">
            <v>1428894380</v>
          </cell>
          <cell r="J2945">
            <v>1426302380</v>
          </cell>
          <cell r="K2945" t="b">
            <v>0</v>
          </cell>
          <cell r="L2945">
            <v>0</v>
          </cell>
          <cell r="M2945" t="b">
            <v>0</v>
          </cell>
          <cell r="N2945" t="str">
            <v>theater/spaces</v>
          </cell>
          <cell r="O2945">
            <v>0</v>
          </cell>
          <cell r="P2945">
            <v>0</v>
          </cell>
          <cell r="Q2945" t="str">
            <v>theater</v>
          </cell>
          <cell r="R2945" t="str">
            <v>spaces</v>
          </cell>
          <cell r="S2945">
            <v>42077.129398148143</v>
          </cell>
          <cell r="T2945">
            <v>42077.129398148143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  <cell r="G2946" t="str">
            <v>US</v>
          </cell>
          <cell r="H2946" t="str">
            <v>USD</v>
          </cell>
          <cell r="I2946">
            <v>1433714198</v>
          </cell>
          <cell r="J2946">
            <v>1431122198</v>
          </cell>
          <cell r="K2946" t="b">
            <v>0</v>
          </cell>
          <cell r="L2946">
            <v>1</v>
          </cell>
          <cell r="M2946" t="b">
            <v>0</v>
          </cell>
          <cell r="N2946" t="str">
            <v>theater/spaces</v>
          </cell>
          <cell r="O2946">
            <v>1</v>
          </cell>
          <cell r="P2946">
            <v>100</v>
          </cell>
          <cell r="Q2946" t="str">
            <v>theater</v>
          </cell>
          <cell r="R2946" t="str">
            <v>spaces</v>
          </cell>
          <cell r="S2946">
            <v>42132.9143287037</v>
          </cell>
          <cell r="T2946">
            <v>42132.9143287037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  <cell r="G2947" t="str">
            <v>US</v>
          </cell>
          <cell r="H2947" t="str">
            <v>USD</v>
          </cell>
          <cell r="I2947">
            <v>1432437660</v>
          </cell>
          <cell r="J2947">
            <v>1429845660</v>
          </cell>
          <cell r="K2947" t="b">
            <v>0</v>
          </cell>
          <cell r="L2947">
            <v>0</v>
          </cell>
          <cell r="M2947" t="b">
            <v>0</v>
          </cell>
          <cell r="N2947" t="str">
            <v>theater/spaces</v>
          </cell>
          <cell r="O2947">
            <v>0</v>
          </cell>
          <cell r="P2947">
            <v>0</v>
          </cell>
          <cell r="Q2947" t="str">
            <v>theater</v>
          </cell>
          <cell r="R2947" t="str">
            <v>spaces</v>
          </cell>
          <cell r="S2947">
            <v>42118.139583333337</v>
          </cell>
          <cell r="T2947">
            <v>42118.139583333337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  <cell r="G2948" t="str">
            <v>GB</v>
          </cell>
          <cell r="H2948" t="str">
            <v>GBP</v>
          </cell>
          <cell r="I2948">
            <v>1471265092</v>
          </cell>
          <cell r="J2948">
            <v>1468673092</v>
          </cell>
          <cell r="K2948" t="b">
            <v>0</v>
          </cell>
          <cell r="L2948">
            <v>2</v>
          </cell>
          <cell r="M2948" t="b">
            <v>0</v>
          </cell>
          <cell r="N2948" t="str">
            <v>theater/spaces</v>
          </cell>
          <cell r="O2948">
            <v>0</v>
          </cell>
          <cell r="P2948">
            <v>1</v>
          </cell>
          <cell r="Q2948" t="str">
            <v>theater</v>
          </cell>
          <cell r="R2948" t="str">
            <v>spaces</v>
          </cell>
          <cell r="S2948">
            <v>42567.531157407408</v>
          </cell>
          <cell r="T2948">
            <v>42567.531157407408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  <cell r="G2949" t="str">
            <v>US</v>
          </cell>
          <cell r="H2949" t="str">
            <v>USD</v>
          </cell>
          <cell r="I2949">
            <v>1480007460</v>
          </cell>
          <cell r="J2949">
            <v>1475760567</v>
          </cell>
          <cell r="K2949" t="b">
            <v>0</v>
          </cell>
          <cell r="L2949">
            <v>13</v>
          </cell>
          <cell r="M2949" t="b">
            <v>0</v>
          </cell>
          <cell r="N2949" t="str">
            <v>theater/spaces</v>
          </cell>
          <cell r="O2949">
            <v>4</v>
          </cell>
          <cell r="P2949">
            <v>82.46</v>
          </cell>
          <cell r="Q2949" t="str">
            <v>theater</v>
          </cell>
          <cell r="R2949" t="str">
            <v>spaces</v>
          </cell>
          <cell r="S2949">
            <v>42649.562118055561</v>
          </cell>
          <cell r="T2949">
            <v>42649.562118055561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  <cell r="G2950" t="str">
            <v>US</v>
          </cell>
          <cell r="H2950" t="str">
            <v>USD</v>
          </cell>
          <cell r="I2950">
            <v>1433259293</v>
          </cell>
          <cell r="J2950">
            <v>1428075293</v>
          </cell>
          <cell r="K2950" t="b">
            <v>0</v>
          </cell>
          <cell r="L2950">
            <v>9</v>
          </cell>
          <cell r="M2950" t="b">
            <v>0</v>
          </cell>
          <cell r="N2950" t="str">
            <v>theater/spaces</v>
          </cell>
          <cell r="O2950">
            <v>0</v>
          </cell>
          <cell r="P2950">
            <v>2.67</v>
          </cell>
          <cell r="Q2950" t="str">
            <v>theater</v>
          </cell>
          <cell r="R2950" t="str">
            <v>spaces</v>
          </cell>
          <cell r="S2950">
            <v>42097.649224537032</v>
          </cell>
          <cell r="T2950">
            <v>42097.649224537032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  <cell r="G2951" t="str">
            <v>US</v>
          </cell>
          <cell r="H2951" t="str">
            <v>USD</v>
          </cell>
          <cell r="I2951">
            <v>1447965917</v>
          </cell>
          <cell r="J2951">
            <v>1445370317</v>
          </cell>
          <cell r="K2951" t="b">
            <v>0</v>
          </cell>
          <cell r="L2951">
            <v>2</v>
          </cell>
          <cell r="M2951" t="b">
            <v>0</v>
          </cell>
          <cell r="N2951" t="str">
            <v>theater/spaces</v>
          </cell>
          <cell r="O2951">
            <v>3</v>
          </cell>
          <cell r="P2951">
            <v>12.5</v>
          </cell>
          <cell r="Q2951" t="str">
            <v>theater</v>
          </cell>
          <cell r="R2951" t="str">
            <v>spaces</v>
          </cell>
          <cell r="S2951">
            <v>42297.823113425926</v>
          </cell>
          <cell r="T2951">
            <v>42297.823113425926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  <cell r="G2952" t="str">
            <v>US</v>
          </cell>
          <cell r="H2952" t="str">
            <v>USD</v>
          </cell>
          <cell r="I2952">
            <v>1453538752</v>
          </cell>
          <cell r="J2952">
            <v>1450946752</v>
          </cell>
          <cell r="K2952" t="b">
            <v>0</v>
          </cell>
          <cell r="L2952">
            <v>0</v>
          </cell>
          <cell r="M2952" t="b">
            <v>0</v>
          </cell>
          <cell r="N2952" t="str">
            <v>theater/spaces</v>
          </cell>
          <cell r="O2952">
            <v>0</v>
          </cell>
          <cell r="P2952">
            <v>0</v>
          </cell>
          <cell r="Q2952" t="str">
            <v>theater</v>
          </cell>
          <cell r="R2952" t="str">
            <v>spaces</v>
          </cell>
          <cell r="S2952">
            <v>42362.36518518519</v>
          </cell>
          <cell r="T2952">
            <v>42362.36518518519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  <cell r="G2953" t="str">
            <v>US</v>
          </cell>
          <cell r="H2953" t="str">
            <v>USD</v>
          </cell>
          <cell r="I2953">
            <v>1412536573</v>
          </cell>
          <cell r="J2953">
            <v>1408648573</v>
          </cell>
          <cell r="K2953" t="b">
            <v>0</v>
          </cell>
          <cell r="L2953">
            <v>58</v>
          </cell>
          <cell r="M2953" t="b">
            <v>0</v>
          </cell>
          <cell r="N2953" t="str">
            <v>theater/spaces</v>
          </cell>
          <cell r="O2953">
            <v>2</v>
          </cell>
          <cell r="P2953">
            <v>18.899999999999999</v>
          </cell>
          <cell r="Q2953" t="str">
            <v>theater</v>
          </cell>
          <cell r="R2953" t="str">
            <v>spaces</v>
          </cell>
          <cell r="S2953">
            <v>41872.802928240737</v>
          </cell>
          <cell r="T2953">
            <v>41872.802928240737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  <cell r="G2954" t="str">
            <v>US</v>
          </cell>
          <cell r="H2954" t="str">
            <v>USD</v>
          </cell>
          <cell r="I2954">
            <v>1476676800</v>
          </cell>
          <cell r="J2954">
            <v>1473957239</v>
          </cell>
          <cell r="K2954" t="b">
            <v>0</v>
          </cell>
          <cell r="L2954">
            <v>8</v>
          </cell>
          <cell r="M2954" t="b">
            <v>0</v>
          </cell>
          <cell r="N2954" t="str">
            <v>theater/spaces</v>
          </cell>
          <cell r="O2954">
            <v>8</v>
          </cell>
          <cell r="P2954">
            <v>200.63</v>
          </cell>
          <cell r="Q2954" t="str">
            <v>theater</v>
          </cell>
          <cell r="R2954" t="str">
            <v>spaces</v>
          </cell>
          <cell r="S2954">
            <v>42628.690266203703</v>
          </cell>
          <cell r="T2954">
            <v>42628.690266203703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  <cell r="G2955" t="str">
            <v>US</v>
          </cell>
          <cell r="H2955" t="str">
            <v>USD</v>
          </cell>
          <cell r="I2955">
            <v>1444330821</v>
          </cell>
          <cell r="J2955">
            <v>1441738821</v>
          </cell>
          <cell r="K2955" t="b">
            <v>0</v>
          </cell>
          <cell r="L2955">
            <v>3</v>
          </cell>
          <cell r="M2955" t="b">
            <v>0</v>
          </cell>
          <cell r="N2955" t="str">
            <v>theater/spaces</v>
          </cell>
          <cell r="O2955">
            <v>0</v>
          </cell>
          <cell r="P2955">
            <v>201.67</v>
          </cell>
          <cell r="Q2955" t="str">
            <v>theater</v>
          </cell>
          <cell r="R2955" t="str">
            <v>spaces</v>
          </cell>
          <cell r="S2955">
            <v>42255.791909722218</v>
          </cell>
          <cell r="T2955">
            <v>42255.791909722218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  <cell r="G2956" t="str">
            <v>US</v>
          </cell>
          <cell r="H2956" t="str">
            <v>USD</v>
          </cell>
          <cell r="I2956">
            <v>1489669203</v>
          </cell>
          <cell r="J2956">
            <v>1487944803</v>
          </cell>
          <cell r="K2956" t="b">
            <v>0</v>
          </cell>
          <cell r="L2956">
            <v>0</v>
          </cell>
          <cell r="M2956" t="b">
            <v>0</v>
          </cell>
          <cell r="N2956" t="str">
            <v>theater/spaces</v>
          </cell>
          <cell r="O2956">
            <v>0</v>
          </cell>
          <cell r="P2956">
            <v>0</v>
          </cell>
          <cell r="Q2956" t="str">
            <v>theater</v>
          </cell>
          <cell r="R2956" t="str">
            <v>spaces</v>
          </cell>
          <cell r="S2956">
            <v>42790.583368055552</v>
          </cell>
          <cell r="T2956">
            <v>42790.583368055552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  <cell r="G2957" t="str">
            <v>US</v>
          </cell>
          <cell r="H2957" t="str">
            <v>USD</v>
          </cell>
          <cell r="I2957">
            <v>1434476849</v>
          </cell>
          <cell r="J2957">
            <v>1431884849</v>
          </cell>
          <cell r="K2957" t="b">
            <v>0</v>
          </cell>
          <cell r="L2957">
            <v>11</v>
          </cell>
          <cell r="M2957" t="b">
            <v>0</v>
          </cell>
          <cell r="N2957" t="str">
            <v>theater/spaces</v>
          </cell>
          <cell r="O2957">
            <v>60</v>
          </cell>
          <cell r="P2957">
            <v>65</v>
          </cell>
          <cell r="Q2957" t="str">
            <v>theater</v>
          </cell>
          <cell r="R2957" t="str">
            <v>spaces</v>
          </cell>
          <cell r="S2957">
            <v>42141.741307870368</v>
          </cell>
          <cell r="T2957">
            <v>42141.741307870368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  <cell r="G2958" t="str">
            <v>US</v>
          </cell>
          <cell r="H2958" t="str">
            <v>USD</v>
          </cell>
          <cell r="I2958">
            <v>1462402850</v>
          </cell>
          <cell r="J2958">
            <v>1459810850</v>
          </cell>
          <cell r="K2958" t="b">
            <v>0</v>
          </cell>
          <cell r="L2958">
            <v>20</v>
          </cell>
          <cell r="M2958" t="b">
            <v>0</v>
          </cell>
          <cell r="N2958" t="str">
            <v>theater/spaces</v>
          </cell>
          <cell r="O2958">
            <v>17</v>
          </cell>
          <cell r="P2958">
            <v>66.099999999999994</v>
          </cell>
          <cell r="Q2958" t="str">
            <v>theater</v>
          </cell>
          <cell r="R2958" t="str">
            <v>spaces</v>
          </cell>
          <cell r="S2958">
            <v>42464.958912037036</v>
          </cell>
          <cell r="T2958">
            <v>42464.958912037036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  <cell r="G2959" t="str">
            <v>US</v>
          </cell>
          <cell r="H2959" t="str">
            <v>USD</v>
          </cell>
          <cell r="I2959">
            <v>1427498172</v>
          </cell>
          <cell r="J2959">
            <v>1422317772</v>
          </cell>
          <cell r="K2959" t="b">
            <v>0</v>
          </cell>
          <cell r="L2959">
            <v>3</v>
          </cell>
          <cell r="M2959" t="b">
            <v>0</v>
          </cell>
          <cell r="N2959" t="str">
            <v>theater/spaces</v>
          </cell>
          <cell r="O2959">
            <v>2</v>
          </cell>
          <cell r="P2959">
            <v>93.33</v>
          </cell>
          <cell r="Q2959" t="str">
            <v>theater</v>
          </cell>
          <cell r="R2959" t="str">
            <v>spaces</v>
          </cell>
          <cell r="S2959">
            <v>42031.011249999996</v>
          </cell>
          <cell r="T2959">
            <v>42031.011249999996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  <cell r="G2960" t="str">
            <v>US</v>
          </cell>
          <cell r="H2960" t="str">
            <v>USD</v>
          </cell>
          <cell r="I2960">
            <v>1462729317</v>
          </cell>
          <cell r="J2960">
            <v>1457548917</v>
          </cell>
          <cell r="K2960" t="b">
            <v>0</v>
          </cell>
          <cell r="L2960">
            <v>0</v>
          </cell>
          <cell r="M2960" t="b">
            <v>0</v>
          </cell>
          <cell r="N2960" t="str">
            <v>theater/spaces</v>
          </cell>
          <cell r="O2960">
            <v>0</v>
          </cell>
          <cell r="P2960">
            <v>0</v>
          </cell>
          <cell r="Q2960" t="str">
            <v>theater</v>
          </cell>
          <cell r="R2960" t="str">
            <v>spaces</v>
          </cell>
          <cell r="S2960">
            <v>42438.779131944444</v>
          </cell>
          <cell r="T2960">
            <v>42438.779131944444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  <cell r="G2961" t="str">
            <v>GB</v>
          </cell>
          <cell r="H2961" t="str">
            <v>GBP</v>
          </cell>
          <cell r="I2961">
            <v>1465258325</v>
          </cell>
          <cell r="J2961">
            <v>1462666325</v>
          </cell>
          <cell r="K2961" t="b">
            <v>0</v>
          </cell>
          <cell r="L2961">
            <v>0</v>
          </cell>
          <cell r="M2961" t="b">
            <v>0</v>
          </cell>
          <cell r="N2961" t="str">
            <v>theater/spaces</v>
          </cell>
          <cell r="O2961">
            <v>0</v>
          </cell>
          <cell r="P2961">
            <v>0</v>
          </cell>
          <cell r="Q2961" t="str">
            <v>theater</v>
          </cell>
          <cell r="R2961" t="str">
            <v>spaces</v>
          </cell>
          <cell r="S2961">
            <v>42498.008391203708</v>
          </cell>
          <cell r="T2961">
            <v>42498.008391203708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  <cell r="G2962" t="str">
            <v>US</v>
          </cell>
          <cell r="H2962" t="str">
            <v>USD</v>
          </cell>
          <cell r="I2962">
            <v>1410459023</v>
          </cell>
          <cell r="J2962">
            <v>1407867023</v>
          </cell>
          <cell r="K2962" t="b">
            <v>0</v>
          </cell>
          <cell r="L2962">
            <v>0</v>
          </cell>
          <cell r="M2962" t="b">
            <v>0</v>
          </cell>
          <cell r="N2962" t="str">
            <v>theater/spaces</v>
          </cell>
          <cell r="O2962">
            <v>0</v>
          </cell>
          <cell r="P2962">
            <v>0</v>
          </cell>
          <cell r="Q2962" t="str">
            <v>theater</v>
          </cell>
          <cell r="R2962" t="str">
            <v>spaces</v>
          </cell>
          <cell r="S2962">
            <v>41863.757210648146</v>
          </cell>
          <cell r="T2962">
            <v>41863.757210648146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  <cell r="G2963" t="str">
            <v>US</v>
          </cell>
          <cell r="H2963" t="str">
            <v>USD</v>
          </cell>
          <cell r="I2963">
            <v>1427342400</v>
          </cell>
          <cell r="J2963">
            <v>1424927159</v>
          </cell>
          <cell r="K2963" t="b">
            <v>0</v>
          </cell>
          <cell r="L2963">
            <v>108</v>
          </cell>
          <cell r="M2963" t="b">
            <v>1</v>
          </cell>
          <cell r="N2963" t="str">
            <v>theater/plays</v>
          </cell>
          <cell r="O2963">
            <v>110</v>
          </cell>
          <cell r="P2963">
            <v>50.75</v>
          </cell>
          <cell r="Q2963" t="str">
            <v>theater</v>
          </cell>
          <cell r="R2963" t="str">
            <v>plays</v>
          </cell>
          <cell r="S2963">
            <v>42061.212488425925</v>
          </cell>
          <cell r="T2963">
            <v>42061.212488425925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  <cell r="G2964" t="str">
            <v>US</v>
          </cell>
          <cell r="H2964" t="str">
            <v>USD</v>
          </cell>
          <cell r="I2964">
            <v>1425193140</v>
          </cell>
          <cell r="J2964">
            <v>1422769906</v>
          </cell>
          <cell r="K2964" t="b">
            <v>0</v>
          </cell>
          <cell r="L2964">
            <v>20</v>
          </cell>
          <cell r="M2964" t="b">
            <v>1</v>
          </cell>
          <cell r="N2964" t="str">
            <v>theater/plays</v>
          </cell>
          <cell r="O2964">
            <v>122</v>
          </cell>
          <cell r="P2964">
            <v>60.9</v>
          </cell>
          <cell r="Q2964" t="str">
            <v>theater</v>
          </cell>
          <cell r="R2964" t="str">
            <v>plays</v>
          </cell>
          <cell r="S2964">
            <v>42036.24428240741</v>
          </cell>
          <cell r="T2964">
            <v>42036.24428240741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  <cell r="G2965" t="str">
            <v>US</v>
          </cell>
          <cell r="H2965" t="str">
            <v>USD</v>
          </cell>
          <cell r="I2965">
            <v>1435835824</v>
          </cell>
          <cell r="J2965">
            <v>1433243824</v>
          </cell>
          <cell r="K2965" t="b">
            <v>0</v>
          </cell>
          <cell r="L2965">
            <v>98</v>
          </cell>
          <cell r="M2965" t="b">
            <v>1</v>
          </cell>
          <cell r="N2965" t="str">
            <v>theater/plays</v>
          </cell>
          <cell r="O2965">
            <v>107</v>
          </cell>
          <cell r="P2965">
            <v>109.03</v>
          </cell>
          <cell r="Q2965" t="str">
            <v>theater</v>
          </cell>
          <cell r="R2965" t="str">
            <v>plays</v>
          </cell>
          <cell r="S2965">
            <v>42157.470185185186</v>
          </cell>
          <cell r="T2965">
            <v>42157.470185185186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  <cell r="G2966" t="str">
            <v>US</v>
          </cell>
          <cell r="H2966" t="str">
            <v>USD</v>
          </cell>
          <cell r="I2966">
            <v>1407360720</v>
          </cell>
          <cell r="J2966">
            <v>1404769819</v>
          </cell>
          <cell r="K2966" t="b">
            <v>0</v>
          </cell>
          <cell r="L2966">
            <v>196</v>
          </cell>
          <cell r="M2966" t="b">
            <v>1</v>
          </cell>
          <cell r="N2966" t="str">
            <v>theater/plays</v>
          </cell>
          <cell r="O2966">
            <v>101</v>
          </cell>
          <cell r="P2966">
            <v>25.69</v>
          </cell>
          <cell r="Q2966" t="str">
            <v>theater</v>
          </cell>
          <cell r="R2966" t="str">
            <v>plays</v>
          </cell>
          <cell r="S2966">
            <v>41827.909942129627</v>
          </cell>
          <cell r="T2966">
            <v>41827.909942129627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  <cell r="G2967" t="str">
            <v>US</v>
          </cell>
          <cell r="H2967" t="str">
            <v>USD</v>
          </cell>
          <cell r="I2967">
            <v>1436290233</v>
          </cell>
          <cell r="J2967">
            <v>1433698233</v>
          </cell>
          <cell r="K2967" t="b">
            <v>0</v>
          </cell>
          <cell r="L2967">
            <v>39</v>
          </cell>
          <cell r="M2967" t="b">
            <v>1</v>
          </cell>
          <cell r="N2967" t="str">
            <v>theater/plays</v>
          </cell>
          <cell r="O2967">
            <v>109</v>
          </cell>
          <cell r="P2967">
            <v>41.92</v>
          </cell>
          <cell r="Q2967" t="str">
            <v>theater</v>
          </cell>
          <cell r="R2967" t="str">
            <v>plays</v>
          </cell>
          <cell r="S2967">
            <v>42162.729548611111</v>
          </cell>
          <cell r="T2967">
            <v>42162.729548611111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  <cell r="G2968" t="str">
            <v>US</v>
          </cell>
          <cell r="H2968" t="str">
            <v>USD</v>
          </cell>
          <cell r="I2968">
            <v>1442425412</v>
          </cell>
          <cell r="J2968">
            <v>1439833412</v>
          </cell>
          <cell r="K2968" t="b">
            <v>0</v>
          </cell>
          <cell r="L2968">
            <v>128</v>
          </cell>
          <cell r="M2968" t="b">
            <v>1</v>
          </cell>
          <cell r="N2968" t="str">
            <v>theater/plays</v>
          </cell>
          <cell r="O2968">
            <v>114</v>
          </cell>
          <cell r="P2968">
            <v>88.77</v>
          </cell>
          <cell r="Q2968" t="str">
            <v>theater</v>
          </cell>
          <cell r="R2968" t="str">
            <v>plays</v>
          </cell>
          <cell r="S2968">
            <v>42233.738564814819</v>
          </cell>
          <cell r="T2968">
            <v>42233.738564814819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  <cell r="G2969" t="str">
            <v>US</v>
          </cell>
          <cell r="H2969" t="str">
            <v>USD</v>
          </cell>
          <cell r="I2969">
            <v>1425872692</v>
          </cell>
          <cell r="J2969">
            <v>1423284292</v>
          </cell>
          <cell r="K2969" t="b">
            <v>0</v>
          </cell>
          <cell r="L2969">
            <v>71</v>
          </cell>
          <cell r="M2969" t="b">
            <v>1</v>
          </cell>
          <cell r="N2969" t="str">
            <v>theater/plays</v>
          </cell>
          <cell r="O2969">
            <v>114</v>
          </cell>
          <cell r="P2969">
            <v>80.23</v>
          </cell>
          <cell r="Q2969" t="str">
            <v>theater</v>
          </cell>
          <cell r="R2969" t="str">
            <v>plays</v>
          </cell>
          <cell r="S2969">
            <v>42042.197824074072</v>
          </cell>
          <cell r="T2969">
            <v>42042.197824074072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  <cell r="G2970" t="str">
            <v>US</v>
          </cell>
          <cell r="H2970" t="str">
            <v>USD</v>
          </cell>
          <cell r="I2970">
            <v>1471406340</v>
          </cell>
          <cell r="J2970">
            <v>1470227660</v>
          </cell>
          <cell r="K2970" t="b">
            <v>0</v>
          </cell>
          <cell r="L2970">
            <v>47</v>
          </cell>
          <cell r="M2970" t="b">
            <v>1</v>
          </cell>
          <cell r="N2970" t="str">
            <v>theater/plays</v>
          </cell>
          <cell r="O2970">
            <v>106</v>
          </cell>
          <cell r="P2970">
            <v>78.94</v>
          </cell>
          <cell r="Q2970" t="str">
            <v>theater</v>
          </cell>
          <cell r="R2970" t="str">
            <v>plays</v>
          </cell>
          <cell r="S2970">
            <v>42585.523842592593</v>
          </cell>
          <cell r="T2970">
            <v>42585.523842592593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  <cell r="G2971" t="str">
            <v>CA</v>
          </cell>
          <cell r="H2971" t="str">
            <v>CAD</v>
          </cell>
          <cell r="I2971">
            <v>1430693460</v>
          </cell>
          <cell r="J2971">
            <v>1428087153</v>
          </cell>
          <cell r="K2971" t="b">
            <v>0</v>
          </cell>
          <cell r="L2971">
            <v>17</v>
          </cell>
          <cell r="M2971" t="b">
            <v>1</v>
          </cell>
          <cell r="N2971" t="str">
            <v>theater/plays</v>
          </cell>
          <cell r="O2971">
            <v>163</v>
          </cell>
          <cell r="P2971">
            <v>95.59</v>
          </cell>
          <cell r="Q2971" t="str">
            <v>theater</v>
          </cell>
          <cell r="R2971" t="str">
            <v>plays</v>
          </cell>
          <cell r="S2971">
            <v>42097.786493055552</v>
          </cell>
          <cell r="T2971">
            <v>42097.786493055552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  <cell r="G2972" t="str">
            <v>US</v>
          </cell>
          <cell r="H2972" t="str">
            <v>USD</v>
          </cell>
          <cell r="I2972">
            <v>1405699451</v>
          </cell>
          <cell r="J2972">
            <v>1403107451</v>
          </cell>
          <cell r="K2972" t="b">
            <v>0</v>
          </cell>
          <cell r="L2972">
            <v>91</v>
          </cell>
          <cell r="M2972" t="b">
            <v>1</v>
          </cell>
          <cell r="N2972" t="str">
            <v>theater/plays</v>
          </cell>
          <cell r="O2972">
            <v>106</v>
          </cell>
          <cell r="P2972">
            <v>69.89</v>
          </cell>
          <cell r="Q2972" t="str">
            <v>theater</v>
          </cell>
          <cell r="R2972" t="str">
            <v>plays</v>
          </cell>
          <cell r="S2972">
            <v>41808.669571759259</v>
          </cell>
          <cell r="T2972">
            <v>41808.669571759259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  <cell r="G2973" t="str">
            <v>US</v>
          </cell>
          <cell r="H2973" t="str">
            <v>USD</v>
          </cell>
          <cell r="I2973">
            <v>1409500078</v>
          </cell>
          <cell r="J2973">
            <v>1406908078</v>
          </cell>
          <cell r="K2973" t="b">
            <v>0</v>
          </cell>
          <cell r="L2973">
            <v>43</v>
          </cell>
          <cell r="M2973" t="b">
            <v>1</v>
          </cell>
          <cell r="N2973" t="str">
            <v>theater/plays</v>
          </cell>
          <cell r="O2973">
            <v>100</v>
          </cell>
          <cell r="P2973">
            <v>74.53</v>
          </cell>
          <cell r="Q2973" t="str">
            <v>theater</v>
          </cell>
          <cell r="R2973" t="str">
            <v>plays</v>
          </cell>
          <cell r="S2973">
            <v>41852.658310185187</v>
          </cell>
          <cell r="T2973">
            <v>41852.658310185187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  <cell r="G2974" t="str">
            <v>US</v>
          </cell>
          <cell r="H2974" t="str">
            <v>USD</v>
          </cell>
          <cell r="I2974">
            <v>1480899600</v>
          </cell>
          <cell r="J2974">
            <v>1479609520</v>
          </cell>
          <cell r="K2974" t="b">
            <v>0</v>
          </cell>
          <cell r="L2974">
            <v>17</v>
          </cell>
          <cell r="M2974" t="b">
            <v>1</v>
          </cell>
          <cell r="N2974" t="str">
            <v>theater/plays</v>
          </cell>
          <cell r="O2974">
            <v>105</v>
          </cell>
          <cell r="P2974">
            <v>123.94</v>
          </cell>
          <cell r="Q2974" t="str">
            <v>theater</v>
          </cell>
          <cell r="R2974" t="str">
            <v>plays</v>
          </cell>
          <cell r="S2974">
            <v>42694.110185185185</v>
          </cell>
          <cell r="T2974">
            <v>42694.110185185185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  <cell r="G2975" t="str">
            <v>US</v>
          </cell>
          <cell r="H2975" t="str">
            <v>USD</v>
          </cell>
          <cell r="I2975">
            <v>1451620800</v>
          </cell>
          <cell r="J2975">
            <v>1449171508</v>
          </cell>
          <cell r="K2975" t="b">
            <v>0</v>
          </cell>
          <cell r="L2975">
            <v>33</v>
          </cell>
          <cell r="M2975" t="b">
            <v>1</v>
          </cell>
          <cell r="N2975" t="str">
            <v>theater/plays</v>
          </cell>
          <cell r="O2975">
            <v>175</v>
          </cell>
          <cell r="P2975">
            <v>264.85000000000002</v>
          </cell>
          <cell r="Q2975" t="str">
            <v>theater</v>
          </cell>
          <cell r="R2975" t="str">
            <v>plays</v>
          </cell>
          <cell r="S2975">
            <v>42341.818379629629</v>
          </cell>
          <cell r="T2975">
            <v>42341.818379629629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  <cell r="G2976" t="str">
            <v>US</v>
          </cell>
          <cell r="H2976" t="str">
            <v>USD</v>
          </cell>
          <cell r="I2976">
            <v>1411695300</v>
          </cell>
          <cell r="J2976">
            <v>1409275671</v>
          </cell>
          <cell r="K2976" t="b">
            <v>0</v>
          </cell>
          <cell r="L2976">
            <v>87</v>
          </cell>
          <cell r="M2976" t="b">
            <v>1</v>
          </cell>
          <cell r="N2976" t="str">
            <v>theater/plays</v>
          </cell>
          <cell r="O2976">
            <v>102</v>
          </cell>
          <cell r="P2976">
            <v>58.62</v>
          </cell>
          <cell r="Q2976" t="str">
            <v>theater</v>
          </cell>
          <cell r="R2976" t="str">
            <v>plays</v>
          </cell>
          <cell r="S2976">
            <v>41880.061006944445</v>
          </cell>
          <cell r="T2976">
            <v>41880.061006944445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  <cell r="G2977" t="str">
            <v>US</v>
          </cell>
          <cell r="H2977" t="str">
            <v>USD</v>
          </cell>
          <cell r="I2977">
            <v>1417057200</v>
          </cell>
          <cell r="J2977">
            <v>1414599886</v>
          </cell>
          <cell r="K2977" t="b">
            <v>0</v>
          </cell>
          <cell r="L2977">
            <v>113</v>
          </cell>
          <cell r="M2977" t="b">
            <v>1</v>
          </cell>
          <cell r="N2977" t="str">
            <v>theater/plays</v>
          </cell>
          <cell r="O2977">
            <v>100</v>
          </cell>
          <cell r="P2977">
            <v>70.88</v>
          </cell>
          <cell r="Q2977" t="str">
            <v>theater</v>
          </cell>
          <cell r="R2977" t="str">
            <v>plays</v>
          </cell>
          <cell r="S2977">
            <v>41941.683865740742</v>
          </cell>
          <cell r="T2977">
            <v>41941.683865740742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  <cell r="G2978" t="str">
            <v>GB</v>
          </cell>
          <cell r="H2978" t="str">
            <v>GBP</v>
          </cell>
          <cell r="I2978">
            <v>1457870400</v>
          </cell>
          <cell r="J2978">
            <v>1456421530</v>
          </cell>
          <cell r="K2978" t="b">
            <v>0</v>
          </cell>
          <cell r="L2978">
            <v>14</v>
          </cell>
          <cell r="M2978" t="b">
            <v>1</v>
          </cell>
          <cell r="N2978" t="str">
            <v>theater/plays</v>
          </cell>
          <cell r="O2978">
            <v>171</v>
          </cell>
          <cell r="P2978">
            <v>8.57</v>
          </cell>
          <cell r="Q2978" t="str">
            <v>theater</v>
          </cell>
          <cell r="R2978" t="str">
            <v>plays</v>
          </cell>
          <cell r="S2978">
            <v>42425.730671296296</v>
          </cell>
          <cell r="T2978">
            <v>42425.730671296296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  <cell r="G2979" t="str">
            <v>US</v>
          </cell>
          <cell r="H2979" t="str">
            <v>USD</v>
          </cell>
          <cell r="I2979">
            <v>1427076840</v>
          </cell>
          <cell r="J2979">
            <v>1421960934</v>
          </cell>
          <cell r="K2979" t="b">
            <v>0</v>
          </cell>
          <cell r="L2979">
            <v>30</v>
          </cell>
          <cell r="M2979" t="b">
            <v>1</v>
          </cell>
          <cell r="N2979" t="str">
            <v>theater/plays</v>
          </cell>
          <cell r="O2979">
            <v>114</v>
          </cell>
          <cell r="P2979">
            <v>113.57</v>
          </cell>
          <cell r="Q2979" t="str">
            <v>theater</v>
          </cell>
          <cell r="R2979" t="str">
            <v>plays</v>
          </cell>
          <cell r="S2979">
            <v>42026.88118055556</v>
          </cell>
          <cell r="T2979">
            <v>42026.88118055556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  <cell r="G2980" t="str">
            <v>US</v>
          </cell>
          <cell r="H2980" t="str">
            <v>USD</v>
          </cell>
          <cell r="I2980">
            <v>1413784740</v>
          </cell>
          <cell r="J2980">
            <v>1412954547</v>
          </cell>
          <cell r="K2980" t="b">
            <v>0</v>
          </cell>
          <cell r="L2980">
            <v>16</v>
          </cell>
          <cell r="M2980" t="b">
            <v>1</v>
          </cell>
          <cell r="N2980" t="str">
            <v>theater/plays</v>
          </cell>
          <cell r="O2980">
            <v>129</v>
          </cell>
          <cell r="P2980">
            <v>60.69</v>
          </cell>
          <cell r="Q2980" t="str">
            <v>theater</v>
          </cell>
          <cell r="R2980" t="str">
            <v>plays</v>
          </cell>
          <cell r="S2980">
            <v>41922.640590277777</v>
          </cell>
          <cell r="T2980">
            <v>41922.640590277777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  <cell r="G2981" t="str">
            <v>US</v>
          </cell>
          <cell r="H2981" t="str">
            <v>USD</v>
          </cell>
          <cell r="I2981">
            <v>1420524000</v>
          </cell>
          <cell r="J2981">
            <v>1419104823</v>
          </cell>
          <cell r="K2981" t="b">
            <v>0</v>
          </cell>
          <cell r="L2981">
            <v>46</v>
          </cell>
          <cell r="M2981" t="b">
            <v>1</v>
          </cell>
          <cell r="N2981" t="str">
            <v>theater/plays</v>
          </cell>
          <cell r="O2981">
            <v>101</v>
          </cell>
          <cell r="P2981">
            <v>110.22</v>
          </cell>
          <cell r="Q2981" t="str">
            <v>theater</v>
          </cell>
          <cell r="R2981" t="str">
            <v>plays</v>
          </cell>
          <cell r="S2981">
            <v>41993.824340277773</v>
          </cell>
          <cell r="T2981">
            <v>41993.824340277773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  <cell r="G2982" t="str">
            <v>US</v>
          </cell>
          <cell r="H2982" t="str">
            <v>USD</v>
          </cell>
          <cell r="I2982">
            <v>1440381600</v>
          </cell>
          <cell r="J2982">
            <v>1438639130</v>
          </cell>
          <cell r="K2982" t="b">
            <v>0</v>
          </cell>
          <cell r="L2982">
            <v>24</v>
          </cell>
          <cell r="M2982" t="b">
            <v>1</v>
          </cell>
          <cell r="N2982" t="str">
            <v>theater/plays</v>
          </cell>
          <cell r="O2982">
            <v>109</v>
          </cell>
          <cell r="P2982">
            <v>136.46</v>
          </cell>
          <cell r="Q2982" t="str">
            <v>theater</v>
          </cell>
          <cell r="R2982" t="str">
            <v>plays</v>
          </cell>
          <cell r="S2982">
            <v>42219.915856481486</v>
          </cell>
          <cell r="T2982">
            <v>42219.915856481486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  <cell r="G2983" t="str">
            <v>IE</v>
          </cell>
          <cell r="H2983" t="str">
            <v>EUR</v>
          </cell>
          <cell r="I2983">
            <v>1443014756</v>
          </cell>
          <cell r="J2983">
            <v>1439126756</v>
          </cell>
          <cell r="K2983" t="b">
            <v>1</v>
          </cell>
          <cell r="L2983">
            <v>97</v>
          </cell>
          <cell r="M2983" t="b">
            <v>1</v>
          </cell>
          <cell r="N2983" t="str">
            <v>theater/spaces</v>
          </cell>
          <cell r="O2983">
            <v>129</v>
          </cell>
          <cell r="P2983">
            <v>53.16</v>
          </cell>
          <cell r="Q2983" t="str">
            <v>theater</v>
          </cell>
          <cell r="R2983" t="str">
            <v>spaces</v>
          </cell>
          <cell r="S2983">
            <v>42225.559675925921</v>
          </cell>
          <cell r="T2983">
            <v>42225.559675925921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  <cell r="G2984" t="str">
            <v>GB</v>
          </cell>
          <cell r="H2984" t="str">
            <v>GBP</v>
          </cell>
          <cell r="I2984">
            <v>1455208143</v>
          </cell>
          <cell r="J2984">
            <v>1452616143</v>
          </cell>
          <cell r="K2984" t="b">
            <v>1</v>
          </cell>
          <cell r="L2984">
            <v>59</v>
          </cell>
          <cell r="M2984" t="b">
            <v>1</v>
          </cell>
          <cell r="N2984" t="str">
            <v>theater/spaces</v>
          </cell>
          <cell r="O2984">
            <v>102</v>
          </cell>
          <cell r="P2984">
            <v>86.49</v>
          </cell>
          <cell r="Q2984" t="str">
            <v>theater</v>
          </cell>
          <cell r="R2984" t="str">
            <v>spaces</v>
          </cell>
          <cell r="S2984">
            <v>42381.686840277776</v>
          </cell>
          <cell r="T2984">
            <v>42381.686840277776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  <cell r="G2985" t="str">
            <v>US</v>
          </cell>
          <cell r="H2985" t="str">
            <v>USD</v>
          </cell>
          <cell r="I2985">
            <v>1415722236</v>
          </cell>
          <cell r="J2985">
            <v>1410534636</v>
          </cell>
          <cell r="K2985" t="b">
            <v>1</v>
          </cell>
          <cell r="L2985">
            <v>1095</v>
          </cell>
          <cell r="M2985" t="b">
            <v>1</v>
          </cell>
          <cell r="N2985" t="str">
            <v>theater/spaces</v>
          </cell>
          <cell r="O2985">
            <v>147</v>
          </cell>
          <cell r="P2985">
            <v>155.24</v>
          </cell>
          <cell r="Q2985" t="str">
            <v>theater</v>
          </cell>
          <cell r="R2985" t="str">
            <v>spaces</v>
          </cell>
          <cell r="S2985">
            <v>41894.632361111115</v>
          </cell>
          <cell r="T2985">
            <v>41894.632361111115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  <cell r="G2986" t="str">
            <v>US</v>
          </cell>
          <cell r="H2986" t="str">
            <v>USD</v>
          </cell>
          <cell r="I2986">
            <v>1472020881</v>
          </cell>
          <cell r="J2986">
            <v>1469428881</v>
          </cell>
          <cell r="K2986" t="b">
            <v>1</v>
          </cell>
          <cell r="L2986">
            <v>218</v>
          </cell>
          <cell r="M2986" t="b">
            <v>1</v>
          </cell>
          <cell r="N2986" t="str">
            <v>theater/spaces</v>
          </cell>
          <cell r="O2986">
            <v>100</v>
          </cell>
          <cell r="P2986">
            <v>115.08</v>
          </cell>
          <cell r="Q2986" t="str">
            <v>theater</v>
          </cell>
          <cell r="R2986" t="str">
            <v>spaces</v>
          </cell>
          <cell r="S2986">
            <v>42576.278715277775</v>
          </cell>
          <cell r="T2986">
            <v>42576.278715277775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  <cell r="G2987" t="str">
            <v>NZ</v>
          </cell>
          <cell r="H2987" t="str">
            <v>NZD</v>
          </cell>
          <cell r="I2987">
            <v>1477886400</v>
          </cell>
          <cell r="J2987">
            <v>1476228128</v>
          </cell>
          <cell r="K2987" t="b">
            <v>0</v>
          </cell>
          <cell r="L2987">
            <v>111</v>
          </cell>
          <cell r="M2987" t="b">
            <v>1</v>
          </cell>
          <cell r="N2987" t="str">
            <v>theater/spaces</v>
          </cell>
          <cell r="O2987">
            <v>122</v>
          </cell>
          <cell r="P2987">
            <v>109.59</v>
          </cell>
          <cell r="Q2987" t="str">
            <v>theater</v>
          </cell>
          <cell r="R2987" t="str">
            <v>spaces</v>
          </cell>
          <cell r="S2987">
            <v>42654.973703703698</v>
          </cell>
          <cell r="T2987">
            <v>42654.973703703698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  <cell r="G2988" t="str">
            <v>GB</v>
          </cell>
          <cell r="H2988" t="str">
            <v>GBP</v>
          </cell>
          <cell r="I2988">
            <v>1462100406</v>
          </cell>
          <cell r="J2988">
            <v>1456920006</v>
          </cell>
          <cell r="K2988" t="b">
            <v>0</v>
          </cell>
          <cell r="L2988">
            <v>56</v>
          </cell>
          <cell r="M2988" t="b">
            <v>1</v>
          </cell>
          <cell r="N2988" t="str">
            <v>theater/spaces</v>
          </cell>
          <cell r="O2988">
            <v>106</v>
          </cell>
          <cell r="P2988">
            <v>45.21</v>
          </cell>
          <cell r="Q2988" t="str">
            <v>theater</v>
          </cell>
          <cell r="R2988" t="str">
            <v>spaces</v>
          </cell>
          <cell r="S2988">
            <v>42431.500069444446</v>
          </cell>
          <cell r="T2988">
            <v>42431.500069444446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  <cell r="G2989" t="str">
            <v>US</v>
          </cell>
          <cell r="H2989" t="str">
            <v>USD</v>
          </cell>
          <cell r="I2989">
            <v>1476316800</v>
          </cell>
          <cell r="J2989">
            <v>1473837751</v>
          </cell>
          <cell r="K2989" t="b">
            <v>0</v>
          </cell>
          <cell r="L2989">
            <v>265</v>
          </cell>
          <cell r="M2989" t="b">
            <v>1</v>
          </cell>
          <cell r="N2989" t="str">
            <v>theater/spaces</v>
          </cell>
          <cell r="O2989">
            <v>110</v>
          </cell>
          <cell r="P2989">
            <v>104.15</v>
          </cell>
          <cell r="Q2989" t="str">
            <v>theater</v>
          </cell>
          <cell r="R2989" t="str">
            <v>spaces</v>
          </cell>
          <cell r="S2989">
            <v>42627.307303240741</v>
          </cell>
          <cell r="T2989">
            <v>42627.307303240741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  <cell r="G2990" t="str">
            <v>GB</v>
          </cell>
          <cell r="H2990" t="str">
            <v>GBP</v>
          </cell>
          <cell r="I2990">
            <v>1466412081</v>
          </cell>
          <cell r="J2990">
            <v>1463820081</v>
          </cell>
          <cell r="K2990" t="b">
            <v>0</v>
          </cell>
          <cell r="L2990">
            <v>28</v>
          </cell>
          <cell r="M2990" t="b">
            <v>1</v>
          </cell>
          <cell r="N2990" t="str">
            <v>theater/spaces</v>
          </cell>
          <cell r="O2990">
            <v>100</v>
          </cell>
          <cell r="P2990">
            <v>35.71</v>
          </cell>
          <cell r="Q2990" t="str">
            <v>theater</v>
          </cell>
          <cell r="R2990" t="str">
            <v>spaces</v>
          </cell>
          <cell r="S2990">
            <v>42511.362048611118</v>
          </cell>
          <cell r="T2990">
            <v>42511.362048611118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  <cell r="G2991" t="str">
            <v>US</v>
          </cell>
          <cell r="H2991" t="str">
            <v>USD</v>
          </cell>
          <cell r="I2991">
            <v>1450673940</v>
          </cell>
          <cell r="J2991">
            <v>1448756962</v>
          </cell>
          <cell r="K2991" t="b">
            <v>0</v>
          </cell>
          <cell r="L2991">
            <v>364</v>
          </cell>
          <cell r="M2991" t="b">
            <v>1</v>
          </cell>
          <cell r="N2991" t="str">
            <v>theater/spaces</v>
          </cell>
          <cell r="O2991">
            <v>177</v>
          </cell>
          <cell r="P2991">
            <v>97</v>
          </cell>
          <cell r="Q2991" t="str">
            <v>theater</v>
          </cell>
          <cell r="R2991" t="str">
            <v>spaces</v>
          </cell>
          <cell r="S2991">
            <v>42337.02039351852</v>
          </cell>
          <cell r="T2991">
            <v>42337.02039351852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  <cell r="G2992" t="str">
            <v>US</v>
          </cell>
          <cell r="H2992" t="str">
            <v>USD</v>
          </cell>
          <cell r="I2992">
            <v>1452174420</v>
          </cell>
          <cell r="J2992">
            <v>1449150420</v>
          </cell>
          <cell r="K2992" t="b">
            <v>0</v>
          </cell>
          <cell r="L2992">
            <v>27</v>
          </cell>
          <cell r="M2992" t="b">
            <v>1</v>
          </cell>
          <cell r="N2992" t="str">
            <v>theater/spaces</v>
          </cell>
          <cell r="O2992">
            <v>100</v>
          </cell>
          <cell r="P2992">
            <v>370.37</v>
          </cell>
          <cell r="Q2992" t="str">
            <v>theater</v>
          </cell>
          <cell r="R2992" t="str">
            <v>spaces</v>
          </cell>
          <cell r="S2992">
            <v>42341.57430555555</v>
          </cell>
          <cell r="T2992">
            <v>42341.57430555555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  <cell r="G2993" t="str">
            <v>US</v>
          </cell>
          <cell r="H2993" t="str">
            <v>USD</v>
          </cell>
          <cell r="I2993">
            <v>1485547530</v>
          </cell>
          <cell r="J2993">
            <v>1483646730</v>
          </cell>
          <cell r="K2993" t="b">
            <v>0</v>
          </cell>
          <cell r="L2993">
            <v>93</v>
          </cell>
          <cell r="M2993" t="b">
            <v>1</v>
          </cell>
          <cell r="N2993" t="str">
            <v>theater/spaces</v>
          </cell>
          <cell r="O2993">
            <v>103</v>
          </cell>
          <cell r="P2993">
            <v>94.41</v>
          </cell>
          <cell r="Q2993" t="str">
            <v>theater</v>
          </cell>
          <cell r="R2993" t="str">
            <v>spaces</v>
          </cell>
          <cell r="S2993">
            <v>42740.837152777778</v>
          </cell>
          <cell r="T2993">
            <v>42740.837152777778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  <cell r="G2994" t="str">
            <v>US</v>
          </cell>
          <cell r="H2994" t="str">
            <v>USD</v>
          </cell>
          <cell r="I2994">
            <v>1476037510</v>
          </cell>
          <cell r="J2994">
            <v>1473445510</v>
          </cell>
          <cell r="K2994" t="b">
            <v>0</v>
          </cell>
          <cell r="L2994">
            <v>64</v>
          </cell>
          <cell r="M2994" t="b">
            <v>1</v>
          </cell>
          <cell r="N2994" t="str">
            <v>theater/spaces</v>
          </cell>
          <cell r="O2994">
            <v>105</v>
          </cell>
          <cell r="P2994">
            <v>48.98</v>
          </cell>
          <cell r="Q2994" t="str">
            <v>theater</v>
          </cell>
          <cell r="R2994" t="str">
            <v>spaces</v>
          </cell>
          <cell r="S2994">
            <v>42622.767476851848</v>
          </cell>
          <cell r="T2994">
            <v>42622.767476851848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  <cell r="G2995" t="str">
            <v>US</v>
          </cell>
          <cell r="H2995" t="str">
            <v>USD</v>
          </cell>
          <cell r="I2995">
            <v>1455998867</v>
          </cell>
          <cell r="J2995">
            <v>1453406867</v>
          </cell>
          <cell r="K2995" t="b">
            <v>0</v>
          </cell>
          <cell r="L2995">
            <v>22</v>
          </cell>
          <cell r="M2995" t="b">
            <v>1</v>
          </cell>
          <cell r="N2995" t="str">
            <v>theater/spaces</v>
          </cell>
          <cell r="O2995">
            <v>100</v>
          </cell>
          <cell r="P2995">
            <v>45.59</v>
          </cell>
          <cell r="Q2995" t="str">
            <v>theater</v>
          </cell>
          <cell r="R2995" t="str">
            <v>spaces</v>
          </cell>
          <cell r="S2995">
            <v>42390.838738425926</v>
          </cell>
          <cell r="T2995">
            <v>42390.838738425926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  <cell r="G2996" t="str">
            <v>GB</v>
          </cell>
          <cell r="H2996" t="str">
            <v>GBP</v>
          </cell>
          <cell r="I2996">
            <v>1412335772</v>
          </cell>
          <cell r="J2996">
            <v>1409743772</v>
          </cell>
          <cell r="K2996" t="b">
            <v>0</v>
          </cell>
          <cell r="L2996">
            <v>59</v>
          </cell>
          <cell r="M2996" t="b">
            <v>1</v>
          </cell>
          <cell r="N2996" t="str">
            <v>theater/spaces</v>
          </cell>
          <cell r="O2996">
            <v>458</v>
          </cell>
          <cell r="P2996">
            <v>23.28</v>
          </cell>
          <cell r="Q2996" t="str">
            <v>theater</v>
          </cell>
          <cell r="R2996" t="str">
            <v>spaces</v>
          </cell>
          <cell r="S2996">
            <v>41885.478842592594</v>
          </cell>
          <cell r="T2996">
            <v>41885.478842592594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  <cell r="G2997" t="str">
            <v>US</v>
          </cell>
          <cell r="H2997" t="str">
            <v>USD</v>
          </cell>
          <cell r="I2997">
            <v>1484841471</v>
          </cell>
          <cell r="J2997">
            <v>1482249471</v>
          </cell>
          <cell r="K2997" t="b">
            <v>0</v>
          </cell>
          <cell r="L2997">
            <v>249</v>
          </cell>
          <cell r="M2997" t="b">
            <v>1</v>
          </cell>
          <cell r="N2997" t="str">
            <v>theater/spaces</v>
          </cell>
          <cell r="O2997">
            <v>105</v>
          </cell>
          <cell r="P2997">
            <v>63.23</v>
          </cell>
          <cell r="Q2997" t="str">
            <v>theater</v>
          </cell>
          <cell r="R2997" t="str">
            <v>spaces</v>
          </cell>
          <cell r="S2997">
            <v>42724.665173611109</v>
          </cell>
          <cell r="T2997">
            <v>42724.665173611109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  <cell r="G2998" t="str">
            <v>US</v>
          </cell>
          <cell r="H2998" t="str">
            <v>USD</v>
          </cell>
          <cell r="I2998">
            <v>1432677240</v>
          </cell>
          <cell r="J2998">
            <v>1427493240</v>
          </cell>
          <cell r="K2998" t="b">
            <v>0</v>
          </cell>
          <cell r="L2998">
            <v>392</v>
          </cell>
          <cell r="M2998" t="b">
            <v>1</v>
          </cell>
          <cell r="N2998" t="str">
            <v>theater/spaces</v>
          </cell>
          <cell r="O2998">
            <v>172</v>
          </cell>
          <cell r="P2998">
            <v>153.52000000000001</v>
          </cell>
          <cell r="Q2998" t="str">
            <v>theater</v>
          </cell>
          <cell r="R2998" t="str">
            <v>spaces</v>
          </cell>
          <cell r="S2998">
            <v>42090.912500000006</v>
          </cell>
          <cell r="T2998">
            <v>42090.912500000006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  <cell r="G2999" t="str">
            <v>US</v>
          </cell>
          <cell r="H2999" t="str">
            <v>USD</v>
          </cell>
          <cell r="I2999">
            <v>1488171540</v>
          </cell>
          <cell r="J2999">
            <v>1486661793</v>
          </cell>
          <cell r="K2999" t="b">
            <v>0</v>
          </cell>
          <cell r="L2999">
            <v>115</v>
          </cell>
          <cell r="M2999" t="b">
            <v>1</v>
          </cell>
          <cell r="N2999" t="str">
            <v>theater/spaces</v>
          </cell>
          <cell r="O2999">
            <v>104</v>
          </cell>
          <cell r="P2999">
            <v>90.2</v>
          </cell>
          <cell r="Q2999" t="str">
            <v>theater</v>
          </cell>
          <cell r="R2999" t="str">
            <v>spaces</v>
          </cell>
          <cell r="S2999">
            <v>42775.733715277776</v>
          </cell>
          <cell r="T2999">
            <v>42775.733715277776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  <cell r="G3000" t="str">
            <v>US</v>
          </cell>
          <cell r="H3000" t="str">
            <v>USD</v>
          </cell>
          <cell r="I3000">
            <v>1402892700</v>
          </cell>
          <cell r="J3000">
            <v>1400474329</v>
          </cell>
          <cell r="K3000" t="b">
            <v>0</v>
          </cell>
          <cell r="L3000">
            <v>433</v>
          </cell>
          <cell r="M3000" t="b">
            <v>1</v>
          </cell>
          <cell r="N3000" t="str">
            <v>theater/spaces</v>
          </cell>
          <cell r="O3000">
            <v>103</v>
          </cell>
          <cell r="P3000">
            <v>118.97</v>
          </cell>
          <cell r="Q3000" t="str">
            <v>theater</v>
          </cell>
          <cell r="R3000" t="str">
            <v>spaces</v>
          </cell>
          <cell r="S3000">
            <v>41778.193622685183</v>
          </cell>
          <cell r="T3000">
            <v>41778.193622685183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  <cell r="G3001" t="str">
            <v>US</v>
          </cell>
          <cell r="H3001" t="str">
            <v>USD</v>
          </cell>
          <cell r="I3001">
            <v>1488333600</v>
          </cell>
          <cell r="J3001">
            <v>1487094360</v>
          </cell>
          <cell r="K3001" t="b">
            <v>0</v>
          </cell>
          <cell r="L3001">
            <v>20</v>
          </cell>
          <cell r="M3001" t="b">
            <v>1</v>
          </cell>
          <cell r="N3001" t="str">
            <v>theater/spaces</v>
          </cell>
          <cell r="O3001">
            <v>119</v>
          </cell>
          <cell r="P3001">
            <v>80.25</v>
          </cell>
          <cell r="Q3001" t="str">
            <v>theater</v>
          </cell>
          <cell r="R3001" t="str">
            <v>spaces</v>
          </cell>
          <cell r="S3001">
            <v>42780.740277777775</v>
          </cell>
          <cell r="T3001">
            <v>42780.740277777775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  <cell r="G3002" t="str">
            <v>US</v>
          </cell>
          <cell r="H3002" t="str">
            <v>USD</v>
          </cell>
          <cell r="I3002">
            <v>1485885600</v>
          </cell>
          <cell r="J3002">
            <v>1484682670</v>
          </cell>
          <cell r="K3002" t="b">
            <v>0</v>
          </cell>
          <cell r="L3002">
            <v>8</v>
          </cell>
          <cell r="M3002" t="b">
            <v>1</v>
          </cell>
          <cell r="N3002" t="str">
            <v>theater/spaces</v>
          </cell>
          <cell r="O3002">
            <v>100</v>
          </cell>
          <cell r="P3002">
            <v>62.5</v>
          </cell>
          <cell r="Q3002" t="str">
            <v>theater</v>
          </cell>
          <cell r="R3002" t="str">
            <v>spaces</v>
          </cell>
          <cell r="S3002">
            <v>42752.827199074076</v>
          </cell>
          <cell r="T3002">
            <v>42752.827199074076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  <cell r="G3003" t="str">
            <v>US</v>
          </cell>
          <cell r="H3003" t="str">
            <v>USD</v>
          </cell>
          <cell r="I3003">
            <v>1468445382</v>
          </cell>
          <cell r="J3003">
            <v>1465853382</v>
          </cell>
          <cell r="K3003" t="b">
            <v>0</v>
          </cell>
          <cell r="L3003">
            <v>175</v>
          </cell>
          <cell r="M3003" t="b">
            <v>1</v>
          </cell>
          <cell r="N3003" t="str">
            <v>theater/spaces</v>
          </cell>
          <cell r="O3003">
            <v>319</v>
          </cell>
          <cell r="P3003">
            <v>131.38</v>
          </cell>
          <cell r="Q3003" t="str">
            <v>theater</v>
          </cell>
          <cell r="R3003" t="str">
            <v>spaces</v>
          </cell>
          <cell r="S3003">
            <v>42534.895625000005</v>
          </cell>
          <cell r="T3003">
            <v>42534.895625000005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  <cell r="G3004" t="str">
            <v>US</v>
          </cell>
          <cell r="H3004" t="str">
            <v>USD</v>
          </cell>
          <cell r="I3004">
            <v>1356552252</v>
          </cell>
          <cell r="J3004">
            <v>1353960252</v>
          </cell>
          <cell r="K3004" t="b">
            <v>0</v>
          </cell>
          <cell r="L3004">
            <v>104</v>
          </cell>
          <cell r="M3004" t="b">
            <v>1</v>
          </cell>
          <cell r="N3004" t="str">
            <v>theater/spaces</v>
          </cell>
          <cell r="O3004">
            <v>109</v>
          </cell>
          <cell r="P3004">
            <v>73.03</v>
          </cell>
          <cell r="Q3004" t="str">
            <v>theater</v>
          </cell>
          <cell r="R3004" t="str">
            <v>spaces</v>
          </cell>
          <cell r="S3004">
            <v>41239.83625</v>
          </cell>
          <cell r="T3004">
            <v>41239.83625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  <cell r="G3005" t="str">
            <v>US</v>
          </cell>
          <cell r="H3005" t="str">
            <v>USD</v>
          </cell>
          <cell r="I3005">
            <v>1456811940</v>
          </cell>
          <cell r="J3005">
            <v>1454098976</v>
          </cell>
          <cell r="K3005" t="b">
            <v>0</v>
          </cell>
          <cell r="L3005">
            <v>17</v>
          </cell>
          <cell r="M3005" t="b">
            <v>1</v>
          </cell>
          <cell r="N3005" t="str">
            <v>theater/spaces</v>
          </cell>
          <cell r="O3005">
            <v>101</v>
          </cell>
          <cell r="P3005">
            <v>178.53</v>
          </cell>
          <cell r="Q3005" t="str">
            <v>theater</v>
          </cell>
          <cell r="R3005" t="str">
            <v>spaces</v>
          </cell>
          <cell r="S3005">
            <v>42398.849259259259</v>
          </cell>
          <cell r="T3005">
            <v>42398.849259259259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  <cell r="G3006" t="str">
            <v>US</v>
          </cell>
          <cell r="H3006" t="str">
            <v>USD</v>
          </cell>
          <cell r="I3006">
            <v>1416089324</v>
          </cell>
          <cell r="J3006">
            <v>1413493724</v>
          </cell>
          <cell r="K3006" t="b">
            <v>0</v>
          </cell>
          <cell r="L3006">
            <v>277</v>
          </cell>
          <cell r="M3006" t="b">
            <v>1</v>
          </cell>
          <cell r="N3006" t="str">
            <v>theater/spaces</v>
          </cell>
          <cell r="O3006">
            <v>113</v>
          </cell>
          <cell r="P3006">
            <v>162.91</v>
          </cell>
          <cell r="Q3006" t="str">
            <v>theater</v>
          </cell>
          <cell r="R3006" t="str">
            <v>spaces</v>
          </cell>
          <cell r="S3006">
            <v>41928.881064814814</v>
          </cell>
          <cell r="T3006">
            <v>41928.881064814814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  <cell r="G3007" t="str">
            <v>US</v>
          </cell>
          <cell r="H3007" t="str">
            <v>USD</v>
          </cell>
          <cell r="I3007">
            <v>1412611905</v>
          </cell>
          <cell r="J3007">
            <v>1410019905</v>
          </cell>
          <cell r="K3007" t="b">
            <v>0</v>
          </cell>
          <cell r="L3007">
            <v>118</v>
          </cell>
          <cell r="M3007" t="b">
            <v>1</v>
          </cell>
          <cell r="N3007" t="str">
            <v>theater/spaces</v>
          </cell>
          <cell r="O3007">
            <v>120</v>
          </cell>
          <cell r="P3007">
            <v>108.24</v>
          </cell>
          <cell r="Q3007" t="str">
            <v>theater</v>
          </cell>
          <cell r="R3007" t="str">
            <v>spaces</v>
          </cell>
          <cell r="S3007">
            <v>41888.674826388888</v>
          </cell>
          <cell r="T3007">
            <v>41888.674826388888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  <cell r="G3008" t="str">
            <v>CA</v>
          </cell>
          <cell r="H3008" t="str">
            <v>CAD</v>
          </cell>
          <cell r="I3008">
            <v>1418580591</v>
          </cell>
          <cell r="J3008">
            <v>1415988591</v>
          </cell>
          <cell r="K3008" t="b">
            <v>0</v>
          </cell>
          <cell r="L3008">
            <v>97</v>
          </cell>
          <cell r="M3008" t="b">
            <v>1</v>
          </cell>
          <cell r="N3008" t="str">
            <v>theater/spaces</v>
          </cell>
          <cell r="O3008">
            <v>108</v>
          </cell>
          <cell r="P3008">
            <v>88.87</v>
          </cell>
          <cell r="Q3008" t="str">
            <v>theater</v>
          </cell>
          <cell r="R3008" t="str">
            <v>spaces</v>
          </cell>
          <cell r="S3008">
            <v>41957.756840277783</v>
          </cell>
          <cell r="T3008">
            <v>41957.756840277783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  <cell r="G3009" t="str">
            <v>US</v>
          </cell>
          <cell r="H3009" t="str">
            <v>USD</v>
          </cell>
          <cell r="I3009">
            <v>1429938683</v>
          </cell>
          <cell r="J3009">
            <v>1428124283</v>
          </cell>
          <cell r="K3009" t="b">
            <v>0</v>
          </cell>
          <cell r="L3009">
            <v>20</v>
          </cell>
          <cell r="M3009" t="b">
            <v>1</v>
          </cell>
          <cell r="N3009" t="str">
            <v>theater/spaces</v>
          </cell>
          <cell r="O3009">
            <v>180</v>
          </cell>
          <cell r="P3009">
            <v>54</v>
          </cell>
          <cell r="Q3009" t="str">
            <v>theater</v>
          </cell>
          <cell r="R3009" t="str">
            <v>spaces</v>
          </cell>
          <cell r="S3009">
            <v>42098.216238425928</v>
          </cell>
          <cell r="T3009">
            <v>42098.216238425928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  <cell r="G3010" t="str">
            <v>US</v>
          </cell>
          <cell r="H3010" t="str">
            <v>USD</v>
          </cell>
          <cell r="I3010">
            <v>1453352719</v>
          </cell>
          <cell r="J3010">
            <v>1450760719</v>
          </cell>
          <cell r="K3010" t="b">
            <v>0</v>
          </cell>
          <cell r="L3010">
            <v>26</v>
          </cell>
          <cell r="M3010" t="b">
            <v>1</v>
          </cell>
          <cell r="N3010" t="str">
            <v>theater/spaces</v>
          </cell>
          <cell r="O3010">
            <v>101</v>
          </cell>
          <cell r="P3010">
            <v>116.73</v>
          </cell>
          <cell r="Q3010" t="str">
            <v>theater</v>
          </cell>
          <cell r="R3010" t="str">
            <v>spaces</v>
          </cell>
          <cell r="S3010">
            <v>42360.212025462963</v>
          </cell>
          <cell r="T3010">
            <v>42360.212025462963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  <cell r="G3011" t="str">
            <v>US</v>
          </cell>
          <cell r="H3011" t="str">
            <v>USD</v>
          </cell>
          <cell r="I3011">
            <v>1417012840</v>
          </cell>
          <cell r="J3011">
            <v>1414417240</v>
          </cell>
          <cell r="K3011" t="b">
            <v>0</v>
          </cell>
          <cell r="L3011">
            <v>128</v>
          </cell>
          <cell r="M3011" t="b">
            <v>1</v>
          </cell>
          <cell r="N3011" t="str">
            <v>theater/spaces</v>
          </cell>
          <cell r="O3011">
            <v>120</v>
          </cell>
          <cell r="P3011">
            <v>233.9</v>
          </cell>
          <cell r="Q3011" t="str">
            <v>theater</v>
          </cell>
          <cell r="R3011" t="str">
            <v>spaces</v>
          </cell>
          <cell r="S3011">
            <v>41939.569907407407</v>
          </cell>
          <cell r="T3011">
            <v>41939.569907407407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  <cell r="G3012" t="str">
            <v>US</v>
          </cell>
          <cell r="H3012" t="str">
            <v>USD</v>
          </cell>
          <cell r="I3012">
            <v>1424548719</v>
          </cell>
          <cell r="J3012">
            <v>1419364719</v>
          </cell>
          <cell r="K3012" t="b">
            <v>0</v>
          </cell>
          <cell r="L3012">
            <v>15</v>
          </cell>
          <cell r="M3012" t="b">
            <v>1</v>
          </cell>
          <cell r="N3012" t="str">
            <v>theater/spaces</v>
          </cell>
          <cell r="O3012">
            <v>158</v>
          </cell>
          <cell r="P3012">
            <v>158</v>
          </cell>
          <cell r="Q3012" t="str">
            <v>theater</v>
          </cell>
          <cell r="R3012" t="str">
            <v>spaces</v>
          </cell>
          <cell r="S3012">
            <v>41996.832395833335</v>
          </cell>
          <cell r="T3012">
            <v>41996.832395833335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  <cell r="G3013" t="str">
            <v>ES</v>
          </cell>
          <cell r="H3013" t="str">
            <v>EUR</v>
          </cell>
          <cell r="I3013">
            <v>1450911540</v>
          </cell>
          <cell r="J3013">
            <v>1448536516</v>
          </cell>
          <cell r="K3013" t="b">
            <v>0</v>
          </cell>
          <cell r="L3013">
            <v>25</v>
          </cell>
          <cell r="M3013" t="b">
            <v>1</v>
          </cell>
          <cell r="N3013" t="str">
            <v>theater/spaces</v>
          </cell>
          <cell r="O3013">
            <v>124</v>
          </cell>
          <cell r="P3013">
            <v>14.84</v>
          </cell>
          <cell r="Q3013" t="str">
            <v>theater</v>
          </cell>
          <cell r="R3013" t="str">
            <v>spaces</v>
          </cell>
          <cell r="S3013">
            <v>42334.468935185185</v>
          </cell>
          <cell r="T3013">
            <v>42334.468935185185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  <cell r="G3014" t="str">
            <v>US</v>
          </cell>
          <cell r="H3014" t="str">
            <v>USD</v>
          </cell>
          <cell r="I3014">
            <v>1423587130</v>
          </cell>
          <cell r="J3014">
            <v>1421772730</v>
          </cell>
          <cell r="K3014" t="b">
            <v>0</v>
          </cell>
          <cell r="L3014">
            <v>55</v>
          </cell>
          <cell r="M3014" t="b">
            <v>1</v>
          </cell>
          <cell r="N3014" t="str">
            <v>theater/spaces</v>
          </cell>
          <cell r="O3014">
            <v>117</v>
          </cell>
          <cell r="P3014">
            <v>85.18</v>
          </cell>
          <cell r="Q3014" t="str">
            <v>theater</v>
          </cell>
          <cell r="R3014" t="str">
            <v>spaces</v>
          </cell>
          <cell r="S3014">
            <v>42024.702893518523</v>
          </cell>
          <cell r="T3014">
            <v>42024.702893518523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  <cell r="G3015" t="str">
            <v>US</v>
          </cell>
          <cell r="H3015" t="str">
            <v>USD</v>
          </cell>
          <cell r="I3015">
            <v>1434917049</v>
          </cell>
          <cell r="J3015">
            <v>1432325049</v>
          </cell>
          <cell r="K3015" t="b">
            <v>0</v>
          </cell>
          <cell r="L3015">
            <v>107</v>
          </cell>
          <cell r="M3015" t="b">
            <v>1</v>
          </cell>
          <cell r="N3015" t="str">
            <v>theater/spaces</v>
          </cell>
          <cell r="O3015">
            <v>157</v>
          </cell>
          <cell r="P3015">
            <v>146.69</v>
          </cell>
          <cell r="Q3015" t="str">
            <v>theater</v>
          </cell>
          <cell r="R3015" t="str">
            <v>spaces</v>
          </cell>
          <cell r="S3015">
            <v>42146.836215277777</v>
          </cell>
          <cell r="T3015">
            <v>42146.836215277777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  <cell r="G3016" t="str">
            <v>US</v>
          </cell>
          <cell r="H3016" t="str">
            <v>USD</v>
          </cell>
          <cell r="I3016">
            <v>1415163600</v>
          </cell>
          <cell r="J3016">
            <v>1412737080</v>
          </cell>
          <cell r="K3016" t="b">
            <v>0</v>
          </cell>
          <cell r="L3016">
            <v>557</v>
          </cell>
          <cell r="M3016" t="b">
            <v>1</v>
          </cell>
          <cell r="N3016" t="str">
            <v>theater/spaces</v>
          </cell>
          <cell r="O3016">
            <v>113</v>
          </cell>
          <cell r="P3016">
            <v>50.76</v>
          </cell>
          <cell r="Q3016" t="str">
            <v>theater</v>
          </cell>
          <cell r="R3016" t="str">
            <v>spaces</v>
          </cell>
          <cell r="S3016">
            <v>41920.123611111114</v>
          </cell>
          <cell r="T3016">
            <v>41920.123611111114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  <cell r="G3017" t="str">
            <v>US</v>
          </cell>
          <cell r="H3017" t="str">
            <v>USD</v>
          </cell>
          <cell r="I3017">
            <v>1402459200</v>
          </cell>
          <cell r="J3017">
            <v>1401125238</v>
          </cell>
          <cell r="K3017" t="b">
            <v>0</v>
          </cell>
          <cell r="L3017">
            <v>40</v>
          </cell>
          <cell r="M3017" t="b">
            <v>1</v>
          </cell>
          <cell r="N3017" t="str">
            <v>theater/spaces</v>
          </cell>
          <cell r="O3017">
            <v>103</v>
          </cell>
          <cell r="P3017">
            <v>87.7</v>
          </cell>
          <cell r="Q3017" t="str">
            <v>theater</v>
          </cell>
          <cell r="R3017" t="str">
            <v>spaces</v>
          </cell>
          <cell r="S3017">
            <v>41785.72729166667</v>
          </cell>
          <cell r="T3017">
            <v>41785.72729166667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  <cell r="G3018" t="str">
            <v>US</v>
          </cell>
          <cell r="H3018" t="str">
            <v>USD</v>
          </cell>
          <cell r="I3018">
            <v>1405688952</v>
          </cell>
          <cell r="J3018">
            <v>1400504952</v>
          </cell>
          <cell r="K3018" t="b">
            <v>0</v>
          </cell>
          <cell r="L3018">
            <v>36</v>
          </cell>
          <cell r="M3018" t="b">
            <v>1</v>
          </cell>
          <cell r="N3018" t="str">
            <v>theater/spaces</v>
          </cell>
          <cell r="O3018">
            <v>103</v>
          </cell>
          <cell r="P3018">
            <v>242.28</v>
          </cell>
          <cell r="Q3018" t="str">
            <v>theater</v>
          </cell>
          <cell r="R3018" t="str">
            <v>spaces</v>
          </cell>
          <cell r="S3018">
            <v>41778.548055555555</v>
          </cell>
          <cell r="T3018">
            <v>41778.548055555555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  <cell r="G3019" t="str">
            <v>US</v>
          </cell>
          <cell r="H3019" t="str">
            <v>USD</v>
          </cell>
          <cell r="I3019">
            <v>1408566243</v>
          </cell>
          <cell r="J3019">
            <v>1405974243</v>
          </cell>
          <cell r="K3019" t="b">
            <v>0</v>
          </cell>
          <cell r="L3019">
            <v>159</v>
          </cell>
          <cell r="M3019" t="b">
            <v>1</v>
          </cell>
          <cell r="N3019" t="str">
            <v>theater/spaces</v>
          </cell>
          <cell r="O3019">
            <v>106</v>
          </cell>
          <cell r="P3019">
            <v>146.44999999999999</v>
          </cell>
          <cell r="Q3019" t="str">
            <v>theater</v>
          </cell>
          <cell r="R3019" t="str">
            <v>spaces</v>
          </cell>
          <cell r="S3019">
            <v>41841.850034722222</v>
          </cell>
          <cell r="T3019">
            <v>41841.850034722222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  <cell r="G3020" t="str">
            <v>FR</v>
          </cell>
          <cell r="H3020" t="str">
            <v>EUR</v>
          </cell>
          <cell r="I3020">
            <v>1437429600</v>
          </cell>
          <cell r="J3020">
            <v>1433747376</v>
          </cell>
          <cell r="K3020" t="b">
            <v>0</v>
          </cell>
          <cell r="L3020">
            <v>41</v>
          </cell>
          <cell r="M3020" t="b">
            <v>1</v>
          </cell>
          <cell r="N3020" t="str">
            <v>theater/spaces</v>
          </cell>
          <cell r="O3020">
            <v>101</v>
          </cell>
          <cell r="P3020">
            <v>103.17</v>
          </cell>
          <cell r="Q3020" t="str">
            <v>theater</v>
          </cell>
          <cell r="R3020" t="str">
            <v>spaces</v>
          </cell>
          <cell r="S3020">
            <v>42163.29833333334</v>
          </cell>
          <cell r="T3020">
            <v>42163.29833333334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  <cell r="G3021" t="str">
            <v>US</v>
          </cell>
          <cell r="H3021" t="str">
            <v>USD</v>
          </cell>
          <cell r="I3021">
            <v>1401159600</v>
          </cell>
          <cell r="J3021">
            <v>1398801620</v>
          </cell>
          <cell r="K3021" t="b">
            <v>0</v>
          </cell>
          <cell r="L3021">
            <v>226</v>
          </cell>
          <cell r="M3021" t="b">
            <v>1</v>
          </cell>
          <cell r="N3021" t="str">
            <v>theater/spaces</v>
          </cell>
          <cell r="O3021">
            <v>121</v>
          </cell>
          <cell r="P3021">
            <v>80.459999999999994</v>
          </cell>
          <cell r="Q3021" t="str">
            <v>theater</v>
          </cell>
          <cell r="R3021" t="str">
            <v>spaces</v>
          </cell>
          <cell r="S3021">
            <v>41758.833564814813</v>
          </cell>
          <cell r="T3021">
            <v>41758.833564814813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  <cell r="G3022" t="str">
            <v>US</v>
          </cell>
          <cell r="H3022" t="str">
            <v>USD</v>
          </cell>
          <cell r="I3022">
            <v>1439583533</v>
          </cell>
          <cell r="J3022">
            <v>1434399533</v>
          </cell>
          <cell r="K3022" t="b">
            <v>0</v>
          </cell>
          <cell r="L3022">
            <v>30</v>
          </cell>
          <cell r="M3022" t="b">
            <v>1</v>
          </cell>
          <cell r="N3022" t="str">
            <v>theater/spaces</v>
          </cell>
          <cell r="O3022">
            <v>101</v>
          </cell>
          <cell r="P3022">
            <v>234.67</v>
          </cell>
          <cell r="Q3022" t="str">
            <v>theater</v>
          </cell>
          <cell r="R3022" t="str">
            <v>spaces</v>
          </cell>
          <cell r="S3022">
            <v>42170.846446759257</v>
          </cell>
          <cell r="T3022">
            <v>42170.846446759257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  <cell r="G3023" t="str">
            <v>US</v>
          </cell>
          <cell r="H3023" t="str">
            <v>USD</v>
          </cell>
          <cell r="I3023">
            <v>1479794340</v>
          </cell>
          <cell r="J3023">
            <v>1476715869</v>
          </cell>
          <cell r="K3023" t="b">
            <v>0</v>
          </cell>
          <cell r="L3023">
            <v>103</v>
          </cell>
          <cell r="M3023" t="b">
            <v>1</v>
          </cell>
          <cell r="N3023" t="str">
            <v>theater/spaces</v>
          </cell>
          <cell r="O3023">
            <v>116</v>
          </cell>
          <cell r="P3023">
            <v>50.69</v>
          </cell>
          <cell r="Q3023" t="str">
            <v>theater</v>
          </cell>
          <cell r="R3023" t="str">
            <v>spaces</v>
          </cell>
          <cell r="S3023">
            <v>42660.618854166663</v>
          </cell>
          <cell r="T3023">
            <v>42660.618854166663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  <cell r="G3024" t="str">
            <v>US</v>
          </cell>
          <cell r="H3024" t="str">
            <v>USD</v>
          </cell>
          <cell r="I3024">
            <v>1472338409</v>
          </cell>
          <cell r="J3024">
            <v>1468450409</v>
          </cell>
          <cell r="K3024" t="b">
            <v>0</v>
          </cell>
          <cell r="L3024">
            <v>62</v>
          </cell>
          <cell r="M3024" t="b">
            <v>1</v>
          </cell>
          <cell r="N3024" t="str">
            <v>theater/spaces</v>
          </cell>
          <cell r="O3024">
            <v>101</v>
          </cell>
          <cell r="P3024">
            <v>162.71</v>
          </cell>
          <cell r="Q3024" t="str">
            <v>theater</v>
          </cell>
          <cell r="R3024" t="str">
            <v>spaces</v>
          </cell>
          <cell r="S3024">
            <v>42564.95380787037</v>
          </cell>
          <cell r="T3024">
            <v>42564.95380787037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  <cell r="G3025" t="str">
            <v>GB</v>
          </cell>
          <cell r="H3025" t="str">
            <v>GBP</v>
          </cell>
          <cell r="I3025">
            <v>1434039186</v>
          </cell>
          <cell r="J3025">
            <v>1430151186</v>
          </cell>
          <cell r="K3025" t="b">
            <v>0</v>
          </cell>
          <cell r="L3025">
            <v>6</v>
          </cell>
          <cell r="M3025" t="b">
            <v>1</v>
          </cell>
          <cell r="N3025" t="str">
            <v>theater/spaces</v>
          </cell>
          <cell r="O3025">
            <v>103</v>
          </cell>
          <cell r="P3025">
            <v>120.17</v>
          </cell>
          <cell r="Q3025" t="str">
            <v>theater</v>
          </cell>
          <cell r="R3025" t="str">
            <v>spaces</v>
          </cell>
          <cell r="S3025">
            <v>42121.675763888896</v>
          </cell>
          <cell r="T3025">
            <v>42121.675763888896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  <cell r="G3026" t="str">
            <v>US</v>
          </cell>
          <cell r="H3026" t="str">
            <v>USD</v>
          </cell>
          <cell r="I3026">
            <v>1349567475</v>
          </cell>
          <cell r="J3026">
            <v>1346975475</v>
          </cell>
          <cell r="K3026" t="b">
            <v>0</v>
          </cell>
          <cell r="L3026">
            <v>182</v>
          </cell>
          <cell r="M3026" t="b">
            <v>1</v>
          </cell>
          <cell r="N3026" t="str">
            <v>theater/spaces</v>
          </cell>
          <cell r="O3026">
            <v>246</v>
          </cell>
          <cell r="P3026">
            <v>67.7</v>
          </cell>
          <cell r="Q3026" t="str">
            <v>theater</v>
          </cell>
          <cell r="R3026" t="str">
            <v>spaces</v>
          </cell>
          <cell r="S3026">
            <v>41158.993923611109</v>
          </cell>
          <cell r="T3026">
            <v>41158.993923611109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  <cell r="G3027" t="str">
            <v>GB</v>
          </cell>
          <cell r="H3027" t="str">
            <v>GBP</v>
          </cell>
          <cell r="I3027">
            <v>1401465600</v>
          </cell>
          <cell r="J3027">
            <v>1399032813</v>
          </cell>
          <cell r="K3027" t="b">
            <v>0</v>
          </cell>
          <cell r="L3027">
            <v>145</v>
          </cell>
          <cell r="M3027" t="b">
            <v>1</v>
          </cell>
          <cell r="N3027" t="str">
            <v>theater/spaces</v>
          </cell>
          <cell r="O3027">
            <v>302</v>
          </cell>
          <cell r="P3027">
            <v>52.1</v>
          </cell>
          <cell r="Q3027" t="str">
            <v>theater</v>
          </cell>
          <cell r="R3027" t="str">
            <v>spaces</v>
          </cell>
          <cell r="S3027">
            <v>41761.509409722225</v>
          </cell>
          <cell r="T3027">
            <v>41761.509409722225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  <cell r="G3028" t="str">
            <v>GB</v>
          </cell>
          <cell r="H3028" t="str">
            <v>GBP</v>
          </cell>
          <cell r="I3028">
            <v>1488538892</v>
          </cell>
          <cell r="J3028">
            <v>1487329292</v>
          </cell>
          <cell r="K3028" t="b">
            <v>0</v>
          </cell>
          <cell r="L3028">
            <v>25</v>
          </cell>
          <cell r="M3028" t="b">
            <v>1</v>
          </cell>
          <cell r="N3028" t="str">
            <v>theater/spaces</v>
          </cell>
          <cell r="O3028">
            <v>143</v>
          </cell>
          <cell r="P3028">
            <v>51.6</v>
          </cell>
          <cell r="Q3028" t="str">
            <v>theater</v>
          </cell>
          <cell r="R3028" t="str">
            <v>spaces</v>
          </cell>
          <cell r="S3028">
            <v>42783.459398148145</v>
          </cell>
          <cell r="T3028">
            <v>42783.459398148145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  <cell r="G3029" t="str">
            <v>US</v>
          </cell>
          <cell r="H3029" t="str">
            <v>USD</v>
          </cell>
          <cell r="I3029">
            <v>1426866851</v>
          </cell>
          <cell r="J3029">
            <v>1424278451</v>
          </cell>
          <cell r="K3029" t="b">
            <v>0</v>
          </cell>
          <cell r="L3029">
            <v>320</v>
          </cell>
          <cell r="M3029" t="b">
            <v>1</v>
          </cell>
          <cell r="N3029" t="str">
            <v>theater/spaces</v>
          </cell>
          <cell r="O3029">
            <v>131</v>
          </cell>
          <cell r="P3029">
            <v>164.3</v>
          </cell>
          <cell r="Q3029" t="str">
            <v>theater</v>
          </cell>
          <cell r="R3029" t="str">
            <v>spaces</v>
          </cell>
          <cell r="S3029">
            <v>42053.704293981486</v>
          </cell>
          <cell r="T3029">
            <v>42053.704293981486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  <cell r="G3030" t="str">
            <v>US</v>
          </cell>
          <cell r="H3030" t="str">
            <v>USD</v>
          </cell>
          <cell r="I3030">
            <v>1471242025</v>
          </cell>
          <cell r="J3030">
            <v>1468650025</v>
          </cell>
          <cell r="K3030" t="b">
            <v>0</v>
          </cell>
          <cell r="L3030">
            <v>99</v>
          </cell>
          <cell r="M3030" t="b">
            <v>1</v>
          </cell>
          <cell r="N3030" t="str">
            <v>theater/spaces</v>
          </cell>
          <cell r="O3030">
            <v>168</v>
          </cell>
          <cell r="P3030">
            <v>84.86</v>
          </cell>
          <cell r="Q3030" t="str">
            <v>theater</v>
          </cell>
          <cell r="R3030" t="str">
            <v>spaces</v>
          </cell>
          <cell r="S3030">
            <v>42567.264178240745</v>
          </cell>
          <cell r="T3030">
            <v>42567.264178240745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  <cell r="G3031" t="str">
            <v>US</v>
          </cell>
          <cell r="H3031" t="str">
            <v>USD</v>
          </cell>
          <cell r="I3031">
            <v>1416285300</v>
          </cell>
          <cell r="J3031">
            <v>1413824447</v>
          </cell>
          <cell r="K3031" t="b">
            <v>0</v>
          </cell>
          <cell r="L3031">
            <v>348</v>
          </cell>
          <cell r="M3031" t="b">
            <v>1</v>
          </cell>
          <cell r="N3031" t="str">
            <v>theater/spaces</v>
          </cell>
          <cell r="O3031">
            <v>110</v>
          </cell>
          <cell r="P3031">
            <v>94.55</v>
          </cell>
          <cell r="Q3031" t="str">
            <v>theater</v>
          </cell>
          <cell r="R3031" t="str">
            <v>spaces</v>
          </cell>
          <cell r="S3031">
            <v>41932.708877314813</v>
          </cell>
          <cell r="T3031">
            <v>41932.708877314813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  <cell r="G3032" t="str">
            <v>US</v>
          </cell>
          <cell r="H3032" t="str">
            <v>USD</v>
          </cell>
          <cell r="I3032">
            <v>1442426171</v>
          </cell>
          <cell r="J3032">
            <v>1439834171</v>
          </cell>
          <cell r="K3032" t="b">
            <v>0</v>
          </cell>
          <cell r="L3032">
            <v>41</v>
          </cell>
          <cell r="M3032" t="b">
            <v>1</v>
          </cell>
          <cell r="N3032" t="str">
            <v>theater/spaces</v>
          </cell>
          <cell r="O3032">
            <v>107</v>
          </cell>
          <cell r="P3032">
            <v>45.54</v>
          </cell>
          <cell r="Q3032" t="str">
            <v>theater</v>
          </cell>
          <cell r="R3032" t="str">
            <v>spaces</v>
          </cell>
          <cell r="S3032">
            <v>42233.747349537036</v>
          </cell>
          <cell r="T3032">
            <v>42233.747349537036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  <cell r="G3033" t="str">
            <v>US</v>
          </cell>
          <cell r="H3033" t="str">
            <v>USD</v>
          </cell>
          <cell r="I3033">
            <v>1476479447</v>
          </cell>
          <cell r="J3033">
            <v>1471295447</v>
          </cell>
          <cell r="K3033" t="b">
            <v>0</v>
          </cell>
          <cell r="L3033">
            <v>29</v>
          </cell>
          <cell r="M3033" t="b">
            <v>1</v>
          </cell>
          <cell r="N3033" t="str">
            <v>theater/spaces</v>
          </cell>
          <cell r="O3033">
            <v>100</v>
          </cell>
          <cell r="P3033">
            <v>51.72</v>
          </cell>
          <cell r="Q3033" t="str">
            <v>theater</v>
          </cell>
          <cell r="R3033" t="str">
            <v>spaces</v>
          </cell>
          <cell r="S3033">
            <v>42597.882488425923</v>
          </cell>
          <cell r="T3033">
            <v>42597.882488425923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  <cell r="G3034" t="str">
            <v>US</v>
          </cell>
          <cell r="H3034" t="str">
            <v>USD</v>
          </cell>
          <cell r="I3034">
            <v>1441933459</v>
          </cell>
          <cell r="J3034">
            <v>1439341459</v>
          </cell>
          <cell r="K3034" t="b">
            <v>0</v>
          </cell>
          <cell r="L3034">
            <v>25</v>
          </cell>
          <cell r="M3034" t="b">
            <v>1</v>
          </cell>
          <cell r="N3034" t="str">
            <v>theater/spaces</v>
          </cell>
          <cell r="O3034">
            <v>127</v>
          </cell>
          <cell r="P3034">
            <v>50.88</v>
          </cell>
          <cell r="Q3034" t="str">
            <v>theater</v>
          </cell>
          <cell r="R3034" t="str">
            <v>spaces</v>
          </cell>
          <cell r="S3034">
            <v>42228.044664351852</v>
          </cell>
          <cell r="T3034">
            <v>42228.044664351852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  <cell r="G3035" t="str">
            <v>US</v>
          </cell>
          <cell r="H3035" t="str">
            <v>USD</v>
          </cell>
          <cell r="I3035">
            <v>1471487925</v>
          </cell>
          <cell r="J3035">
            <v>1468895925</v>
          </cell>
          <cell r="K3035" t="b">
            <v>0</v>
          </cell>
          <cell r="L3035">
            <v>23</v>
          </cell>
          <cell r="M3035" t="b">
            <v>1</v>
          </cell>
          <cell r="N3035" t="str">
            <v>theater/spaces</v>
          </cell>
          <cell r="O3035">
            <v>147</v>
          </cell>
          <cell r="P3035">
            <v>191.13</v>
          </cell>
          <cell r="Q3035" t="str">
            <v>theater</v>
          </cell>
          <cell r="R3035" t="str">
            <v>spaces</v>
          </cell>
          <cell r="S3035">
            <v>42570.110243055555</v>
          </cell>
          <cell r="T3035">
            <v>42570.110243055555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  <cell r="G3036" t="str">
            <v>US</v>
          </cell>
          <cell r="H3036" t="str">
            <v>USD</v>
          </cell>
          <cell r="I3036">
            <v>1477972740</v>
          </cell>
          <cell r="J3036">
            <v>1475326255</v>
          </cell>
          <cell r="K3036" t="b">
            <v>0</v>
          </cell>
          <cell r="L3036">
            <v>1260</v>
          </cell>
          <cell r="M3036" t="b">
            <v>1</v>
          </cell>
          <cell r="N3036" t="str">
            <v>theater/spaces</v>
          </cell>
          <cell r="O3036">
            <v>113</v>
          </cell>
          <cell r="P3036">
            <v>89.31</v>
          </cell>
          <cell r="Q3036" t="str">
            <v>theater</v>
          </cell>
          <cell r="R3036" t="str">
            <v>spaces</v>
          </cell>
          <cell r="S3036">
            <v>42644.535358796296</v>
          </cell>
          <cell r="T3036">
            <v>42644.535358796296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  <cell r="G3037" t="str">
            <v>US</v>
          </cell>
          <cell r="H3037" t="str">
            <v>USD</v>
          </cell>
          <cell r="I3037">
            <v>1367674009</v>
          </cell>
          <cell r="J3037">
            <v>1365082009</v>
          </cell>
          <cell r="K3037" t="b">
            <v>0</v>
          </cell>
          <cell r="L3037">
            <v>307</v>
          </cell>
          <cell r="M3037" t="b">
            <v>1</v>
          </cell>
          <cell r="N3037" t="str">
            <v>theater/spaces</v>
          </cell>
          <cell r="O3037">
            <v>109</v>
          </cell>
          <cell r="P3037">
            <v>88.59</v>
          </cell>
          <cell r="Q3037" t="str">
            <v>theater</v>
          </cell>
          <cell r="R3037" t="str">
            <v>spaces</v>
          </cell>
          <cell r="S3037">
            <v>41368.560289351852</v>
          </cell>
          <cell r="T3037">
            <v>41368.560289351852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  <cell r="G3038" t="str">
            <v>US</v>
          </cell>
          <cell r="H3038" t="str">
            <v>USD</v>
          </cell>
          <cell r="I3038">
            <v>1376654340</v>
          </cell>
          <cell r="J3038">
            <v>1373568644</v>
          </cell>
          <cell r="K3038" t="b">
            <v>0</v>
          </cell>
          <cell r="L3038">
            <v>329</v>
          </cell>
          <cell r="M3038" t="b">
            <v>1</v>
          </cell>
          <cell r="N3038" t="str">
            <v>theater/spaces</v>
          </cell>
          <cell r="O3038">
            <v>127</v>
          </cell>
          <cell r="P3038">
            <v>96.3</v>
          </cell>
          <cell r="Q3038" t="str">
            <v>theater</v>
          </cell>
          <cell r="R3038" t="str">
            <v>spaces</v>
          </cell>
          <cell r="S3038">
            <v>41466.785231481481</v>
          </cell>
          <cell r="T3038">
            <v>41466.785231481481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  <cell r="G3039" t="str">
            <v>US</v>
          </cell>
          <cell r="H3039" t="str">
            <v>USD</v>
          </cell>
          <cell r="I3039">
            <v>1285995540</v>
          </cell>
          <cell r="J3039">
            <v>1279574773</v>
          </cell>
          <cell r="K3039" t="b">
            <v>0</v>
          </cell>
          <cell r="L3039">
            <v>32</v>
          </cell>
          <cell r="M3039" t="b">
            <v>1</v>
          </cell>
          <cell r="N3039" t="str">
            <v>theater/spaces</v>
          </cell>
          <cell r="O3039">
            <v>213</v>
          </cell>
          <cell r="P3039">
            <v>33.31</v>
          </cell>
          <cell r="Q3039" t="str">
            <v>theater</v>
          </cell>
          <cell r="R3039" t="str">
            <v>spaces</v>
          </cell>
          <cell r="S3039">
            <v>40378.893206018518</v>
          </cell>
          <cell r="T3039">
            <v>40378.893206018518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  <cell r="G3040" t="str">
            <v>US</v>
          </cell>
          <cell r="H3040" t="str">
            <v>USD</v>
          </cell>
          <cell r="I3040">
            <v>1457071397</v>
          </cell>
          <cell r="J3040">
            <v>1451887397</v>
          </cell>
          <cell r="K3040" t="b">
            <v>0</v>
          </cell>
          <cell r="L3040">
            <v>27</v>
          </cell>
          <cell r="M3040" t="b">
            <v>1</v>
          </cell>
          <cell r="N3040" t="str">
            <v>theater/spaces</v>
          </cell>
          <cell r="O3040">
            <v>101</v>
          </cell>
          <cell r="P3040">
            <v>37.22</v>
          </cell>
          <cell r="Q3040" t="str">
            <v>theater</v>
          </cell>
          <cell r="R3040" t="str">
            <v>spaces</v>
          </cell>
          <cell r="S3040">
            <v>42373.252280092594</v>
          </cell>
          <cell r="T3040">
            <v>42373.252280092594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  <cell r="G3041" t="str">
            <v>US</v>
          </cell>
          <cell r="H3041" t="str">
            <v>USD</v>
          </cell>
          <cell r="I3041">
            <v>1388303940</v>
          </cell>
          <cell r="J3041">
            <v>1386011038</v>
          </cell>
          <cell r="K3041" t="b">
            <v>0</v>
          </cell>
          <cell r="L3041">
            <v>236</v>
          </cell>
          <cell r="M3041" t="b">
            <v>1</v>
          </cell>
          <cell r="N3041" t="str">
            <v>theater/spaces</v>
          </cell>
          <cell r="O3041">
            <v>109</v>
          </cell>
          <cell r="P3041">
            <v>92.13</v>
          </cell>
          <cell r="Q3041" t="str">
            <v>theater</v>
          </cell>
          <cell r="R3041" t="str">
            <v>spaces</v>
          </cell>
          <cell r="S3041">
            <v>41610.794421296298</v>
          </cell>
          <cell r="T3041">
            <v>41610.794421296298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  <cell r="G3042" t="str">
            <v>US</v>
          </cell>
          <cell r="H3042" t="str">
            <v>USD</v>
          </cell>
          <cell r="I3042">
            <v>1435359600</v>
          </cell>
          <cell r="J3042">
            <v>1434999621</v>
          </cell>
          <cell r="K3042" t="b">
            <v>0</v>
          </cell>
          <cell r="L3042">
            <v>42</v>
          </cell>
          <cell r="M3042" t="b">
            <v>1</v>
          </cell>
          <cell r="N3042" t="str">
            <v>theater/spaces</v>
          </cell>
          <cell r="O3042">
            <v>108</v>
          </cell>
          <cell r="P3042">
            <v>76.790000000000006</v>
          </cell>
          <cell r="Q3042" t="str">
            <v>theater</v>
          </cell>
          <cell r="R3042" t="str">
            <v>spaces</v>
          </cell>
          <cell r="S3042">
            <v>42177.791909722218</v>
          </cell>
          <cell r="T3042">
            <v>42177.791909722218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  <cell r="G3043" t="str">
            <v>US</v>
          </cell>
          <cell r="H3043" t="str">
            <v>USD</v>
          </cell>
          <cell r="I3043">
            <v>1453323048</v>
          </cell>
          <cell r="J3043">
            <v>1450731048</v>
          </cell>
          <cell r="K3043" t="b">
            <v>0</v>
          </cell>
          <cell r="L3043">
            <v>95</v>
          </cell>
          <cell r="M3043" t="b">
            <v>1</v>
          </cell>
          <cell r="N3043" t="str">
            <v>theater/spaces</v>
          </cell>
          <cell r="O3043">
            <v>110</v>
          </cell>
          <cell r="P3043">
            <v>96.53</v>
          </cell>
          <cell r="Q3043" t="str">
            <v>theater</v>
          </cell>
          <cell r="R3043" t="str">
            <v>spaces</v>
          </cell>
          <cell r="S3043">
            <v>42359.868611111116</v>
          </cell>
          <cell r="T3043">
            <v>42359.868611111116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  <cell r="G3044" t="str">
            <v>GB</v>
          </cell>
          <cell r="H3044" t="str">
            <v>GBP</v>
          </cell>
          <cell r="I3044">
            <v>1444149047</v>
          </cell>
          <cell r="J3044">
            <v>1441557047</v>
          </cell>
          <cell r="K3044" t="b">
            <v>0</v>
          </cell>
          <cell r="L3044">
            <v>37</v>
          </cell>
          <cell r="M3044" t="b">
            <v>1</v>
          </cell>
          <cell r="N3044" t="str">
            <v>theater/spaces</v>
          </cell>
          <cell r="O3044">
            <v>128</v>
          </cell>
          <cell r="P3044">
            <v>51.89</v>
          </cell>
          <cell r="Q3044" t="str">
            <v>theater</v>
          </cell>
          <cell r="R3044" t="str">
            <v>spaces</v>
          </cell>
          <cell r="S3044">
            <v>42253.688043981485</v>
          </cell>
          <cell r="T3044">
            <v>42253.688043981485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  <cell r="G3045" t="str">
            <v>CA</v>
          </cell>
          <cell r="H3045" t="str">
            <v>CAD</v>
          </cell>
          <cell r="I3045">
            <v>1429152600</v>
          </cell>
          <cell r="J3045">
            <v>1426815699</v>
          </cell>
          <cell r="K3045" t="b">
            <v>0</v>
          </cell>
          <cell r="L3045">
            <v>128</v>
          </cell>
          <cell r="M3045" t="b">
            <v>1</v>
          </cell>
          <cell r="N3045" t="str">
            <v>theater/spaces</v>
          </cell>
          <cell r="O3045">
            <v>110</v>
          </cell>
          <cell r="P3045">
            <v>128.91</v>
          </cell>
          <cell r="Q3045" t="str">
            <v>theater</v>
          </cell>
          <cell r="R3045" t="str">
            <v>spaces</v>
          </cell>
          <cell r="S3045">
            <v>42083.070590277777</v>
          </cell>
          <cell r="T3045">
            <v>42083.070590277777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  <cell r="G3046" t="str">
            <v>US</v>
          </cell>
          <cell r="H3046" t="str">
            <v>USD</v>
          </cell>
          <cell r="I3046">
            <v>1454433998</v>
          </cell>
          <cell r="J3046">
            <v>1453137998</v>
          </cell>
          <cell r="K3046" t="b">
            <v>0</v>
          </cell>
          <cell r="L3046">
            <v>156</v>
          </cell>
          <cell r="M3046" t="b">
            <v>1</v>
          </cell>
          <cell r="N3046" t="str">
            <v>theater/spaces</v>
          </cell>
          <cell r="O3046">
            <v>109</v>
          </cell>
          <cell r="P3046">
            <v>84.11</v>
          </cell>
          <cell r="Q3046" t="str">
            <v>theater</v>
          </cell>
          <cell r="R3046" t="str">
            <v>spaces</v>
          </cell>
          <cell r="S3046">
            <v>42387.7268287037</v>
          </cell>
          <cell r="T3046">
            <v>42387.7268287037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  <cell r="G3047" t="str">
            <v>US</v>
          </cell>
          <cell r="H3047" t="str">
            <v>USD</v>
          </cell>
          <cell r="I3047">
            <v>1408679055</v>
          </cell>
          <cell r="J3047">
            <v>1406087055</v>
          </cell>
          <cell r="K3047" t="b">
            <v>0</v>
          </cell>
          <cell r="L3047">
            <v>64</v>
          </cell>
          <cell r="M3047" t="b">
            <v>1</v>
          </cell>
          <cell r="N3047" t="str">
            <v>theater/spaces</v>
          </cell>
          <cell r="O3047">
            <v>133</v>
          </cell>
          <cell r="P3047">
            <v>82.94</v>
          </cell>
          <cell r="Q3047" t="str">
            <v>theater</v>
          </cell>
          <cell r="R3047" t="str">
            <v>spaces</v>
          </cell>
          <cell r="S3047">
            <v>41843.155729166669</v>
          </cell>
          <cell r="T3047">
            <v>41843.155729166669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  <cell r="G3048" t="str">
            <v>US</v>
          </cell>
          <cell r="H3048" t="str">
            <v>USD</v>
          </cell>
          <cell r="I3048">
            <v>1410324720</v>
          </cell>
          <cell r="J3048">
            <v>1407784586</v>
          </cell>
          <cell r="K3048" t="b">
            <v>0</v>
          </cell>
          <cell r="L3048">
            <v>58</v>
          </cell>
          <cell r="M3048" t="b">
            <v>1</v>
          </cell>
          <cell r="N3048" t="str">
            <v>theater/spaces</v>
          </cell>
          <cell r="O3048">
            <v>191</v>
          </cell>
          <cell r="P3048">
            <v>259.95</v>
          </cell>
          <cell r="Q3048" t="str">
            <v>theater</v>
          </cell>
          <cell r="R3048" t="str">
            <v>spaces</v>
          </cell>
          <cell r="S3048">
            <v>41862.803078703706</v>
          </cell>
          <cell r="T3048">
            <v>41862.803078703706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  <cell r="G3049" t="str">
            <v>US</v>
          </cell>
          <cell r="H3049" t="str">
            <v>USD</v>
          </cell>
          <cell r="I3049">
            <v>1461762960</v>
          </cell>
          <cell r="J3049">
            <v>1457999054</v>
          </cell>
          <cell r="K3049" t="b">
            <v>0</v>
          </cell>
          <cell r="L3049">
            <v>20</v>
          </cell>
          <cell r="M3049" t="b">
            <v>1</v>
          </cell>
          <cell r="N3049" t="str">
            <v>theater/spaces</v>
          </cell>
          <cell r="O3049">
            <v>149</v>
          </cell>
          <cell r="P3049">
            <v>37.25</v>
          </cell>
          <cell r="Q3049" t="str">
            <v>theater</v>
          </cell>
          <cell r="R3049" t="str">
            <v>spaces</v>
          </cell>
          <cell r="S3049">
            <v>42443.989050925928</v>
          </cell>
          <cell r="T3049">
            <v>42443.989050925928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  <cell r="G3050" t="str">
            <v>US</v>
          </cell>
          <cell r="H3050" t="str">
            <v>USD</v>
          </cell>
          <cell r="I3050">
            <v>1420060920</v>
          </cell>
          <cell r="J3050">
            <v>1417556262</v>
          </cell>
          <cell r="K3050" t="b">
            <v>0</v>
          </cell>
          <cell r="L3050">
            <v>47</v>
          </cell>
          <cell r="M3050" t="b">
            <v>1</v>
          </cell>
          <cell r="N3050" t="str">
            <v>theater/spaces</v>
          </cell>
          <cell r="O3050">
            <v>166</v>
          </cell>
          <cell r="P3050">
            <v>177.02</v>
          </cell>
          <cell r="Q3050" t="str">
            <v>theater</v>
          </cell>
          <cell r="R3050" t="str">
            <v>spaces</v>
          </cell>
          <cell r="S3050">
            <v>41975.901180555549</v>
          </cell>
          <cell r="T3050">
            <v>41975.901180555549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  <cell r="G3051" t="str">
            <v>US</v>
          </cell>
          <cell r="H3051" t="str">
            <v>USD</v>
          </cell>
          <cell r="I3051">
            <v>1434241255</v>
          </cell>
          <cell r="J3051">
            <v>1431649255</v>
          </cell>
          <cell r="K3051" t="b">
            <v>0</v>
          </cell>
          <cell r="L3051">
            <v>54</v>
          </cell>
          <cell r="M3051" t="b">
            <v>1</v>
          </cell>
          <cell r="N3051" t="str">
            <v>theater/spaces</v>
          </cell>
          <cell r="O3051">
            <v>107</v>
          </cell>
          <cell r="P3051">
            <v>74.069999999999993</v>
          </cell>
          <cell r="Q3051" t="str">
            <v>theater</v>
          </cell>
          <cell r="R3051" t="str">
            <v>spaces</v>
          </cell>
          <cell r="S3051">
            <v>42139.014525462961</v>
          </cell>
          <cell r="T3051">
            <v>42139.014525462961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  <cell r="G3052" t="str">
            <v>US</v>
          </cell>
          <cell r="H3052" t="str">
            <v>USD</v>
          </cell>
          <cell r="I3052">
            <v>1462420960</v>
          </cell>
          <cell r="J3052">
            <v>1459828960</v>
          </cell>
          <cell r="K3052" t="b">
            <v>0</v>
          </cell>
          <cell r="L3052">
            <v>9</v>
          </cell>
          <cell r="M3052" t="b">
            <v>1</v>
          </cell>
          <cell r="N3052" t="str">
            <v>theater/spaces</v>
          </cell>
          <cell r="O3052">
            <v>106</v>
          </cell>
          <cell r="P3052">
            <v>70.67</v>
          </cell>
          <cell r="Q3052" t="str">
            <v>theater</v>
          </cell>
          <cell r="R3052" t="str">
            <v>spaces</v>
          </cell>
          <cell r="S3052">
            <v>42465.16851851852</v>
          </cell>
          <cell r="T3052">
            <v>42465.16851851852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  <cell r="G3053" t="str">
            <v>GB</v>
          </cell>
          <cell r="H3053" t="str">
            <v>GBP</v>
          </cell>
          <cell r="I3053">
            <v>1486547945</v>
          </cell>
          <cell r="J3053">
            <v>1483955945</v>
          </cell>
          <cell r="K3053" t="b">
            <v>1</v>
          </cell>
          <cell r="L3053">
            <v>35</v>
          </cell>
          <cell r="M3053" t="b">
            <v>0</v>
          </cell>
          <cell r="N3053" t="str">
            <v>theater/spaces</v>
          </cell>
          <cell r="O3053">
            <v>24</v>
          </cell>
          <cell r="P3053">
            <v>23.63</v>
          </cell>
          <cell r="Q3053" t="str">
            <v>theater</v>
          </cell>
          <cell r="R3053" t="str">
            <v>spaces</v>
          </cell>
          <cell r="S3053">
            <v>42744.416030092587</v>
          </cell>
          <cell r="T3053">
            <v>42744.416030092587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  <cell r="G3054" t="str">
            <v>US</v>
          </cell>
          <cell r="H3054" t="str">
            <v>USD</v>
          </cell>
          <cell r="I3054">
            <v>1432828740</v>
          </cell>
          <cell r="J3054">
            <v>1430237094</v>
          </cell>
          <cell r="K3054" t="b">
            <v>0</v>
          </cell>
          <cell r="L3054">
            <v>2</v>
          </cell>
          <cell r="M3054" t="b">
            <v>0</v>
          </cell>
          <cell r="N3054" t="str">
            <v>theater/spaces</v>
          </cell>
          <cell r="O3054">
            <v>0</v>
          </cell>
          <cell r="P3054">
            <v>37.5</v>
          </cell>
          <cell r="Q3054" t="str">
            <v>theater</v>
          </cell>
          <cell r="R3054" t="str">
            <v>spaces</v>
          </cell>
          <cell r="S3054">
            <v>42122.670069444444</v>
          </cell>
          <cell r="T3054">
            <v>42122.670069444444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  <cell r="G3055" t="str">
            <v>US</v>
          </cell>
          <cell r="H3055" t="str">
            <v>USD</v>
          </cell>
          <cell r="I3055">
            <v>1412222340</v>
          </cell>
          <cell r="J3055">
            <v>1407781013</v>
          </cell>
          <cell r="K3055" t="b">
            <v>0</v>
          </cell>
          <cell r="L3055">
            <v>3</v>
          </cell>
          <cell r="M3055" t="b">
            <v>0</v>
          </cell>
          <cell r="N3055" t="str">
            <v>theater/spaces</v>
          </cell>
          <cell r="O3055">
            <v>0</v>
          </cell>
          <cell r="P3055">
            <v>13.33</v>
          </cell>
          <cell r="Q3055" t="str">
            <v>theater</v>
          </cell>
          <cell r="R3055" t="str">
            <v>spaces</v>
          </cell>
          <cell r="S3055">
            <v>41862.761724537035</v>
          </cell>
          <cell r="T3055">
            <v>41862.761724537035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  <cell r="G3056" t="str">
            <v>US</v>
          </cell>
          <cell r="H3056" t="str">
            <v>USD</v>
          </cell>
          <cell r="I3056">
            <v>1425258240</v>
          </cell>
          <cell r="J3056">
            <v>1422043154</v>
          </cell>
          <cell r="K3056" t="b">
            <v>0</v>
          </cell>
          <cell r="L3056">
            <v>0</v>
          </cell>
          <cell r="M3056" t="b">
            <v>0</v>
          </cell>
          <cell r="N3056" t="str">
            <v>theater/spaces</v>
          </cell>
          <cell r="O3056">
            <v>0</v>
          </cell>
          <cell r="P3056">
            <v>0</v>
          </cell>
          <cell r="Q3056" t="str">
            <v>theater</v>
          </cell>
          <cell r="R3056" t="str">
            <v>spaces</v>
          </cell>
          <cell r="S3056">
            <v>42027.832800925928</v>
          </cell>
          <cell r="T3056">
            <v>42027.832800925928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  <cell r="G3057" t="str">
            <v>US</v>
          </cell>
          <cell r="H3057" t="str">
            <v>USD</v>
          </cell>
          <cell r="I3057">
            <v>1420844390</v>
          </cell>
          <cell r="J3057">
            <v>1415660390</v>
          </cell>
          <cell r="K3057" t="b">
            <v>0</v>
          </cell>
          <cell r="L3057">
            <v>1</v>
          </cell>
          <cell r="M3057" t="b">
            <v>0</v>
          </cell>
          <cell r="N3057" t="str">
            <v>theater/spaces</v>
          </cell>
          <cell r="O3057">
            <v>0</v>
          </cell>
          <cell r="P3057">
            <v>1</v>
          </cell>
          <cell r="Q3057" t="str">
            <v>theater</v>
          </cell>
          <cell r="R3057" t="str">
            <v>spaces</v>
          </cell>
          <cell r="S3057">
            <v>41953.95821759259</v>
          </cell>
          <cell r="T3057">
            <v>41953.95821759259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  <cell r="G3058" t="str">
            <v>US</v>
          </cell>
          <cell r="H3058" t="str">
            <v>USD</v>
          </cell>
          <cell r="I3058">
            <v>1412003784</v>
          </cell>
          <cell r="J3058">
            <v>1406819784</v>
          </cell>
          <cell r="K3058" t="b">
            <v>0</v>
          </cell>
          <cell r="L3058">
            <v>0</v>
          </cell>
          <cell r="M3058" t="b">
            <v>0</v>
          </cell>
          <cell r="N3058" t="str">
            <v>theater/spaces</v>
          </cell>
          <cell r="O3058">
            <v>0</v>
          </cell>
          <cell r="P3058">
            <v>0</v>
          </cell>
          <cell r="Q3058" t="str">
            <v>theater</v>
          </cell>
          <cell r="R3058" t="str">
            <v>spaces</v>
          </cell>
          <cell r="S3058">
            <v>41851.636388888888</v>
          </cell>
          <cell r="T3058">
            <v>41851.636388888888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  <cell r="G3059" t="str">
            <v>GB</v>
          </cell>
          <cell r="H3059" t="str">
            <v>GBP</v>
          </cell>
          <cell r="I3059">
            <v>1459694211</v>
          </cell>
          <cell r="J3059">
            <v>1457105811</v>
          </cell>
          <cell r="K3059" t="b">
            <v>0</v>
          </cell>
          <cell r="L3059">
            <v>0</v>
          </cell>
          <cell r="M3059" t="b">
            <v>0</v>
          </cell>
          <cell r="N3059" t="str">
            <v>theater/spaces</v>
          </cell>
          <cell r="O3059">
            <v>0</v>
          </cell>
          <cell r="P3059">
            <v>0</v>
          </cell>
          <cell r="Q3059" t="str">
            <v>theater</v>
          </cell>
          <cell r="R3059" t="str">
            <v>spaces</v>
          </cell>
          <cell r="S3059">
            <v>42433.650590277779</v>
          </cell>
          <cell r="T3059">
            <v>42433.650590277779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  <cell r="G3060" t="str">
            <v>IT</v>
          </cell>
          <cell r="H3060" t="str">
            <v>EUR</v>
          </cell>
          <cell r="I3060">
            <v>1463734740</v>
          </cell>
          <cell r="J3060">
            <v>1459414740</v>
          </cell>
          <cell r="K3060" t="b">
            <v>0</v>
          </cell>
          <cell r="L3060">
            <v>3</v>
          </cell>
          <cell r="M3060" t="b">
            <v>0</v>
          </cell>
          <cell r="N3060" t="str">
            <v>theater/spaces</v>
          </cell>
          <cell r="O3060">
            <v>0</v>
          </cell>
          <cell r="P3060">
            <v>1</v>
          </cell>
          <cell r="Q3060" t="str">
            <v>theater</v>
          </cell>
          <cell r="R3060" t="str">
            <v>spaces</v>
          </cell>
          <cell r="S3060">
            <v>42460.374305555553</v>
          </cell>
          <cell r="T3060">
            <v>42460.374305555553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  <cell r="G3061" t="str">
            <v>US</v>
          </cell>
          <cell r="H3061" t="str">
            <v>USD</v>
          </cell>
          <cell r="I3061">
            <v>1407536846</v>
          </cell>
          <cell r="J3061">
            <v>1404944846</v>
          </cell>
          <cell r="K3061" t="b">
            <v>0</v>
          </cell>
          <cell r="L3061">
            <v>11</v>
          </cell>
          <cell r="M3061" t="b">
            <v>0</v>
          </cell>
          <cell r="N3061" t="str">
            <v>theater/spaces</v>
          </cell>
          <cell r="O3061">
            <v>3</v>
          </cell>
          <cell r="P3061">
            <v>41</v>
          </cell>
          <cell r="Q3061" t="str">
            <v>theater</v>
          </cell>
          <cell r="R3061" t="str">
            <v>spaces</v>
          </cell>
          <cell r="S3061">
            <v>41829.935717592591</v>
          </cell>
          <cell r="T3061">
            <v>41829.935717592591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  <cell r="G3062" t="str">
            <v>US</v>
          </cell>
          <cell r="H3062" t="str">
            <v>USD</v>
          </cell>
          <cell r="I3062">
            <v>1443422134</v>
          </cell>
          <cell r="J3062">
            <v>1440830134</v>
          </cell>
          <cell r="K3062" t="b">
            <v>0</v>
          </cell>
          <cell r="L3062">
            <v>6</v>
          </cell>
          <cell r="M3062" t="b">
            <v>0</v>
          </cell>
          <cell r="N3062" t="str">
            <v>theater/spaces</v>
          </cell>
          <cell r="O3062">
            <v>0</v>
          </cell>
          <cell r="P3062">
            <v>55.83</v>
          </cell>
          <cell r="Q3062" t="str">
            <v>theater</v>
          </cell>
          <cell r="R3062" t="str">
            <v>spaces</v>
          </cell>
          <cell r="S3062">
            <v>42245.274699074071</v>
          </cell>
          <cell r="T3062">
            <v>42245.274699074071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  <cell r="G3063" t="str">
            <v>US</v>
          </cell>
          <cell r="H3063" t="str">
            <v>USD</v>
          </cell>
          <cell r="I3063">
            <v>1407955748</v>
          </cell>
          <cell r="J3063">
            <v>1405363748</v>
          </cell>
          <cell r="K3063" t="b">
            <v>0</v>
          </cell>
          <cell r="L3063">
            <v>0</v>
          </cell>
          <cell r="M3063" t="b">
            <v>0</v>
          </cell>
          <cell r="N3063" t="str">
            <v>theater/spaces</v>
          </cell>
          <cell r="O3063">
            <v>0</v>
          </cell>
          <cell r="P3063">
            <v>0</v>
          </cell>
          <cell r="Q3063" t="str">
            <v>theater</v>
          </cell>
          <cell r="R3063" t="str">
            <v>spaces</v>
          </cell>
          <cell r="S3063">
            <v>41834.784120370372</v>
          </cell>
          <cell r="T3063">
            <v>41834.784120370372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  <cell r="G3064" t="str">
            <v>US</v>
          </cell>
          <cell r="H3064" t="str">
            <v>USD</v>
          </cell>
          <cell r="I3064">
            <v>1443636000</v>
          </cell>
          <cell r="J3064">
            <v>1441111892</v>
          </cell>
          <cell r="K3064" t="b">
            <v>0</v>
          </cell>
          <cell r="L3064">
            <v>67</v>
          </cell>
          <cell r="M3064" t="b">
            <v>0</v>
          </cell>
          <cell r="N3064" t="str">
            <v>theater/spaces</v>
          </cell>
          <cell r="O3064">
            <v>67</v>
          </cell>
          <cell r="P3064">
            <v>99.76</v>
          </cell>
          <cell r="Q3064" t="str">
            <v>theater</v>
          </cell>
          <cell r="R3064" t="str">
            <v>spaces</v>
          </cell>
          <cell r="S3064">
            <v>42248.535787037035</v>
          </cell>
          <cell r="T3064">
            <v>42248.535787037035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  <cell r="G3065" t="str">
            <v>US</v>
          </cell>
          <cell r="H3065" t="str">
            <v>USD</v>
          </cell>
          <cell r="I3065">
            <v>1477174138</v>
          </cell>
          <cell r="J3065">
            <v>1474150138</v>
          </cell>
          <cell r="K3065" t="b">
            <v>0</v>
          </cell>
          <cell r="L3065">
            <v>23</v>
          </cell>
          <cell r="M3065" t="b">
            <v>0</v>
          </cell>
          <cell r="N3065" t="str">
            <v>theater/spaces</v>
          </cell>
          <cell r="O3065">
            <v>20</v>
          </cell>
          <cell r="P3065">
            <v>25.52</v>
          </cell>
          <cell r="Q3065" t="str">
            <v>theater</v>
          </cell>
          <cell r="R3065" t="str">
            <v>spaces</v>
          </cell>
          <cell r="S3065">
            <v>42630.922893518517</v>
          </cell>
          <cell r="T3065">
            <v>42630.922893518517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  <cell r="G3066" t="str">
            <v>US</v>
          </cell>
          <cell r="H3066" t="str">
            <v>USD</v>
          </cell>
          <cell r="I3066">
            <v>1448175540</v>
          </cell>
          <cell r="J3066">
            <v>1445483246</v>
          </cell>
          <cell r="K3066" t="b">
            <v>0</v>
          </cell>
          <cell r="L3066">
            <v>72</v>
          </cell>
          <cell r="M3066" t="b">
            <v>0</v>
          </cell>
          <cell r="N3066" t="str">
            <v>theater/spaces</v>
          </cell>
          <cell r="O3066">
            <v>11</v>
          </cell>
          <cell r="P3066">
            <v>117.65</v>
          </cell>
          <cell r="Q3066" t="str">
            <v>theater</v>
          </cell>
          <cell r="R3066" t="str">
            <v>spaces</v>
          </cell>
          <cell r="S3066">
            <v>42299.130162037036</v>
          </cell>
          <cell r="T3066">
            <v>42299.130162037036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  <cell r="G3067" t="str">
            <v>US</v>
          </cell>
          <cell r="H3067" t="str">
            <v>USD</v>
          </cell>
          <cell r="I3067">
            <v>1406683172</v>
          </cell>
          <cell r="J3067">
            <v>1404523172</v>
          </cell>
          <cell r="K3067" t="b">
            <v>0</v>
          </cell>
          <cell r="L3067">
            <v>2</v>
          </cell>
          <cell r="M3067" t="b">
            <v>0</v>
          </cell>
          <cell r="N3067" t="str">
            <v>theater/spaces</v>
          </cell>
          <cell r="O3067">
            <v>0</v>
          </cell>
          <cell r="P3067">
            <v>5</v>
          </cell>
          <cell r="Q3067" t="str">
            <v>theater</v>
          </cell>
          <cell r="R3067" t="str">
            <v>spaces</v>
          </cell>
          <cell r="S3067">
            <v>41825.055231481485</v>
          </cell>
          <cell r="T3067">
            <v>41825.055231481485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  <cell r="G3068" t="str">
            <v>AU</v>
          </cell>
          <cell r="H3068" t="str">
            <v>AUD</v>
          </cell>
          <cell r="I3068">
            <v>1468128537</v>
          </cell>
          <cell r="J3068">
            <v>1465536537</v>
          </cell>
          <cell r="K3068" t="b">
            <v>0</v>
          </cell>
          <cell r="L3068">
            <v>15</v>
          </cell>
          <cell r="M3068" t="b">
            <v>0</v>
          </cell>
          <cell r="N3068" t="str">
            <v>theater/spaces</v>
          </cell>
          <cell r="O3068">
            <v>12</v>
          </cell>
          <cell r="P3068">
            <v>2796.67</v>
          </cell>
          <cell r="Q3068" t="str">
            <v>theater</v>
          </cell>
          <cell r="R3068" t="str">
            <v>spaces</v>
          </cell>
          <cell r="S3068">
            <v>42531.228437500002</v>
          </cell>
          <cell r="T3068">
            <v>42531.228437500002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  <cell r="G3069" t="str">
            <v>NZ</v>
          </cell>
          <cell r="H3069" t="str">
            <v>NZD</v>
          </cell>
          <cell r="I3069">
            <v>1441837879</v>
          </cell>
          <cell r="J3069">
            <v>1439245879</v>
          </cell>
          <cell r="K3069" t="b">
            <v>0</v>
          </cell>
          <cell r="L3069">
            <v>1</v>
          </cell>
          <cell r="M3069" t="b">
            <v>0</v>
          </cell>
          <cell r="N3069" t="str">
            <v>theater/spaces</v>
          </cell>
          <cell r="O3069">
            <v>3</v>
          </cell>
          <cell r="P3069">
            <v>200</v>
          </cell>
          <cell r="Q3069" t="str">
            <v>theater</v>
          </cell>
          <cell r="R3069" t="str">
            <v>spaces</v>
          </cell>
          <cell r="S3069">
            <v>42226.938414351855</v>
          </cell>
          <cell r="T3069">
            <v>42226.938414351855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  <cell r="G3070" t="str">
            <v>US</v>
          </cell>
          <cell r="H3070" t="str">
            <v>USD</v>
          </cell>
          <cell r="I3070">
            <v>1445013352</v>
          </cell>
          <cell r="J3070">
            <v>1442421352</v>
          </cell>
          <cell r="K3070" t="b">
            <v>0</v>
          </cell>
          <cell r="L3070">
            <v>2</v>
          </cell>
          <cell r="M3070" t="b">
            <v>0</v>
          </cell>
          <cell r="N3070" t="str">
            <v>theater/spaces</v>
          </cell>
          <cell r="O3070">
            <v>0</v>
          </cell>
          <cell r="P3070">
            <v>87.5</v>
          </cell>
          <cell r="Q3070" t="str">
            <v>theater</v>
          </cell>
          <cell r="R3070" t="str">
            <v>spaces</v>
          </cell>
          <cell r="S3070">
            <v>42263.691574074073</v>
          </cell>
          <cell r="T3070">
            <v>42263.691574074073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  <cell r="G3071" t="str">
            <v>US</v>
          </cell>
          <cell r="H3071" t="str">
            <v>USD</v>
          </cell>
          <cell r="I3071">
            <v>1418587234</v>
          </cell>
          <cell r="J3071">
            <v>1415995234</v>
          </cell>
          <cell r="K3071" t="b">
            <v>0</v>
          </cell>
          <cell r="L3071">
            <v>7</v>
          </cell>
          <cell r="M3071" t="b">
            <v>0</v>
          </cell>
          <cell r="N3071" t="str">
            <v>theater/spaces</v>
          </cell>
          <cell r="O3071">
            <v>14</v>
          </cell>
          <cell r="P3071">
            <v>20.14</v>
          </cell>
          <cell r="Q3071" t="str">
            <v>theater</v>
          </cell>
          <cell r="R3071" t="str">
            <v>spaces</v>
          </cell>
          <cell r="S3071">
            <v>41957.833726851852</v>
          </cell>
          <cell r="T3071">
            <v>41957.833726851852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  <cell r="G3072" t="str">
            <v>GB</v>
          </cell>
          <cell r="H3072" t="str">
            <v>GBP</v>
          </cell>
          <cell r="I3072">
            <v>1481132169</v>
          </cell>
          <cell r="J3072">
            <v>1479317769</v>
          </cell>
          <cell r="K3072" t="b">
            <v>0</v>
          </cell>
          <cell r="L3072">
            <v>16</v>
          </cell>
          <cell r="M3072" t="b">
            <v>0</v>
          </cell>
          <cell r="N3072" t="str">
            <v>theater/spaces</v>
          </cell>
          <cell r="O3072">
            <v>3</v>
          </cell>
          <cell r="P3072">
            <v>20.88</v>
          </cell>
          <cell r="Q3072" t="str">
            <v>theater</v>
          </cell>
          <cell r="R3072" t="str">
            <v>spaces</v>
          </cell>
          <cell r="S3072">
            <v>42690.733437499999</v>
          </cell>
          <cell r="T3072">
            <v>42690.733437499999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  <cell r="G3073" t="str">
            <v>US</v>
          </cell>
          <cell r="H3073" t="str">
            <v>USD</v>
          </cell>
          <cell r="I3073">
            <v>1429595940</v>
          </cell>
          <cell r="J3073">
            <v>1428082481</v>
          </cell>
          <cell r="K3073" t="b">
            <v>0</v>
          </cell>
          <cell r="L3073">
            <v>117</v>
          </cell>
          <cell r="M3073" t="b">
            <v>0</v>
          </cell>
          <cell r="N3073" t="str">
            <v>theater/spaces</v>
          </cell>
          <cell r="O3073">
            <v>60</v>
          </cell>
          <cell r="P3073">
            <v>61.31</v>
          </cell>
          <cell r="Q3073" t="str">
            <v>theater</v>
          </cell>
          <cell r="R3073" t="str">
            <v>spaces</v>
          </cell>
          <cell r="S3073">
            <v>42097.732418981483</v>
          </cell>
          <cell r="T3073">
            <v>42097.732418981483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  <cell r="G3074" t="str">
            <v>US</v>
          </cell>
          <cell r="H3074" t="str">
            <v>USD</v>
          </cell>
          <cell r="I3074">
            <v>1477791960</v>
          </cell>
          <cell r="J3074">
            <v>1476549262</v>
          </cell>
          <cell r="K3074" t="b">
            <v>0</v>
          </cell>
          <cell r="L3074">
            <v>2</v>
          </cell>
          <cell r="M3074" t="b">
            <v>0</v>
          </cell>
          <cell r="N3074" t="str">
            <v>theater/spaces</v>
          </cell>
          <cell r="O3074">
            <v>0</v>
          </cell>
          <cell r="P3074">
            <v>1</v>
          </cell>
          <cell r="Q3074" t="str">
            <v>theater</v>
          </cell>
          <cell r="R3074" t="str">
            <v>spaces</v>
          </cell>
          <cell r="S3074">
            <v>42658.690532407403</v>
          </cell>
          <cell r="T3074">
            <v>42658.690532407403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  <cell r="G3075" t="str">
            <v>US</v>
          </cell>
          <cell r="H3075" t="str">
            <v>USD</v>
          </cell>
          <cell r="I3075">
            <v>1434309540</v>
          </cell>
          <cell r="J3075">
            <v>1429287900</v>
          </cell>
          <cell r="K3075" t="b">
            <v>0</v>
          </cell>
          <cell r="L3075">
            <v>7</v>
          </cell>
          <cell r="M3075" t="b">
            <v>0</v>
          </cell>
          <cell r="N3075" t="str">
            <v>theater/spaces</v>
          </cell>
          <cell r="O3075">
            <v>0</v>
          </cell>
          <cell r="P3075">
            <v>92.14</v>
          </cell>
          <cell r="Q3075" t="str">
            <v>theater</v>
          </cell>
          <cell r="R3075" t="str">
            <v>spaces</v>
          </cell>
          <cell r="S3075">
            <v>42111.684027777781</v>
          </cell>
          <cell r="T3075">
            <v>42111.684027777781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  <cell r="G3076" t="str">
            <v>FR</v>
          </cell>
          <cell r="H3076" t="str">
            <v>EUR</v>
          </cell>
          <cell r="I3076">
            <v>1457617359</v>
          </cell>
          <cell r="J3076">
            <v>1455025359</v>
          </cell>
          <cell r="K3076" t="b">
            <v>0</v>
          </cell>
          <cell r="L3076">
            <v>3</v>
          </cell>
          <cell r="M3076" t="b">
            <v>0</v>
          </cell>
          <cell r="N3076" t="str">
            <v>theater/spaces</v>
          </cell>
          <cell r="O3076">
            <v>0</v>
          </cell>
          <cell r="P3076">
            <v>7.33</v>
          </cell>
          <cell r="Q3076" t="str">
            <v>theater</v>
          </cell>
          <cell r="R3076" t="str">
            <v>spaces</v>
          </cell>
          <cell r="S3076">
            <v>42409.571284722217</v>
          </cell>
          <cell r="T3076">
            <v>42409.571284722217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  <cell r="G3077" t="str">
            <v>US</v>
          </cell>
          <cell r="H3077" t="str">
            <v>USD</v>
          </cell>
          <cell r="I3077">
            <v>1471573640</v>
          </cell>
          <cell r="J3077">
            <v>1467253640</v>
          </cell>
          <cell r="K3077" t="b">
            <v>0</v>
          </cell>
          <cell r="L3077">
            <v>20</v>
          </cell>
          <cell r="M3077" t="b">
            <v>0</v>
          </cell>
          <cell r="N3077" t="str">
            <v>theater/spaces</v>
          </cell>
          <cell r="O3077">
            <v>9</v>
          </cell>
          <cell r="P3077">
            <v>64.8</v>
          </cell>
          <cell r="Q3077" t="str">
            <v>theater</v>
          </cell>
          <cell r="R3077" t="str">
            <v>spaces</v>
          </cell>
          <cell r="S3077">
            <v>42551.102314814809</v>
          </cell>
          <cell r="T3077">
            <v>42551.102314814809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  <cell r="G3078" t="str">
            <v>US</v>
          </cell>
          <cell r="H3078" t="str">
            <v>USD</v>
          </cell>
          <cell r="I3078">
            <v>1444405123</v>
          </cell>
          <cell r="J3078">
            <v>1439221123</v>
          </cell>
          <cell r="K3078" t="b">
            <v>0</v>
          </cell>
          <cell r="L3078">
            <v>50</v>
          </cell>
          <cell r="M3078" t="b">
            <v>0</v>
          </cell>
          <cell r="N3078" t="str">
            <v>theater/spaces</v>
          </cell>
          <cell r="O3078">
            <v>15</v>
          </cell>
          <cell r="P3078">
            <v>30.12</v>
          </cell>
          <cell r="Q3078" t="str">
            <v>theater</v>
          </cell>
          <cell r="R3078" t="str">
            <v>spaces</v>
          </cell>
          <cell r="S3078">
            <v>42226.651886574073</v>
          </cell>
          <cell r="T3078">
            <v>42226.651886574073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  <cell r="G3079" t="str">
            <v>CA</v>
          </cell>
          <cell r="H3079" t="str">
            <v>CAD</v>
          </cell>
          <cell r="I3079">
            <v>1488495478</v>
          </cell>
          <cell r="J3079">
            <v>1485903478</v>
          </cell>
          <cell r="K3079" t="b">
            <v>0</v>
          </cell>
          <cell r="L3079">
            <v>2</v>
          </cell>
          <cell r="M3079" t="b">
            <v>0</v>
          </cell>
          <cell r="N3079" t="str">
            <v>theater/spaces</v>
          </cell>
          <cell r="O3079">
            <v>0</v>
          </cell>
          <cell r="P3079">
            <v>52.5</v>
          </cell>
          <cell r="Q3079" t="str">
            <v>theater</v>
          </cell>
          <cell r="R3079" t="str">
            <v>spaces</v>
          </cell>
          <cell r="S3079">
            <v>42766.956921296296</v>
          </cell>
          <cell r="T3079">
            <v>42766.956921296296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  <cell r="G3080" t="str">
            <v>US</v>
          </cell>
          <cell r="H3080" t="str">
            <v>USD</v>
          </cell>
          <cell r="I3080">
            <v>1424920795</v>
          </cell>
          <cell r="J3080">
            <v>1422328795</v>
          </cell>
          <cell r="K3080" t="b">
            <v>0</v>
          </cell>
          <cell r="L3080">
            <v>3</v>
          </cell>
          <cell r="M3080" t="b">
            <v>0</v>
          </cell>
          <cell r="N3080" t="str">
            <v>theater/spaces</v>
          </cell>
          <cell r="O3080">
            <v>0</v>
          </cell>
          <cell r="P3080">
            <v>23.67</v>
          </cell>
          <cell r="Q3080" t="str">
            <v>theater</v>
          </cell>
          <cell r="R3080" t="str">
            <v>spaces</v>
          </cell>
          <cell r="S3080">
            <v>42031.138831018514</v>
          </cell>
          <cell r="T3080">
            <v>42031.138831018514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  <cell r="G3081" t="str">
            <v>US</v>
          </cell>
          <cell r="H3081" t="str">
            <v>USD</v>
          </cell>
          <cell r="I3081">
            <v>1427040435</v>
          </cell>
          <cell r="J3081">
            <v>1424452035</v>
          </cell>
          <cell r="K3081" t="b">
            <v>0</v>
          </cell>
          <cell r="L3081">
            <v>27</v>
          </cell>
          <cell r="M3081" t="b">
            <v>0</v>
          </cell>
          <cell r="N3081" t="str">
            <v>theater/spaces</v>
          </cell>
          <cell r="O3081">
            <v>1</v>
          </cell>
          <cell r="P3081">
            <v>415.78</v>
          </cell>
          <cell r="Q3081" t="str">
            <v>theater</v>
          </cell>
          <cell r="R3081" t="str">
            <v>spaces</v>
          </cell>
          <cell r="S3081">
            <v>42055.713368055556</v>
          </cell>
          <cell r="T3081">
            <v>42055.713368055556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  <cell r="G3082" t="str">
            <v>US</v>
          </cell>
          <cell r="H3082" t="str">
            <v>USD</v>
          </cell>
          <cell r="I3082">
            <v>1419644444</v>
          </cell>
          <cell r="J3082">
            <v>1414456844</v>
          </cell>
          <cell r="K3082" t="b">
            <v>0</v>
          </cell>
          <cell r="L3082">
            <v>7</v>
          </cell>
          <cell r="M3082" t="b">
            <v>0</v>
          </cell>
          <cell r="N3082" t="str">
            <v>theater/spaces</v>
          </cell>
          <cell r="O3082">
            <v>0</v>
          </cell>
          <cell r="P3082">
            <v>53.71</v>
          </cell>
          <cell r="Q3082" t="str">
            <v>theater</v>
          </cell>
          <cell r="R3082" t="str">
            <v>spaces</v>
          </cell>
          <cell r="S3082">
            <v>41940.028287037036</v>
          </cell>
          <cell r="T3082">
            <v>41940.028287037036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  <cell r="G3083" t="str">
            <v>US</v>
          </cell>
          <cell r="H3083" t="str">
            <v>USD</v>
          </cell>
          <cell r="I3083">
            <v>1442722891</v>
          </cell>
          <cell r="J3083">
            <v>1440130891</v>
          </cell>
          <cell r="K3083" t="b">
            <v>0</v>
          </cell>
          <cell r="L3083">
            <v>5</v>
          </cell>
          <cell r="M3083" t="b">
            <v>0</v>
          </cell>
          <cell r="N3083" t="str">
            <v>theater/spaces</v>
          </cell>
          <cell r="O3083">
            <v>0</v>
          </cell>
          <cell r="P3083">
            <v>420.6</v>
          </cell>
          <cell r="Q3083" t="str">
            <v>theater</v>
          </cell>
          <cell r="R3083" t="str">
            <v>spaces</v>
          </cell>
          <cell r="S3083">
            <v>42237.181608796294</v>
          </cell>
          <cell r="T3083">
            <v>42237.181608796294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  <cell r="G3084" t="str">
            <v>US</v>
          </cell>
          <cell r="H3084" t="str">
            <v>USD</v>
          </cell>
          <cell r="I3084">
            <v>1447628946</v>
          </cell>
          <cell r="J3084">
            <v>1445033346</v>
          </cell>
          <cell r="K3084" t="b">
            <v>0</v>
          </cell>
          <cell r="L3084">
            <v>0</v>
          </cell>
          <cell r="M3084" t="b">
            <v>0</v>
          </cell>
          <cell r="N3084" t="str">
            <v>theater/spaces</v>
          </cell>
          <cell r="O3084">
            <v>0</v>
          </cell>
          <cell r="P3084">
            <v>0</v>
          </cell>
          <cell r="Q3084" t="str">
            <v>theater</v>
          </cell>
          <cell r="R3084" t="str">
            <v>spaces</v>
          </cell>
          <cell r="S3084">
            <v>42293.922986111109</v>
          </cell>
          <cell r="T3084">
            <v>42293.922986111109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  <cell r="G3085" t="str">
            <v>US</v>
          </cell>
          <cell r="H3085" t="str">
            <v>USD</v>
          </cell>
          <cell r="I3085">
            <v>1409547600</v>
          </cell>
          <cell r="J3085">
            <v>1406986278</v>
          </cell>
          <cell r="K3085" t="b">
            <v>0</v>
          </cell>
          <cell r="L3085">
            <v>3</v>
          </cell>
          <cell r="M3085" t="b">
            <v>0</v>
          </cell>
          <cell r="N3085" t="str">
            <v>theater/spaces</v>
          </cell>
          <cell r="O3085">
            <v>0</v>
          </cell>
          <cell r="P3085">
            <v>18.670000000000002</v>
          </cell>
          <cell r="Q3085" t="str">
            <v>theater</v>
          </cell>
          <cell r="R3085" t="str">
            <v>spaces</v>
          </cell>
          <cell r="S3085">
            <v>41853.563402777778</v>
          </cell>
          <cell r="T3085">
            <v>41853.563402777778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  <cell r="G3086" t="str">
            <v>US</v>
          </cell>
          <cell r="H3086" t="str">
            <v>USD</v>
          </cell>
          <cell r="I3086">
            <v>1430851680</v>
          </cell>
          <cell r="J3086">
            <v>1428340931</v>
          </cell>
          <cell r="K3086" t="b">
            <v>0</v>
          </cell>
          <cell r="L3086">
            <v>6</v>
          </cell>
          <cell r="M3086" t="b">
            <v>0</v>
          </cell>
          <cell r="N3086" t="str">
            <v>theater/spaces</v>
          </cell>
          <cell r="O3086">
            <v>12</v>
          </cell>
          <cell r="P3086">
            <v>78.33</v>
          </cell>
          <cell r="Q3086" t="str">
            <v>theater</v>
          </cell>
          <cell r="R3086" t="str">
            <v>spaces</v>
          </cell>
          <cell r="S3086">
            <v>42100.723738425921</v>
          </cell>
          <cell r="T3086">
            <v>42100.723738425921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  <cell r="G3087" t="str">
            <v>US</v>
          </cell>
          <cell r="H3087" t="str">
            <v>USD</v>
          </cell>
          <cell r="I3087">
            <v>1443561159</v>
          </cell>
          <cell r="J3087">
            <v>1440969159</v>
          </cell>
          <cell r="K3087" t="b">
            <v>0</v>
          </cell>
          <cell r="L3087">
            <v>9</v>
          </cell>
          <cell r="M3087" t="b">
            <v>0</v>
          </cell>
          <cell r="N3087" t="str">
            <v>theater/spaces</v>
          </cell>
          <cell r="O3087">
            <v>2</v>
          </cell>
          <cell r="P3087">
            <v>67.78</v>
          </cell>
          <cell r="Q3087" t="str">
            <v>theater</v>
          </cell>
          <cell r="R3087" t="str">
            <v>spaces</v>
          </cell>
          <cell r="S3087">
            <v>42246.883784722217</v>
          </cell>
          <cell r="T3087">
            <v>42246.883784722217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  <cell r="G3088" t="str">
            <v>IT</v>
          </cell>
          <cell r="H3088" t="str">
            <v>EUR</v>
          </cell>
          <cell r="I3088">
            <v>1439827559</v>
          </cell>
          <cell r="J3088">
            <v>1434643559</v>
          </cell>
          <cell r="K3088" t="b">
            <v>0</v>
          </cell>
          <cell r="L3088">
            <v>3</v>
          </cell>
          <cell r="M3088" t="b">
            <v>0</v>
          </cell>
          <cell r="N3088" t="str">
            <v>theater/spaces</v>
          </cell>
          <cell r="O3088">
            <v>0</v>
          </cell>
          <cell r="P3088">
            <v>16.670000000000002</v>
          </cell>
          <cell r="Q3088" t="str">
            <v>theater</v>
          </cell>
          <cell r="R3088" t="str">
            <v>spaces</v>
          </cell>
          <cell r="S3088">
            <v>42173.67082175926</v>
          </cell>
          <cell r="T3088">
            <v>42173.67082175926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  <cell r="G3089" t="str">
            <v>US</v>
          </cell>
          <cell r="H3089" t="str">
            <v>USD</v>
          </cell>
          <cell r="I3089">
            <v>1482294990</v>
          </cell>
          <cell r="J3089">
            <v>1477107390</v>
          </cell>
          <cell r="K3089" t="b">
            <v>0</v>
          </cell>
          <cell r="L3089">
            <v>2</v>
          </cell>
          <cell r="M3089" t="b">
            <v>0</v>
          </cell>
          <cell r="N3089" t="str">
            <v>theater/spaces</v>
          </cell>
          <cell r="O3089">
            <v>1</v>
          </cell>
          <cell r="P3089">
            <v>62.5</v>
          </cell>
          <cell r="Q3089" t="str">
            <v>theater</v>
          </cell>
          <cell r="R3089" t="str">
            <v>spaces</v>
          </cell>
          <cell r="S3089">
            <v>42665.150347222225</v>
          </cell>
          <cell r="T3089">
            <v>42665.150347222225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  <cell r="G3090" t="str">
            <v>US</v>
          </cell>
          <cell r="H3090" t="str">
            <v>USD</v>
          </cell>
          <cell r="I3090">
            <v>1420724460</v>
          </cell>
          <cell r="J3090">
            <v>1418046247</v>
          </cell>
          <cell r="K3090" t="b">
            <v>0</v>
          </cell>
          <cell r="L3090">
            <v>3</v>
          </cell>
          <cell r="M3090" t="b">
            <v>0</v>
          </cell>
          <cell r="N3090" t="str">
            <v>theater/spaces</v>
          </cell>
          <cell r="O3090">
            <v>0</v>
          </cell>
          <cell r="P3090">
            <v>42</v>
          </cell>
          <cell r="Q3090" t="str">
            <v>theater</v>
          </cell>
          <cell r="R3090" t="str">
            <v>spaces</v>
          </cell>
          <cell r="S3090">
            <v>41981.57230324074</v>
          </cell>
          <cell r="T3090">
            <v>41981.57230324074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  <cell r="G3091" t="str">
            <v>US</v>
          </cell>
          <cell r="H3091" t="str">
            <v>USD</v>
          </cell>
          <cell r="I3091">
            <v>1468029540</v>
          </cell>
          <cell r="J3091">
            <v>1465304483</v>
          </cell>
          <cell r="K3091" t="b">
            <v>0</v>
          </cell>
          <cell r="L3091">
            <v>45</v>
          </cell>
          <cell r="M3091" t="b">
            <v>0</v>
          </cell>
          <cell r="N3091" t="str">
            <v>theater/spaces</v>
          </cell>
          <cell r="O3091">
            <v>23</v>
          </cell>
          <cell r="P3091">
            <v>130.09</v>
          </cell>
          <cell r="Q3091" t="str">
            <v>theater</v>
          </cell>
          <cell r="R3091" t="str">
            <v>spaces</v>
          </cell>
          <cell r="S3091">
            <v>42528.542627314819</v>
          </cell>
          <cell r="T3091">
            <v>42528.542627314819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  <cell r="G3092" t="str">
            <v>US</v>
          </cell>
          <cell r="H3092" t="str">
            <v>USD</v>
          </cell>
          <cell r="I3092">
            <v>1430505545</v>
          </cell>
          <cell r="J3092">
            <v>1425325145</v>
          </cell>
          <cell r="K3092" t="b">
            <v>0</v>
          </cell>
          <cell r="L3092">
            <v>9</v>
          </cell>
          <cell r="M3092" t="b">
            <v>0</v>
          </cell>
          <cell r="N3092" t="str">
            <v>theater/spaces</v>
          </cell>
          <cell r="O3092">
            <v>5</v>
          </cell>
          <cell r="P3092">
            <v>1270.22</v>
          </cell>
          <cell r="Q3092" t="str">
            <v>theater</v>
          </cell>
          <cell r="R3092" t="str">
            <v>spaces</v>
          </cell>
          <cell r="S3092">
            <v>42065.818807870368</v>
          </cell>
          <cell r="T3092">
            <v>42065.818807870368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  <cell r="G3093" t="str">
            <v>US</v>
          </cell>
          <cell r="H3093" t="str">
            <v>USD</v>
          </cell>
          <cell r="I3093">
            <v>1471214743</v>
          </cell>
          <cell r="J3093">
            <v>1468622743</v>
          </cell>
          <cell r="K3093" t="b">
            <v>0</v>
          </cell>
          <cell r="L3093">
            <v>9</v>
          </cell>
          <cell r="M3093" t="b">
            <v>0</v>
          </cell>
          <cell r="N3093" t="str">
            <v>theater/spaces</v>
          </cell>
          <cell r="O3093">
            <v>16</v>
          </cell>
          <cell r="P3093">
            <v>88.44</v>
          </cell>
          <cell r="Q3093" t="str">
            <v>theater</v>
          </cell>
          <cell r="R3093" t="str">
            <v>spaces</v>
          </cell>
          <cell r="S3093">
            <v>42566.948414351849</v>
          </cell>
          <cell r="T3093">
            <v>42566.948414351849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  <cell r="G3094" t="str">
            <v>US</v>
          </cell>
          <cell r="H3094" t="str">
            <v>USD</v>
          </cell>
          <cell r="I3094">
            <v>1444946400</v>
          </cell>
          <cell r="J3094">
            <v>1441723912</v>
          </cell>
          <cell r="K3094" t="b">
            <v>0</v>
          </cell>
          <cell r="L3094">
            <v>21</v>
          </cell>
          <cell r="M3094" t="b">
            <v>0</v>
          </cell>
          <cell r="N3094" t="str">
            <v>theater/spaces</v>
          </cell>
          <cell r="O3094">
            <v>1</v>
          </cell>
          <cell r="P3094">
            <v>56.34</v>
          </cell>
          <cell r="Q3094" t="str">
            <v>theater</v>
          </cell>
          <cell r="R3094" t="str">
            <v>spaces</v>
          </cell>
          <cell r="S3094">
            <v>42255.619351851856</v>
          </cell>
          <cell r="T3094">
            <v>42255.619351851856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  <cell r="G3095" t="str">
            <v>CA</v>
          </cell>
          <cell r="H3095" t="str">
            <v>CAD</v>
          </cell>
          <cell r="I3095">
            <v>1401595140</v>
          </cell>
          <cell r="J3095">
            <v>1398980941</v>
          </cell>
          <cell r="K3095" t="b">
            <v>0</v>
          </cell>
          <cell r="L3095">
            <v>17</v>
          </cell>
          <cell r="M3095" t="b">
            <v>0</v>
          </cell>
          <cell r="N3095" t="str">
            <v>theater/spaces</v>
          </cell>
          <cell r="O3095">
            <v>23</v>
          </cell>
          <cell r="P3095">
            <v>53.53</v>
          </cell>
          <cell r="Q3095" t="str">
            <v>theater</v>
          </cell>
          <cell r="R3095" t="str">
            <v>spaces</v>
          </cell>
          <cell r="S3095">
            <v>41760.909039351849</v>
          </cell>
          <cell r="T3095">
            <v>41760.909039351849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  <cell r="G3096" t="str">
            <v>US</v>
          </cell>
          <cell r="H3096" t="str">
            <v>USD</v>
          </cell>
          <cell r="I3096">
            <v>1442775956</v>
          </cell>
          <cell r="J3096">
            <v>1437591956</v>
          </cell>
          <cell r="K3096" t="b">
            <v>0</v>
          </cell>
          <cell r="L3096">
            <v>1</v>
          </cell>
          <cell r="M3096" t="b">
            <v>0</v>
          </cell>
          <cell r="N3096" t="str">
            <v>theater/spaces</v>
          </cell>
          <cell r="O3096">
            <v>0</v>
          </cell>
          <cell r="P3096">
            <v>25</v>
          </cell>
          <cell r="Q3096" t="str">
            <v>theater</v>
          </cell>
          <cell r="R3096" t="str">
            <v>spaces</v>
          </cell>
          <cell r="S3096">
            <v>42207.795787037037</v>
          </cell>
          <cell r="T3096">
            <v>42207.795787037037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  <cell r="G3097" t="str">
            <v>US</v>
          </cell>
          <cell r="H3097" t="str">
            <v>USD</v>
          </cell>
          <cell r="I3097">
            <v>1470011780</v>
          </cell>
          <cell r="J3097">
            <v>1464827780</v>
          </cell>
          <cell r="K3097" t="b">
            <v>0</v>
          </cell>
          <cell r="L3097">
            <v>1</v>
          </cell>
          <cell r="M3097" t="b">
            <v>0</v>
          </cell>
          <cell r="N3097" t="str">
            <v>theater/spaces</v>
          </cell>
          <cell r="O3097">
            <v>0</v>
          </cell>
          <cell r="P3097">
            <v>50</v>
          </cell>
          <cell r="Q3097" t="str">
            <v>theater</v>
          </cell>
          <cell r="R3097" t="str">
            <v>spaces</v>
          </cell>
          <cell r="S3097">
            <v>42523.025231481486</v>
          </cell>
          <cell r="T3097">
            <v>42523.025231481486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  <cell r="G3098" t="str">
            <v>US</v>
          </cell>
          <cell r="H3098" t="str">
            <v>USD</v>
          </cell>
          <cell r="I3098">
            <v>1432151326</v>
          </cell>
          <cell r="J3098">
            <v>1429559326</v>
          </cell>
          <cell r="K3098" t="b">
            <v>0</v>
          </cell>
          <cell r="L3098">
            <v>14</v>
          </cell>
          <cell r="M3098" t="b">
            <v>0</v>
          </cell>
          <cell r="N3098" t="str">
            <v>theater/spaces</v>
          </cell>
          <cell r="O3098">
            <v>4</v>
          </cell>
          <cell r="P3098">
            <v>56.79</v>
          </cell>
          <cell r="Q3098" t="str">
            <v>theater</v>
          </cell>
          <cell r="R3098" t="str">
            <v>spaces</v>
          </cell>
          <cell r="S3098">
            <v>42114.825532407413</v>
          </cell>
          <cell r="T3098">
            <v>42114.825532407413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  <cell r="G3099" t="str">
            <v>GB</v>
          </cell>
          <cell r="H3099" t="str">
            <v>GBP</v>
          </cell>
          <cell r="I3099">
            <v>1475848800</v>
          </cell>
          <cell r="J3099">
            <v>1474027501</v>
          </cell>
          <cell r="K3099" t="b">
            <v>0</v>
          </cell>
          <cell r="L3099">
            <v>42</v>
          </cell>
          <cell r="M3099" t="b">
            <v>0</v>
          </cell>
          <cell r="N3099" t="str">
            <v>theater/spaces</v>
          </cell>
          <cell r="O3099">
            <v>17</v>
          </cell>
          <cell r="P3099">
            <v>40.83</v>
          </cell>
          <cell r="Q3099" t="str">
            <v>theater</v>
          </cell>
          <cell r="R3099" t="str">
            <v>spaces</v>
          </cell>
          <cell r="S3099">
            <v>42629.503483796296</v>
          </cell>
          <cell r="T3099">
            <v>42629.503483796296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  <cell r="G3100" t="str">
            <v>US</v>
          </cell>
          <cell r="H3100" t="str">
            <v>USD</v>
          </cell>
          <cell r="I3100">
            <v>1454890620</v>
          </cell>
          <cell r="J3100">
            <v>1450724449</v>
          </cell>
          <cell r="K3100" t="b">
            <v>0</v>
          </cell>
          <cell r="L3100">
            <v>27</v>
          </cell>
          <cell r="M3100" t="b">
            <v>0</v>
          </cell>
          <cell r="N3100" t="str">
            <v>theater/spaces</v>
          </cell>
          <cell r="O3100">
            <v>4</v>
          </cell>
          <cell r="P3100">
            <v>65.11</v>
          </cell>
          <cell r="Q3100" t="str">
            <v>theater</v>
          </cell>
          <cell r="R3100" t="str">
            <v>spaces</v>
          </cell>
          <cell r="S3100">
            <v>42359.792233796295</v>
          </cell>
          <cell r="T3100">
            <v>42359.792233796295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  <cell r="G3101" t="str">
            <v>US</v>
          </cell>
          <cell r="H3101" t="str">
            <v>USD</v>
          </cell>
          <cell r="I3101">
            <v>1455251591</v>
          </cell>
          <cell r="J3101">
            <v>1452659591</v>
          </cell>
          <cell r="K3101" t="b">
            <v>0</v>
          </cell>
          <cell r="L3101">
            <v>5</v>
          </cell>
          <cell r="M3101" t="b">
            <v>0</v>
          </cell>
          <cell r="N3101" t="str">
            <v>theater/spaces</v>
          </cell>
          <cell r="O3101">
            <v>14</v>
          </cell>
          <cell r="P3101">
            <v>55.6</v>
          </cell>
          <cell r="Q3101" t="str">
            <v>theater</v>
          </cell>
          <cell r="R3101" t="str">
            <v>spaces</v>
          </cell>
          <cell r="S3101">
            <v>42382.189710648148</v>
          </cell>
          <cell r="T3101">
            <v>42382.189710648148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  <cell r="G3102" t="str">
            <v>US</v>
          </cell>
          <cell r="H3102" t="str">
            <v>USD</v>
          </cell>
          <cell r="I3102">
            <v>1413816975</v>
          </cell>
          <cell r="J3102">
            <v>1411224975</v>
          </cell>
          <cell r="K3102" t="b">
            <v>0</v>
          </cell>
          <cell r="L3102">
            <v>13</v>
          </cell>
          <cell r="M3102" t="b">
            <v>0</v>
          </cell>
          <cell r="N3102" t="str">
            <v>theater/spaces</v>
          </cell>
          <cell r="O3102">
            <v>15</v>
          </cell>
          <cell r="P3102">
            <v>140.54</v>
          </cell>
          <cell r="Q3102" t="str">
            <v>theater</v>
          </cell>
          <cell r="R3102" t="str">
            <v>spaces</v>
          </cell>
          <cell r="S3102">
            <v>41902.622395833336</v>
          </cell>
          <cell r="T3102">
            <v>41902.622395833336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  <cell r="G3103" t="str">
            <v>FR</v>
          </cell>
          <cell r="H3103" t="str">
            <v>EUR</v>
          </cell>
          <cell r="I3103">
            <v>1437033360</v>
          </cell>
          <cell r="J3103">
            <v>1434445937</v>
          </cell>
          <cell r="K3103" t="b">
            <v>0</v>
          </cell>
          <cell r="L3103">
            <v>12</v>
          </cell>
          <cell r="M3103" t="b">
            <v>0</v>
          </cell>
          <cell r="N3103" t="str">
            <v>theater/spaces</v>
          </cell>
          <cell r="O3103">
            <v>12</v>
          </cell>
          <cell r="P3103">
            <v>25</v>
          </cell>
          <cell r="Q3103" t="str">
            <v>theater</v>
          </cell>
          <cell r="R3103" t="str">
            <v>spaces</v>
          </cell>
          <cell r="S3103">
            <v>42171.383530092593</v>
          </cell>
          <cell r="T3103">
            <v>42171.383530092593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  <cell r="G3104" t="str">
            <v>GB</v>
          </cell>
          <cell r="H3104" t="str">
            <v>GBP</v>
          </cell>
          <cell r="I3104">
            <v>1471939818</v>
          </cell>
          <cell r="J3104">
            <v>1467619818</v>
          </cell>
          <cell r="K3104" t="b">
            <v>0</v>
          </cell>
          <cell r="L3104">
            <v>90</v>
          </cell>
          <cell r="M3104" t="b">
            <v>0</v>
          </cell>
          <cell r="N3104" t="str">
            <v>theater/spaces</v>
          </cell>
          <cell r="O3104">
            <v>39</v>
          </cell>
          <cell r="P3104">
            <v>69.53</v>
          </cell>
          <cell r="Q3104" t="str">
            <v>theater</v>
          </cell>
          <cell r="R3104" t="str">
            <v>spaces</v>
          </cell>
          <cell r="S3104">
            <v>42555.340486111112</v>
          </cell>
          <cell r="T3104">
            <v>42555.340486111112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  <cell r="G3105" t="str">
            <v>US</v>
          </cell>
          <cell r="H3105" t="str">
            <v>USD</v>
          </cell>
          <cell r="I3105">
            <v>1434080706</v>
          </cell>
          <cell r="J3105">
            <v>1428896706</v>
          </cell>
          <cell r="K3105" t="b">
            <v>0</v>
          </cell>
          <cell r="L3105">
            <v>2</v>
          </cell>
          <cell r="M3105" t="b">
            <v>0</v>
          </cell>
          <cell r="N3105" t="str">
            <v>theater/spaces</v>
          </cell>
          <cell r="O3105">
            <v>0</v>
          </cell>
          <cell r="P3105">
            <v>5.5</v>
          </cell>
          <cell r="Q3105" t="str">
            <v>theater</v>
          </cell>
          <cell r="R3105" t="str">
            <v>spaces</v>
          </cell>
          <cell r="S3105">
            <v>42107.156319444446</v>
          </cell>
          <cell r="T3105">
            <v>42107.156319444446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  <cell r="G3106" t="str">
            <v>AU</v>
          </cell>
          <cell r="H3106" t="str">
            <v>AUD</v>
          </cell>
          <cell r="I3106">
            <v>1422928800</v>
          </cell>
          <cell r="J3106">
            <v>1420235311</v>
          </cell>
          <cell r="K3106" t="b">
            <v>0</v>
          </cell>
          <cell r="L3106">
            <v>5</v>
          </cell>
          <cell r="M3106" t="b">
            <v>0</v>
          </cell>
          <cell r="N3106" t="str">
            <v>theater/spaces</v>
          </cell>
          <cell r="O3106">
            <v>30</v>
          </cell>
          <cell r="P3106">
            <v>237</v>
          </cell>
          <cell r="Q3106" t="str">
            <v>theater</v>
          </cell>
          <cell r="R3106" t="str">
            <v>spaces</v>
          </cell>
          <cell r="S3106">
            <v>42006.908692129626</v>
          </cell>
          <cell r="T3106">
            <v>42006.908692129626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  <cell r="G3107" t="str">
            <v>US</v>
          </cell>
          <cell r="H3107" t="str">
            <v>USD</v>
          </cell>
          <cell r="I3107">
            <v>1413694800</v>
          </cell>
          <cell r="J3107">
            <v>1408986916</v>
          </cell>
          <cell r="K3107" t="b">
            <v>0</v>
          </cell>
          <cell r="L3107">
            <v>31</v>
          </cell>
          <cell r="M3107" t="b">
            <v>0</v>
          </cell>
          <cell r="N3107" t="str">
            <v>theater/spaces</v>
          </cell>
          <cell r="O3107">
            <v>42</v>
          </cell>
          <cell r="P3107">
            <v>79.87</v>
          </cell>
          <cell r="Q3107" t="str">
            <v>theater</v>
          </cell>
          <cell r="R3107" t="str">
            <v>spaces</v>
          </cell>
          <cell r="S3107">
            <v>41876.718935185185</v>
          </cell>
          <cell r="T3107">
            <v>41876.718935185185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  <cell r="G3108" t="str">
            <v>GB</v>
          </cell>
          <cell r="H3108" t="str">
            <v>GBP</v>
          </cell>
          <cell r="I3108">
            <v>1442440800</v>
          </cell>
          <cell r="J3108">
            <v>1440497876</v>
          </cell>
          <cell r="K3108" t="b">
            <v>0</v>
          </cell>
          <cell r="L3108">
            <v>4</v>
          </cell>
          <cell r="M3108" t="b">
            <v>0</v>
          </cell>
          <cell r="N3108" t="str">
            <v>theater/spaces</v>
          </cell>
          <cell r="O3108">
            <v>4</v>
          </cell>
          <cell r="P3108">
            <v>10.25</v>
          </cell>
          <cell r="Q3108" t="str">
            <v>theater</v>
          </cell>
          <cell r="R3108" t="str">
            <v>spaces</v>
          </cell>
          <cell r="S3108">
            <v>42241.429120370376</v>
          </cell>
          <cell r="T3108">
            <v>42241.429120370376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  <cell r="G3109" t="str">
            <v>US</v>
          </cell>
          <cell r="H3109" t="str">
            <v>USD</v>
          </cell>
          <cell r="I3109">
            <v>1431372751</v>
          </cell>
          <cell r="J3109">
            <v>1430767951</v>
          </cell>
          <cell r="K3109" t="b">
            <v>0</v>
          </cell>
          <cell r="L3109">
            <v>29</v>
          </cell>
          <cell r="M3109" t="b">
            <v>0</v>
          </cell>
          <cell r="N3109" t="str">
            <v>theater/spaces</v>
          </cell>
          <cell r="O3109">
            <v>20</v>
          </cell>
          <cell r="P3109">
            <v>272.58999999999997</v>
          </cell>
          <cell r="Q3109" t="str">
            <v>theater</v>
          </cell>
          <cell r="R3109" t="str">
            <v>spaces</v>
          </cell>
          <cell r="S3109">
            <v>42128.814247685179</v>
          </cell>
          <cell r="T3109">
            <v>42128.814247685179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  <cell r="G3110" t="str">
            <v>US</v>
          </cell>
          <cell r="H3110" t="str">
            <v>USD</v>
          </cell>
          <cell r="I3110">
            <v>1430234394</v>
          </cell>
          <cell r="J3110">
            <v>1425053994</v>
          </cell>
          <cell r="K3110" t="b">
            <v>0</v>
          </cell>
          <cell r="L3110">
            <v>2</v>
          </cell>
          <cell r="M3110" t="b">
            <v>0</v>
          </cell>
          <cell r="N3110" t="str">
            <v>theater/spaces</v>
          </cell>
          <cell r="O3110">
            <v>0</v>
          </cell>
          <cell r="P3110">
            <v>13</v>
          </cell>
          <cell r="Q3110" t="str">
            <v>theater</v>
          </cell>
          <cell r="R3110" t="str">
            <v>spaces</v>
          </cell>
          <cell r="S3110">
            <v>42062.680486111116</v>
          </cell>
          <cell r="T3110">
            <v>42062.680486111116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  <cell r="G3111" t="str">
            <v>US</v>
          </cell>
          <cell r="H3111" t="str">
            <v>USD</v>
          </cell>
          <cell r="I3111">
            <v>1409194810</v>
          </cell>
          <cell r="J3111">
            <v>1406170810</v>
          </cell>
          <cell r="K3111" t="b">
            <v>0</v>
          </cell>
          <cell r="L3111">
            <v>114</v>
          </cell>
          <cell r="M3111" t="b">
            <v>0</v>
          </cell>
          <cell r="N3111" t="str">
            <v>theater/spaces</v>
          </cell>
          <cell r="O3111">
            <v>25</v>
          </cell>
          <cell r="P3111">
            <v>58.18</v>
          </cell>
          <cell r="Q3111" t="str">
            <v>theater</v>
          </cell>
          <cell r="R3111" t="str">
            <v>spaces</v>
          </cell>
          <cell r="S3111">
            <v>41844.125115740739</v>
          </cell>
          <cell r="T3111">
            <v>41844.125115740739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  <cell r="G3112" t="str">
            <v>US</v>
          </cell>
          <cell r="H3112" t="str">
            <v>USD</v>
          </cell>
          <cell r="I3112">
            <v>1487465119</v>
          </cell>
          <cell r="J3112">
            <v>1484009119</v>
          </cell>
          <cell r="K3112" t="b">
            <v>0</v>
          </cell>
          <cell r="L3112">
            <v>1</v>
          </cell>
          <cell r="M3112" t="b">
            <v>0</v>
          </cell>
          <cell r="N3112" t="str">
            <v>theater/spaces</v>
          </cell>
          <cell r="O3112">
            <v>0</v>
          </cell>
          <cell r="P3112">
            <v>10</v>
          </cell>
          <cell r="Q3112" t="str">
            <v>theater</v>
          </cell>
          <cell r="R3112" t="str">
            <v>spaces</v>
          </cell>
          <cell r="S3112">
            <v>42745.031469907408</v>
          </cell>
          <cell r="T3112">
            <v>42745.031469907408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  <cell r="G3113" t="str">
            <v>US</v>
          </cell>
          <cell r="H3113" t="str">
            <v>USD</v>
          </cell>
          <cell r="I3113">
            <v>1412432220</v>
          </cell>
          <cell r="J3113">
            <v>1409753820</v>
          </cell>
          <cell r="K3113" t="b">
            <v>0</v>
          </cell>
          <cell r="L3113">
            <v>76</v>
          </cell>
          <cell r="M3113" t="b">
            <v>0</v>
          </cell>
          <cell r="N3113" t="str">
            <v>theater/spaces</v>
          </cell>
          <cell r="O3113">
            <v>27</v>
          </cell>
          <cell r="P3113">
            <v>70.11</v>
          </cell>
          <cell r="Q3113" t="str">
            <v>theater</v>
          </cell>
          <cell r="R3113" t="str">
            <v>spaces</v>
          </cell>
          <cell r="S3113">
            <v>41885.595138888886</v>
          </cell>
          <cell r="T3113">
            <v>41885.595138888886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  <cell r="G3114" t="str">
            <v>US</v>
          </cell>
          <cell r="H3114" t="str">
            <v>USD</v>
          </cell>
          <cell r="I3114">
            <v>1477968934</v>
          </cell>
          <cell r="J3114">
            <v>1472784934</v>
          </cell>
          <cell r="K3114" t="b">
            <v>0</v>
          </cell>
          <cell r="L3114">
            <v>9</v>
          </cell>
          <cell r="M3114" t="b">
            <v>0</v>
          </cell>
          <cell r="N3114" t="str">
            <v>theater/spaces</v>
          </cell>
          <cell r="O3114">
            <v>5</v>
          </cell>
          <cell r="P3114">
            <v>57.89</v>
          </cell>
          <cell r="Q3114" t="str">
            <v>theater</v>
          </cell>
          <cell r="R3114" t="str">
            <v>spaces</v>
          </cell>
          <cell r="S3114">
            <v>42615.121921296297</v>
          </cell>
          <cell r="T3114">
            <v>42615.121921296297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  <cell r="G3115" t="str">
            <v>US</v>
          </cell>
          <cell r="H3115" t="str">
            <v>USD</v>
          </cell>
          <cell r="I3115">
            <v>1429291982</v>
          </cell>
          <cell r="J3115">
            <v>1426699982</v>
          </cell>
          <cell r="K3115" t="b">
            <v>0</v>
          </cell>
          <cell r="L3115">
            <v>37</v>
          </cell>
          <cell r="M3115" t="b">
            <v>0</v>
          </cell>
          <cell r="N3115" t="str">
            <v>theater/spaces</v>
          </cell>
          <cell r="O3115">
            <v>4</v>
          </cell>
          <cell r="P3115">
            <v>125.27</v>
          </cell>
          <cell r="Q3115" t="str">
            <v>theater</v>
          </cell>
          <cell r="R3115" t="str">
            <v>spaces</v>
          </cell>
          <cell r="S3115">
            <v>42081.731273148151</v>
          </cell>
          <cell r="T3115">
            <v>42081.731273148151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  <cell r="G3116" t="str">
            <v>US</v>
          </cell>
          <cell r="H3116" t="str">
            <v>USD</v>
          </cell>
          <cell r="I3116">
            <v>1411312250</v>
          </cell>
          <cell r="J3116">
            <v>1406128250</v>
          </cell>
          <cell r="K3116" t="b">
            <v>0</v>
          </cell>
          <cell r="L3116">
            <v>0</v>
          </cell>
          <cell r="M3116" t="b">
            <v>0</v>
          </cell>
          <cell r="N3116" t="str">
            <v>theater/spaces</v>
          </cell>
          <cell r="O3116">
            <v>0</v>
          </cell>
          <cell r="P3116">
            <v>0</v>
          </cell>
          <cell r="Q3116" t="str">
            <v>theater</v>
          </cell>
          <cell r="R3116" t="str">
            <v>spaces</v>
          </cell>
          <cell r="S3116">
            <v>41843.632523148146</v>
          </cell>
          <cell r="T3116">
            <v>41843.632523148146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  <cell r="G3117" t="str">
            <v>SE</v>
          </cell>
          <cell r="H3117" t="str">
            <v>SEK</v>
          </cell>
          <cell r="I3117">
            <v>1465123427</v>
          </cell>
          <cell r="J3117">
            <v>1462531427</v>
          </cell>
          <cell r="K3117" t="b">
            <v>0</v>
          </cell>
          <cell r="L3117">
            <v>1</v>
          </cell>
          <cell r="M3117" t="b">
            <v>0</v>
          </cell>
          <cell r="N3117" t="str">
            <v>theater/spaces</v>
          </cell>
          <cell r="O3117">
            <v>3</v>
          </cell>
          <cell r="P3117">
            <v>300</v>
          </cell>
          <cell r="Q3117" t="str">
            <v>theater</v>
          </cell>
          <cell r="R3117" t="str">
            <v>spaces</v>
          </cell>
          <cell r="S3117">
            <v>42496.447071759263</v>
          </cell>
          <cell r="T3117">
            <v>42496.447071759263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  <cell r="G3118" t="str">
            <v>US</v>
          </cell>
          <cell r="H3118" t="str">
            <v>USD</v>
          </cell>
          <cell r="I3118">
            <v>1427890925</v>
          </cell>
          <cell r="J3118">
            <v>1426681325</v>
          </cell>
          <cell r="K3118" t="b">
            <v>0</v>
          </cell>
          <cell r="L3118">
            <v>10</v>
          </cell>
          <cell r="M3118" t="b">
            <v>0</v>
          </cell>
          <cell r="N3118" t="str">
            <v>theater/spaces</v>
          </cell>
          <cell r="O3118">
            <v>57</v>
          </cell>
          <cell r="P3118">
            <v>43</v>
          </cell>
          <cell r="Q3118" t="str">
            <v>theater</v>
          </cell>
          <cell r="R3118" t="str">
            <v>spaces</v>
          </cell>
          <cell r="S3118">
            <v>42081.515335648146</v>
          </cell>
          <cell r="T3118">
            <v>42081.515335648146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  <cell r="G3119" t="str">
            <v>GB</v>
          </cell>
          <cell r="H3119" t="str">
            <v>GBP</v>
          </cell>
          <cell r="I3119">
            <v>1464354720</v>
          </cell>
          <cell r="J3119">
            <v>1463648360</v>
          </cell>
          <cell r="K3119" t="b">
            <v>0</v>
          </cell>
          <cell r="L3119">
            <v>1</v>
          </cell>
          <cell r="M3119" t="b">
            <v>0</v>
          </cell>
          <cell r="N3119" t="str">
            <v>theater/spaces</v>
          </cell>
          <cell r="O3119">
            <v>0</v>
          </cell>
          <cell r="P3119">
            <v>1</v>
          </cell>
          <cell r="Q3119" t="str">
            <v>theater</v>
          </cell>
          <cell r="R3119" t="str">
            <v>spaces</v>
          </cell>
          <cell r="S3119">
            <v>42509.374537037031</v>
          </cell>
          <cell r="T3119">
            <v>42509.374537037031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  <cell r="G3120" t="str">
            <v>SE</v>
          </cell>
          <cell r="H3120" t="str">
            <v>SEK</v>
          </cell>
          <cell r="I3120">
            <v>1467473723</v>
          </cell>
          <cell r="J3120">
            <v>1465832123</v>
          </cell>
          <cell r="K3120" t="b">
            <v>0</v>
          </cell>
          <cell r="L3120">
            <v>2</v>
          </cell>
          <cell r="M3120" t="b">
            <v>0</v>
          </cell>
          <cell r="N3120" t="str">
            <v>theater/spaces</v>
          </cell>
          <cell r="O3120">
            <v>0</v>
          </cell>
          <cell r="P3120">
            <v>775</v>
          </cell>
          <cell r="Q3120" t="str">
            <v>theater</v>
          </cell>
          <cell r="R3120" t="str">
            <v>spaces</v>
          </cell>
          <cell r="S3120">
            <v>42534.649571759262</v>
          </cell>
          <cell r="T3120">
            <v>42534.649571759262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  <cell r="G3121" t="str">
            <v>US</v>
          </cell>
          <cell r="H3121" t="str">
            <v>USD</v>
          </cell>
          <cell r="I3121">
            <v>1427414732</v>
          </cell>
          <cell r="J3121">
            <v>1424826332</v>
          </cell>
          <cell r="K3121" t="b">
            <v>0</v>
          </cell>
          <cell r="L3121">
            <v>1</v>
          </cell>
          <cell r="M3121" t="b">
            <v>0</v>
          </cell>
          <cell r="N3121" t="str">
            <v>theater/spaces</v>
          </cell>
          <cell r="O3121">
            <v>0</v>
          </cell>
          <cell r="P3121">
            <v>5</v>
          </cell>
          <cell r="Q3121" t="str">
            <v>theater</v>
          </cell>
          <cell r="R3121" t="str">
            <v>spaces</v>
          </cell>
          <cell r="S3121">
            <v>42060.04550925926</v>
          </cell>
          <cell r="T3121">
            <v>42060.04550925926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  <cell r="G3122" t="str">
            <v>NL</v>
          </cell>
          <cell r="H3122" t="str">
            <v>EUR</v>
          </cell>
          <cell r="I3122">
            <v>1462484196</v>
          </cell>
          <cell r="J3122">
            <v>1457303796</v>
          </cell>
          <cell r="K3122" t="b">
            <v>0</v>
          </cell>
          <cell r="L3122">
            <v>10</v>
          </cell>
          <cell r="M3122" t="b">
            <v>0</v>
          </cell>
          <cell r="N3122" t="str">
            <v>theater/spaces</v>
          </cell>
          <cell r="O3122">
            <v>0</v>
          </cell>
          <cell r="P3122">
            <v>12.8</v>
          </cell>
          <cell r="Q3122" t="str">
            <v>theater</v>
          </cell>
          <cell r="R3122" t="str">
            <v>spaces</v>
          </cell>
          <cell r="S3122">
            <v>42435.942083333335</v>
          </cell>
          <cell r="T3122">
            <v>42435.942083333335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  <cell r="G3123" t="str">
            <v>CA</v>
          </cell>
          <cell r="H3123" t="str">
            <v>CAD</v>
          </cell>
          <cell r="I3123">
            <v>1411748335</v>
          </cell>
          <cell r="J3123">
            <v>1406564335</v>
          </cell>
          <cell r="K3123" t="b">
            <v>0</v>
          </cell>
          <cell r="L3123">
            <v>1</v>
          </cell>
          <cell r="M3123" t="b">
            <v>0</v>
          </cell>
          <cell r="N3123" t="str">
            <v>theater/spaces</v>
          </cell>
          <cell r="O3123">
            <v>1</v>
          </cell>
          <cell r="P3123">
            <v>10</v>
          </cell>
          <cell r="Q3123" t="str">
            <v>theater</v>
          </cell>
          <cell r="R3123" t="str">
            <v>spaces</v>
          </cell>
          <cell r="S3123">
            <v>41848.679803240739</v>
          </cell>
          <cell r="T3123">
            <v>41848.679803240739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  <cell r="G3124" t="str">
            <v>US</v>
          </cell>
          <cell r="H3124" t="str">
            <v>USD</v>
          </cell>
          <cell r="I3124">
            <v>1478733732</v>
          </cell>
          <cell r="J3124">
            <v>1478298132</v>
          </cell>
          <cell r="K3124" t="b">
            <v>0</v>
          </cell>
          <cell r="L3124">
            <v>2</v>
          </cell>
          <cell r="M3124" t="b">
            <v>0</v>
          </cell>
          <cell r="N3124" t="str">
            <v>theater/spaces</v>
          </cell>
          <cell r="O3124">
            <v>58</v>
          </cell>
          <cell r="P3124">
            <v>58</v>
          </cell>
          <cell r="Q3124" t="str">
            <v>theater</v>
          </cell>
          <cell r="R3124" t="str">
            <v>spaces</v>
          </cell>
          <cell r="S3124">
            <v>42678.932083333333</v>
          </cell>
          <cell r="T3124">
            <v>42678.932083333333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  <cell r="G3125" t="str">
            <v>US</v>
          </cell>
          <cell r="H3125" t="str">
            <v>USD</v>
          </cell>
          <cell r="I3125">
            <v>1468108198</v>
          </cell>
          <cell r="J3125">
            <v>1465516198</v>
          </cell>
          <cell r="K3125" t="b">
            <v>0</v>
          </cell>
          <cell r="L3125">
            <v>348</v>
          </cell>
          <cell r="M3125" t="b">
            <v>0</v>
          </cell>
          <cell r="N3125" t="str">
            <v>theater/spaces</v>
          </cell>
          <cell r="O3125">
            <v>68</v>
          </cell>
          <cell r="P3125">
            <v>244.8</v>
          </cell>
          <cell r="Q3125" t="str">
            <v>theater</v>
          </cell>
          <cell r="R3125" t="str">
            <v>spaces</v>
          </cell>
          <cell r="S3125">
            <v>42530.993032407408</v>
          </cell>
          <cell r="T3125">
            <v>42530.993032407408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  <cell r="G3126" t="str">
            <v>US</v>
          </cell>
          <cell r="H3126" t="str">
            <v>USD</v>
          </cell>
          <cell r="I3126">
            <v>1422902601</v>
          </cell>
          <cell r="J3126">
            <v>1417718601</v>
          </cell>
          <cell r="K3126" t="b">
            <v>0</v>
          </cell>
          <cell r="L3126">
            <v>4</v>
          </cell>
          <cell r="M3126" t="b">
            <v>0</v>
          </cell>
          <cell r="N3126" t="str">
            <v>theater/spaces</v>
          </cell>
          <cell r="O3126">
            <v>0</v>
          </cell>
          <cell r="P3126">
            <v>6.5</v>
          </cell>
          <cell r="Q3126" t="str">
            <v>theater</v>
          </cell>
          <cell r="R3126" t="str">
            <v>spaces</v>
          </cell>
          <cell r="S3126">
            <v>41977.780104166668</v>
          </cell>
          <cell r="T3126">
            <v>41977.780104166668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  <cell r="G3127" t="str">
            <v>US</v>
          </cell>
          <cell r="H3127" t="str">
            <v>USD</v>
          </cell>
          <cell r="I3127">
            <v>1452142672</v>
          </cell>
          <cell r="J3127">
            <v>1449550672</v>
          </cell>
          <cell r="K3127" t="b">
            <v>0</v>
          </cell>
          <cell r="L3127">
            <v>0</v>
          </cell>
          <cell r="M3127" t="b">
            <v>0</v>
          </cell>
          <cell r="N3127" t="str">
            <v>theater/spaces</v>
          </cell>
          <cell r="O3127">
            <v>0</v>
          </cell>
          <cell r="P3127">
            <v>0</v>
          </cell>
          <cell r="Q3127" t="str">
            <v>theater</v>
          </cell>
          <cell r="R3127" t="str">
            <v>spaces</v>
          </cell>
          <cell r="S3127">
            <v>42346.20685185185</v>
          </cell>
          <cell r="T3127">
            <v>42346.20685185185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  <cell r="G3128" t="str">
            <v>US</v>
          </cell>
          <cell r="H3128" t="str">
            <v>USD</v>
          </cell>
          <cell r="I3128">
            <v>1459121162</v>
          </cell>
          <cell r="J3128">
            <v>1456532762</v>
          </cell>
          <cell r="K3128" t="b">
            <v>0</v>
          </cell>
          <cell r="L3128">
            <v>17</v>
          </cell>
          <cell r="M3128" t="b">
            <v>0</v>
          </cell>
          <cell r="N3128" t="str">
            <v>theater/spaces</v>
          </cell>
          <cell r="O3128">
            <v>4</v>
          </cell>
          <cell r="P3128">
            <v>61.18</v>
          </cell>
          <cell r="Q3128" t="str">
            <v>theater</v>
          </cell>
          <cell r="R3128" t="str">
            <v>spaces</v>
          </cell>
          <cell r="S3128">
            <v>42427.01807870371</v>
          </cell>
          <cell r="T3128">
            <v>42427.01807870371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  <cell r="G3129" t="str">
            <v>US</v>
          </cell>
          <cell r="H3129" t="str">
            <v>USD</v>
          </cell>
          <cell r="I3129">
            <v>1425242029</v>
          </cell>
          <cell r="J3129">
            <v>1422650029</v>
          </cell>
          <cell r="K3129" t="b">
            <v>0</v>
          </cell>
          <cell r="L3129">
            <v>0</v>
          </cell>
          <cell r="M3129" t="b">
            <v>0</v>
          </cell>
          <cell r="N3129" t="str">
            <v>theater/spaces</v>
          </cell>
          <cell r="O3129">
            <v>0</v>
          </cell>
          <cell r="P3129">
            <v>0</v>
          </cell>
          <cell r="Q3129" t="str">
            <v>theater</v>
          </cell>
          <cell r="R3129" t="str">
            <v>spaces</v>
          </cell>
          <cell r="S3129">
            <v>42034.856817129628</v>
          </cell>
          <cell r="T3129">
            <v>42034.856817129628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  <cell r="G3130" t="str">
            <v>US</v>
          </cell>
          <cell r="H3130" t="str">
            <v>USD</v>
          </cell>
          <cell r="I3130">
            <v>1489690141</v>
          </cell>
          <cell r="J3130">
            <v>1487101741</v>
          </cell>
          <cell r="K3130" t="b">
            <v>0</v>
          </cell>
          <cell r="L3130">
            <v>117</v>
          </cell>
          <cell r="M3130" t="b">
            <v>0</v>
          </cell>
          <cell r="N3130" t="str">
            <v>theater/plays</v>
          </cell>
          <cell r="O3130">
            <v>109</v>
          </cell>
          <cell r="P3130">
            <v>139.24</v>
          </cell>
          <cell r="Q3130" t="str">
            <v>theater</v>
          </cell>
          <cell r="R3130" t="str">
            <v>plays</v>
          </cell>
          <cell r="S3130">
            <v>42780.825706018513</v>
          </cell>
          <cell r="T3130">
            <v>42780.825706018513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  <cell r="G3131" t="str">
            <v>US</v>
          </cell>
          <cell r="H3131" t="str">
            <v>USD</v>
          </cell>
          <cell r="I3131">
            <v>1492542819</v>
          </cell>
          <cell r="J3131">
            <v>1489090419</v>
          </cell>
          <cell r="K3131" t="b">
            <v>0</v>
          </cell>
          <cell r="L3131">
            <v>1</v>
          </cell>
          <cell r="M3131" t="b">
            <v>0</v>
          </cell>
          <cell r="N3131" t="str">
            <v>theater/plays</v>
          </cell>
          <cell r="O3131">
            <v>1</v>
          </cell>
          <cell r="P3131">
            <v>10</v>
          </cell>
          <cell r="Q3131" t="str">
            <v>theater</v>
          </cell>
          <cell r="R3131" t="str">
            <v>plays</v>
          </cell>
          <cell r="S3131">
            <v>42803.842812499999</v>
          </cell>
          <cell r="T3131">
            <v>42803.842812499999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  <cell r="G3132" t="str">
            <v>US</v>
          </cell>
          <cell r="H3132" t="str">
            <v>USD</v>
          </cell>
          <cell r="I3132">
            <v>1492145940</v>
          </cell>
          <cell r="J3132">
            <v>1489504916</v>
          </cell>
          <cell r="K3132" t="b">
            <v>0</v>
          </cell>
          <cell r="L3132">
            <v>4</v>
          </cell>
          <cell r="M3132" t="b">
            <v>0</v>
          </cell>
          <cell r="N3132" t="str">
            <v>theater/plays</v>
          </cell>
          <cell r="O3132">
            <v>4</v>
          </cell>
          <cell r="P3132">
            <v>93.75</v>
          </cell>
          <cell r="Q3132" t="str">
            <v>theater</v>
          </cell>
          <cell r="R3132" t="str">
            <v>plays</v>
          </cell>
          <cell r="S3132">
            <v>42808.640231481477</v>
          </cell>
          <cell r="T3132">
            <v>42808.640231481477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  <cell r="G3133" t="str">
            <v>US</v>
          </cell>
          <cell r="H3133" t="str">
            <v>USD</v>
          </cell>
          <cell r="I3133">
            <v>1491656045</v>
          </cell>
          <cell r="J3133">
            <v>1489067645</v>
          </cell>
          <cell r="K3133" t="b">
            <v>0</v>
          </cell>
          <cell r="L3133">
            <v>12</v>
          </cell>
          <cell r="M3133" t="b">
            <v>0</v>
          </cell>
          <cell r="N3133" t="str">
            <v>theater/plays</v>
          </cell>
          <cell r="O3133">
            <v>16</v>
          </cell>
          <cell r="P3133">
            <v>53.75</v>
          </cell>
          <cell r="Q3133" t="str">
            <v>theater</v>
          </cell>
          <cell r="R3133" t="str">
            <v>plays</v>
          </cell>
          <cell r="S3133">
            <v>42803.579224537039</v>
          </cell>
          <cell r="T3133">
            <v>42803.579224537039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  <cell r="G3134" t="str">
            <v>US</v>
          </cell>
          <cell r="H3134" t="str">
            <v>USD</v>
          </cell>
          <cell r="I3134">
            <v>1492759460</v>
          </cell>
          <cell r="J3134">
            <v>1487579060</v>
          </cell>
          <cell r="K3134" t="b">
            <v>0</v>
          </cell>
          <cell r="L3134">
            <v>1</v>
          </cell>
          <cell r="M3134" t="b">
            <v>0</v>
          </cell>
          <cell r="N3134" t="str">
            <v>theater/plays</v>
          </cell>
          <cell r="O3134">
            <v>0</v>
          </cell>
          <cell r="P3134">
            <v>10</v>
          </cell>
          <cell r="Q3134" t="str">
            <v>theater</v>
          </cell>
          <cell r="R3134" t="str">
            <v>plays</v>
          </cell>
          <cell r="S3134">
            <v>42786.350231481483</v>
          </cell>
          <cell r="T3134">
            <v>42786.350231481483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  <cell r="G3135" t="str">
            <v>GB</v>
          </cell>
          <cell r="H3135" t="str">
            <v>GBP</v>
          </cell>
          <cell r="I3135">
            <v>1490358834</v>
          </cell>
          <cell r="J3135">
            <v>1487770434</v>
          </cell>
          <cell r="K3135" t="b">
            <v>0</v>
          </cell>
          <cell r="L3135">
            <v>16</v>
          </cell>
          <cell r="M3135" t="b">
            <v>0</v>
          </cell>
          <cell r="N3135" t="str">
            <v>theater/plays</v>
          </cell>
          <cell r="O3135">
            <v>108</v>
          </cell>
          <cell r="P3135">
            <v>33.75</v>
          </cell>
          <cell r="Q3135" t="str">
            <v>theater</v>
          </cell>
          <cell r="R3135" t="str">
            <v>plays</v>
          </cell>
          <cell r="S3135">
            <v>42788.565208333333</v>
          </cell>
          <cell r="T3135">
            <v>42788.565208333333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  <cell r="G3136" t="str">
            <v>GB</v>
          </cell>
          <cell r="H3136" t="str">
            <v>GBP</v>
          </cell>
          <cell r="I3136">
            <v>1490631419</v>
          </cell>
          <cell r="J3136">
            <v>1488820619</v>
          </cell>
          <cell r="K3136" t="b">
            <v>0</v>
          </cell>
          <cell r="L3136">
            <v>12</v>
          </cell>
          <cell r="M3136" t="b">
            <v>0</v>
          </cell>
          <cell r="N3136" t="str">
            <v>theater/plays</v>
          </cell>
          <cell r="O3136">
            <v>23</v>
          </cell>
          <cell r="P3136">
            <v>18.75</v>
          </cell>
          <cell r="Q3136" t="str">
            <v>theater</v>
          </cell>
          <cell r="R3136" t="str">
            <v>plays</v>
          </cell>
          <cell r="S3136">
            <v>42800.720127314817</v>
          </cell>
          <cell r="T3136">
            <v>42800.720127314817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  <cell r="G3137" t="str">
            <v>US</v>
          </cell>
          <cell r="H3137" t="str">
            <v>USD</v>
          </cell>
          <cell r="I3137">
            <v>1491277121</v>
          </cell>
          <cell r="J3137">
            <v>1489376321</v>
          </cell>
          <cell r="K3137" t="b">
            <v>0</v>
          </cell>
          <cell r="L3137">
            <v>7</v>
          </cell>
          <cell r="M3137" t="b">
            <v>0</v>
          </cell>
          <cell r="N3137" t="str">
            <v>theater/plays</v>
          </cell>
          <cell r="O3137">
            <v>21</v>
          </cell>
          <cell r="P3137">
            <v>23.14</v>
          </cell>
          <cell r="Q3137" t="str">
            <v>theater</v>
          </cell>
          <cell r="R3137" t="str">
            <v>plays</v>
          </cell>
          <cell r="S3137">
            <v>42807.151863425926</v>
          </cell>
          <cell r="T3137">
            <v>42807.151863425926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  <cell r="G3138" t="str">
            <v>GB</v>
          </cell>
          <cell r="H3138" t="str">
            <v>GBP</v>
          </cell>
          <cell r="I3138">
            <v>1491001140</v>
          </cell>
          <cell r="J3138">
            <v>1487847954</v>
          </cell>
          <cell r="K3138" t="b">
            <v>0</v>
          </cell>
          <cell r="L3138">
            <v>22</v>
          </cell>
          <cell r="M3138" t="b">
            <v>0</v>
          </cell>
          <cell r="N3138" t="str">
            <v>theater/plays</v>
          </cell>
          <cell r="O3138">
            <v>128</v>
          </cell>
          <cell r="P3138">
            <v>29.05</v>
          </cell>
          <cell r="Q3138" t="str">
            <v>theater</v>
          </cell>
          <cell r="R3138" t="str">
            <v>plays</v>
          </cell>
          <cell r="S3138">
            <v>42789.462430555555</v>
          </cell>
          <cell r="T3138">
            <v>42789.462430555555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  <cell r="G3139" t="str">
            <v>US</v>
          </cell>
          <cell r="H3139" t="str">
            <v>USD</v>
          </cell>
          <cell r="I3139">
            <v>1493838720</v>
          </cell>
          <cell r="J3139">
            <v>1489439669</v>
          </cell>
          <cell r="K3139" t="b">
            <v>0</v>
          </cell>
          <cell r="L3139">
            <v>1</v>
          </cell>
          <cell r="M3139" t="b">
            <v>0</v>
          </cell>
          <cell r="N3139" t="str">
            <v>theater/plays</v>
          </cell>
          <cell r="O3139">
            <v>3</v>
          </cell>
          <cell r="P3139">
            <v>50</v>
          </cell>
          <cell r="Q3139" t="str">
            <v>theater</v>
          </cell>
          <cell r="R3139" t="str">
            <v>plays</v>
          </cell>
          <cell r="S3139">
            <v>42807.885057870371</v>
          </cell>
          <cell r="T3139">
            <v>42807.885057870371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  <cell r="G3140" t="str">
            <v>GB</v>
          </cell>
          <cell r="H3140" t="str">
            <v>GBP</v>
          </cell>
          <cell r="I3140">
            <v>1491233407</v>
          </cell>
          <cell r="J3140">
            <v>1489591807</v>
          </cell>
          <cell r="K3140" t="b">
            <v>0</v>
          </cell>
          <cell r="L3140">
            <v>0</v>
          </cell>
          <cell r="M3140" t="b">
            <v>0</v>
          </cell>
          <cell r="N3140" t="str">
            <v>theater/plays</v>
          </cell>
          <cell r="O3140">
            <v>0</v>
          </cell>
          <cell r="P3140">
            <v>0</v>
          </cell>
          <cell r="Q3140" t="str">
            <v>theater</v>
          </cell>
          <cell r="R3140" t="str">
            <v>plays</v>
          </cell>
          <cell r="S3140">
            <v>42809.645914351851</v>
          </cell>
          <cell r="T3140">
            <v>42809.645914351851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  <cell r="G3141" t="str">
            <v>MX</v>
          </cell>
          <cell r="H3141" t="str">
            <v>MXN</v>
          </cell>
          <cell r="I3141">
            <v>1490416380</v>
          </cell>
          <cell r="J3141">
            <v>1487485760</v>
          </cell>
          <cell r="K3141" t="b">
            <v>0</v>
          </cell>
          <cell r="L3141">
            <v>6</v>
          </cell>
          <cell r="M3141" t="b">
            <v>0</v>
          </cell>
          <cell r="N3141" t="str">
            <v>theater/plays</v>
          </cell>
          <cell r="O3141">
            <v>5</v>
          </cell>
          <cell r="P3141">
            <v>450</v>
          </cell>
          <cell r="Q3141" t="str">
            <v>theater</v>
          </cell>
          <cell r="R3141" t="str">
            <v>plays</v>
          </cell>
          <cell r="S3141">
            <v>42785.270370370374</v>
          </cell>
          <cell r="T3141">
            <v>42785.270370370374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  <cell r="G3142" t="str">
            <v>FR</v>
          </cell>
          <cell r="H3142" t="str">
            <v>EUR</v>
          </cell>
          <cell r="I3142">
            <v>1491581703</v>
          </cell>
          <cell r="J3142">
            <v>1488993303</v>
          </cell>
          <cell r="K3142" t="b">
            <v>0</v>
          </cell>
          <cell r="L3142">
            <v>4</v>
          </cell>
          <cell r="M3142" t="b">
            <v>0</v>
          </cell>
          <cell r="N3142" t="str">
            <v>theater/plays</v>
          </cell>
          <cell r="O3142">
            <v>1</v>
          </cell>
          <cell r="P3142">
            <v>24</v>
          </cell>
          <cell r="Q3142" t="str">
            <v>theater</v>
          </cell>
          <cell r="R3142" t="str">
            <v>plays</v>
          </cell>
          <cell r="S3142">
            <v>42802.718784722223</v>
          </cell>
          <cell r="T3142">
            <v>42802.718784722223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  <cell r="G3143" t="str">
            <v>NL</v>
          </cell>
          <cell r="H3143" t="str">
            <v>EUR</v>
          </cell>
          <cell r="I3143">
            <v>1492372800</v>
          </cell>
          <cell r="J3143">
            <v>1488823488</v>
          </cell>
          <cell r="K3143" t="b">
            <v>0</v>
          </cell>
          <cell r="L3143">
            <v>8</v>
          </cell>
          <cell r="M3143" t="b">
            <v>0</v>
          </cell>
          <cell r="N3143" t="str">
            <v>theater/plays</v>
          </cell>
          <cell r="O3143">
            <v>52</v>
          </cell>
          <cell r="P3143">
            <v>32.25</v>
          </cell>
          <cell r="Q3143" t="str">
            <v>theater</v>
          </cell>
          <cell r="R3143" t="str">
            <v>plays</v>
          </cell>
          <cell r="S3143">
            <v>42800.753333333334</v>
          </cell>
          <cell r="T3143">
            <v>42800.753333333334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  <cell r="G3144" t="str">
            <v>GB</v>
          </cell>
          <cell r="H3144" t="str">
            <v>GBP</v>
          </cell>
          <cell r="I3144">
            <v>1489922339</v>
          </cell>
          <cell r="J3144">
            <v>1487333939</v>
          </cell>
          <cell r="K3144" t="b">
            <v>0</v>
          </cell>
          <cell r="L3144">
            <v>3</v>
          </cell>
          <cell r="M3144" t="b">
            <v>0</v>
          </cell>
          <cell r="N3144" t="str">
            <v>theater/plays</v>
          </cell>
          <cell r="O3144">
            <v>2</v>
          </cell>
          <cell r="P3144">
            <v>15</v>
          </cell>
          <cell r="Q3144" t="str">
            <v>theater</v>
          </cell>
          <cell r="R3144" t="str">
            <v>plays</v>
          </cell>
          <cell r="S3144">
            <v>42783.513182870374</v>
          </cell>
          <cell r="T3144">
            <v>42783.513182870374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  <cell r="G3145" t="str">
            <v>GB</v>
          </cell>
          <cell r="H3145" t="str">
            <v>GBP</v>
          </cell>
          <cell r="I3145">
            <v>1491726956</v>
          </cell>
          <cell r="J3145">
            <v>1489480556</v>
          </cell>
          <cell r="K3145" t="b">
            <v>0</v>
          </cell>
          <cell r="L3145">
            <v>0</v>
          </cell>
          <cell r="M3145" t="b">
            <v>0</v>
          </cell>
          <cell r="N3145" t="str">
            <v>theater/plays</v>
          </cell>
          <cell r="O3145">
            <v>0</v>
          </cell>
          <cell r="P3145">
            <v>0</v>
          </cell>
          <cell r="Q3145" t="str">
            <v>theater</v>
          </cell>
          <cell r="R3145" t="str">
            <v>plays</v>
          </cell>
          <cell r="S3145">
            <v>42808.358287037037</v>
          </cell>
          <cell r="T3145">
            <v>42808.358287037037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  <cell r="G3146" t="str">
            <v>US</v>
          </cell>
          <cell r="H3146" t="str">
            <v>USD</v>
          </cell>
          <cell r="I3146">
            <v>1489903200</v>
          </cell>
          <cell r="J3146">
            <v>1488459307</v>
          </cell>
          <cell r="K3146" t="b">
            <v>0</v>
          </cell>
          <cell r="L3146">
            <v>30</v>
          </cell>
          <cell r="M3146" t="b">
            <v>0</v>
          </cell>
          <cell r="N3146" t="str">
            <v>theater/plays</v>
          </cell>
          <cell r="O3146">
            <v>75</v>
          </cell>
          <cell r="P3146">
            <v>251.33</v>
          </cell>
          <cell r="Q3146" t="str">
            <v>theater</v>
          </cell>
          <cell r="R3146" t="str">
            <v>plays</v>
          </cell>
          <cell r="S3146">
            <v>42796.538275462968</v>
          </cell>
          <cell r="T3146">
            <v>42796.538275462968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  <cell r="G3147" t="str">
            <v>US</v>
          </cell>
          <cell r="H3147" t="str">
            <v>USD</v>
          </cell>
          <cell r="I3147">
            <v>1490659134</v>
          </cell>
          <cell r="J3147">
            <v>1485478734</v>
          </cell>
          <cell r="K3147" t="b">
            <v>0</v>
          </cell>
          <cell r="L3147">
            <v>0</v>
          </cell>
          <cell r="M3147" t="b">
            <v>0</v>
          </cell>
          <cell r="N3147" t="str">
            <v>theater/plays</v>
          </cell>
          <cell r="O3147">
            <v>0</v>
          </cell>
          <cell r="P3147">
            <v>0</v>
          </cell>
          <cell r="Q3147" t="str">
            <v>theater</v>
          </cell>
          <cell r="R3147" t="str">
            <v>plays</v>
          </cell>
          <cell r="S3147">
            <v>42762.040902777779</v>
          </cell>
          <cell r="T3147">
            <v>42762.040902777779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  <cell r="G3148" t="str">
            <v>MX</v>
          </cell>
          <cell r="H3148" t="str">
            <v>MXN</v>
          </cell>
          <cell r="I3148">
            <v>1492356166</v>
          </cell>
          <cell r="J3148">
            <v>1488471766</v>
          </cell>
          <cell r="K3148" t="b">
            <v>0</v>
          </cell>
          <cell r="L3148">
            <v>12</v>
          </cell>
          <cell r="M3148" t="b">
            <v>0</v>
          </cell>
          <cell r="N3148" t="str">
            <v>theater/plays</v>
          </cell>
          <cell r="O3148">
            <v>11</v>
          </cell>
          <cell r="P3148">
            <v>437.5</v>
          </cell>
          <cell r="Q3148" t="str">
            <v>theater</v>
          </cell>
          <cell r="R3148" t="str">
            <v>plays</v>
          </cell>
          <cell r="S3148">
            <v>42796.682476851856</v>
          </cell>
          <cell r="T3148">
            <v>42796.682476851856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  <cell r="G3149" t="str">
            <v>US</v>
          </cell>
          <cell r="H3149" t="str">
            <v>USD</v>
          </cell>
          <cell r="I3149">
            <v>1415319355</v>
          </cell>
          <cell r="J3149">
            <v>1411859755</v>
          </cell>
          <cell r="K3149" t="b">
            <v>1</v>
          </cell>
          <cell r="L3149">
            <v>213</v>
          </cell>
          <cell r="M3149" t="b">
            <v>1</v>
          </cell>
          <cell r="N3149" t="str">
            <v>theater/plays</v>
          </cell>
          <cell r="O3149">
            <v>118</v>
          </cell>
          <cell r="P3149">
            <v>110.35</v>
          </cell>
          <cell r="Q3149" t="str">
            <v>theater</v>
          </cell>
          <cell r="R3149" t="str">
            <v>plays</v>
          </cell>
          <cell r="S3149">
            <v>41909.969386574077</v>
          </cell>
          <cell r="T3149">
            <v>41909.969386574077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  <cell r="G3150" t="str">
            <v>US</v>
          </cell>
          <cell r="H3150" t="str">
            <v>USD</v>
          </cell>
          <cell r="I3150">
            <v>1412136000</v>
          </cell>
          <cell r="J3150">
            <v>1410278284</v>
          </cell>
          <cell r="K3150" t="b">
            <v>1</v>
          </cell>
          <cell r="L3150">
            <v>57</v>
          </cell>
          <cell r="M3150" t="b">
            <v>1</v>
          </cell>
          <cell r="N3150" t="str">
            <v>theater/plays</v>
          </cell>
          <cell r="O3150">
            <v>131</v>
          </cell>
          <cell r="P3150">
            <v>41.42</v>
          </cell>
          <cell r="Q3150" t="str">
            <v>theater</v>
          </cell>
          <cell r="R3150" t="str">
            <v>plays</v>
          </cell>
          <cell r="S3150">
            <v>41891.665324074071</v>
          </cell>
          <cell r="T3150">
            <v>41891.665324074071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  <cell r="G3151" t="str">
            <v>US</v>
          </cell>
          <cell r="H3151" t="str">
            <v>USD</v>
          </cell>
          <cell r="I3151">
            <v>1354845600</v>
          </cell>
          <cell r="J3151">
            <v>1352766300</v>
          </cell>
          <cell r="K3151" t="b">
            <v>1</v>
          </cell>
          <cell r="L3151">
            <v>25</v>
          </cell>
          <cell r="M3151" t="b">
            <v>1</v>
          </cell>
          <cell r="N3151" t="str">
            <v>theater/plays</v>
          </cell>
          <cell r="O3151">
            <v>104</v>
          </cell>
          <cell r="P3151">
            <v>52</v>
          </cell>
          <cell r="Q3151" t="str">
            <v>theater</v>
          </cell>
          <cell r="R3151" t="str">
            <v>plays</v>
          </cell>
          <cell r="S3151">
            <v>41226.017361111109</v>
          </cell>
          <cell r="T3151">
            <v>41226.017361111109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  <cell r="G3152" t="str">
            <v>US</v>
          </cell>
          <cell r="H3152" t="str">
            <v>USD</v>
          </cell>
          <cell r="I3152">
            <v>1295928000</v>
          </cell>
          <cell r="J3152">
            <v>1288160403</v>
          </cell>
          <cell r="K3152" t="b">
            <v>1</v>
          </cell>
          <cell r="L3152">
            <v>104</v>
          </cell>
          <cell r="M3152" t="b">
            <v>1</v>
          </cell>
          <cell r="N3152" t="str">
            <v>theater/plays</v>
          </cell>
          <cell r="O3152">
            <v>101</v>
          </cell>
          <cell r="P3152">
            <v>33.99</v>
          </cell>
          <cell r="Q3152" t="str">
            <v>theater</v>
          </cell>
          <cell r="R3152" t="str">
            <v>plays</v>
          </cell>
          <cell r="S3152">
            <v>40478.263923611114</v>
          </cell>
          <cell r="T3152">
            <v>40478.263923611114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  <cell r="G3153" t="str">
            <v>US</v>
          </cell>
          <cell r="H3153" t="str">
            <v>USD</v>
          </cell>
          <cell r="I3153">
            <v>1410379774</v>
          </cell>
          <cell r="J3153">
            <v>1407787774</v>
          </cell>
          <cell r="K3153" t="b">
            <v>1</v>
          </cell>
          <cell r="L3153">
            <v>34</v>
          </cell>
          <cell r="M3153" t="b">
            <v>1</v>
          </cell>
          <cell r="N3153" t="str">
            <v>theater/plays</v>
          </cell>
          <cell r="O3153">
            <v>100</v>
          </cell>
          <cell r="P3153">
            <v>103.35</v>
          </cell>
          <cell r="Q3153" t="str">
            <v>theater</v>
          </cell>
          <cell r="R3153" t="str">
            <v>plays</v>
          </cell>
          <cell r="S3153">
            <v>41862.83997685185</v>
          </cell>
          <cell r="T3153">
            <v>41862.83997685185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  <cell r="G3154" t="str">
            <v>GB</v>
          </cell>
          <cell r="H3154" t="str">
            <v>GBP</v>
          </cell>
          <cell r="I3154">
            <v>1383425367</v>
          </cell>
          <cell r="J3154">
            <v>1380833367</v>
          </cell>
          <cell r="K3154" t="b">
            <v>1</v>
          </cell>
          <cell r="L3154">
            <v>67</v>
          </cell>
          <cell r="M3154" t="b">
            <v>1</v>
          </cell>
          <cell r="N3154" t="str">
            <v>theater/plays</v>
          </cell>
          <cell r="O3154">
            <v>106</v>
          </cell>
          <cell r="P3154">
            <v>34.79</v>
          </cell>
          <cell r="Q3154" t="str">
            <v>theater</v>
          </cell>
          <cell r="R3154" t="str">
            <v>plays</v>
          </cell>
          <cell r="S3154">
            <v>41550.867673611108</v>
          </cell>
          <cell r="T3154">
            <v>41550.867673611108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  <cell r="G3155" t="str">
            <v>US</v>
          </cell>
          <cell r="H3155" t="str">
            <v>USD</v>
          </cell>
          <cell r="I3155">
            <v>1304225940</v>
          </cell>
          <cell r="J3155">
            <v>1301542937</v>
          </cell>
          <cell r="K3155" t="b">
            <v>1</v>
          </cell>
          <cell r="L3155">
            <v>241</v>
          </cell>
          <cell r="M3155" t="b">
            <v>1</v>
          </cell>
          <cell r="N3155" t="str">
            <v>theater/plays</v>
          </cell>
          <cell r="O3155">
            <v>336</v>
          </cell>
          <cell r="P3155">
            <v>41.77</v>
          </cell>
          <cell r="Q3155" t="str">
            <v>theater</v>
          </cell>
          <cell r="R3155" t="str">
            <v>plays</v>
          </cell>
          <cell r="S3155">
            <v>40633.154363425929</v>
          </cell>
          <cell r="T3155">
            <v>40633.154363425929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  <cell r="G3156" t="str">
            <v>US</v>
          </cell>
          <cell r="H3156" t="str">
            <v>USD</v>
          </cell>
          <cell r="I3156">
            <v>1333310458</v>
          </cell>
          <cell r="J3156">
            <v>1330722058</v>
          </cell>
          <cell r="K3156" t="b">
            <v>1</v>
          </cell>
          <cell r="L3156">
            <v>123</v>
          </cell>
          <cell r="M3156" t="b">
            <v>1</v>
          </cell>
          <cell r="N3156" t="str">
            <v>theater/plays</v>
          </cell>
          <cell r="O3156">
            <v>113</v>
          </cell>
          <cell r="P3156">
            <v>64.27</v>
          </cell>
          <cell r="Q3156" t="str">
            <v>theater</v>
          </cell>
          <cell r="R3156" t="str">
            <v>plays</v>
          </cell>
          <cell r="S3156">
            <v>40970.875671296293</v>
          </cell>
          <cell r="T3156">
            <v>40970.875671296293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  <cell r="G3157" t="str">
            <v>GB</v>
          </cell>
          <cell r="H3157" t="str">
            <v>GBP</v>
          </cell>
          <cell r="I3157">
            <v>1356004725</v>
          </cell>
          <cell r="J3157">
            <v>1353412725</v>
          </cell>
          <cell r="K3157" t="b">
            <v>1</v>
          </cell>
          <cell r="L3157">
            <v>302</v>
          </cell>
          <cell r="M3157" t="b">
            <v>1</v>
          </cell>
          <cell r="N3157" t="str">
            <v>theater/plays</v>
          </cell>
          <cell r="O3157">
            <v>189</v>
          </cell>
          <cell r="P3157">
            <v>31.21</v>
          </cell>
          <cell r="Q3157" t="str">
            <v>theater</v>
          </cell>
          <cell r="R3157" t="str">
            <v>plays</v>
          </cell>
          <cell r="S3157">
            <v>41233.499131944445</v>
          </cell>
          <cell r="T3157">
            <v>41233.499131944445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  <cell r="G3158" t="str">
            <v>US</v>
          </cell>
          <cell r="H3158" t="str">
            <v>USD</v>
          </cell>
          <cell r="I3158">
            <v>1338591144</v>
          </cell>
          <cell r="J3158">
            <v>1335567144</v>
          </cell>
          <cell r="K3158" t="b">
            <v>1</v>
          </cell>
          <cell r="L3158">
            <v>89</v>
          </cell>
          <cell r="M3158" t="b">
            <v>1</v>
          </cell>
          <cell r="N3158" t="str">
            <v>theater/plays</v>
          </cell>
          <cell r="O3158">
            <v>102</v>
          </cell>
          <cell r="P3158">
            <v>62.92</v>
          </cell>
          <cell r="Q3158" t="str">
            <v>theater</v>
          </cell>
          <cell r="R3158" t="str">
            <v>plays</v>
          </cell>
          <cell r="S3158">
            <v>41026.953055555554</v>
          </cell>
          <cell r="T3158">
            <v>41026.953055555554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  <cell r="G3159" t="str">
            <v>US</v>
          </cell>
          <cell r="H3159" t="str">
            <v>USD</v>
          </cell>
          <cell r="I3159">
            <v>1405746000</v>
          </cell>
          <cell r="J3159">
            <v>1404932105</v>
          </cell>
          <cell r="K3159" t="b">
            <v>1</v>
          </cell>
          <cell r="L3159">
            <v>41</v>
          </cell>
          <cell r="M3159" t="b">
            <v>1</v>
          </cell>
          <cell r="N3159" t="str">
            <v>theater/plays</v>
          </cell>
          <cell r="O3159">
            <v>101</v>
          </cell>
          <cell r="P3159">
            <v>98.54</v>
          </cell>
          <cell r="Q3159" t="str">
            <v>theater</v>
          </cell>
          <cell r="R3159" t="str">
            <v>plays</v>
          </cell>
          <cell r="S3159">
            <v>41829.788252314815</v>
          </cell>
          <cell r="T3159">
            <v>41829.788252314815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  <cell r="G3160" t="str">
            <v>US</v>
          </cell>
          <cell r="H3160" t="str">
            <v>USD</v>
          </cell>
          <cell r="I3160">
            <v>1374523752</v>
          </cell>
          <cell r="J3160">
            <v>1371931752</v>
          </cell>
          <cell r="K3160" t="b">
            <v>1</v>
          </cell>
          <cell r="L3160">
            <v>69</v>
          </cell>
          <cell r="M3160" t="b">
            <v>1</v>
          </cell>
          <cell r="N3160" t="str">
            <v>theater/plays</v>
          </cell>
          <cell r="O3160">
            <v>114</v>
          </cell>
          <cell r="P3160">
            <v>82.61</v>
          </cell>
          <cell r="Q3160" t="str">
            <v>theater</v>
          </cell>
          <cell r="R3160" t="str">
            <v>plays</v>
          </cell>
          <cell r="S3160">
            <v>41447.839722222219</v>
          </cell>
          <cell r="T3160">
            <v>41447.839722222219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  <cell r="G3161" t="str">
            <v>US</v>
          </cell>
          <cell r="H3161" t="str">
            <v>USD</v>
          </cell>
          <cell r="I3161">
            <v>1326927600</v>
          </cell>
          <cell r="J3161">
            <v>1323221761</v>
          </cell>
          <cell r="K3161" t="b">
            <v>1</v>
          </cell>
          <cell r="L3161">
            <v>52</v>
          </cell>
          <cell r="M3161" t="b">
            <v>1</v>
          </cell>
          <cell r="N3161" t="str">
            <v>theater/plays</v>
          </cell>
          <cell r="O3161">
            <v>133</v>
          </cell>
          <cell r="P3161">
            <v>38.5</v>
          </cell>
          <cell r="Q3161" t="str">
            <v>theater</v>
          </cell>
          <cell r="R3161" t="str">
            <v>plays</v>
          </cell>
          <cell r="S3161">
            <v>40884.066678240742</v>
          </cell>
          <cell r="T3161">
            <v>40884.066678240742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  <cell r="G3162" t="str">
            <v>US</v>
          </cell>
          <cell r="H3162" t="str">
            <v>USD</v>
          </cell>
          <cell r="I3162">
            <v>1407905940</v>
          </cell>
          <cell r="J3162">
            <v>1405923687</v>
          </cell>
          <cell r="K3162" t="b">
            <v>1</v>
          </cell>
          <cell r="L3162">
            <v>57</v>
          </cell>
          <cell r="M3162" t="b">
            <v>1</v>
          </cell>
          <cell r="N3162" t="str">
            <v>theater/plays</v>
          </cell>
          <cell r="O3162">
            <v>102</v>
          </cell>
          <cell r="P3162">
            <v>80.16</v>
          </cell>
          <cell r="Q3162" t="str">
            <v>theater</v>
          </cell>
          <cell r="R3162" t="str">
            <v>plays</v>
          </cell>
          <cell r="S3162">
            <v>41841.26489583333</v>
          </cell>
          <cell r="T3162">
            <v>41841.26489583333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  <cell r="G3163" t="str">
            <v>GB</v>
          </cell>
          <cell r="H3163" t="str">
            <v>GBP</v>
          </cell>
          <cell r="I3163">
            <v>1413377522</v>
          </cell>
          <cell r="J3163">
            <v>1410785522</v>
          </cell>
          <cell r="K3163" t="b">
            <v>1</v>
          </cell>
          <cell r="L3163">
            <v>74</v>
          </cell>
          <cell r="M3163" t="b">
            <v>1</v>
          </cell>
          <cell r="N3163" t="str">
            <v>theater/plays</v>
          </cell>
          <cell r="O3163">
            <v>105</v>
          </cell>
          <cell r="P3163">
            <v>28.41</v>
          </cell>
          <cell r="Q3163" t="str">
            <v>theater</v>
          </cell>
          <cell r="R3163" t="str">
            <v>plays</v>
          </cell>
          <cell r="S3163">
            <v>41897.536134259259</v>
          </cell>
          <cell r="T3163">
            <v>41897.536134259259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  <cell r="G3164" t="str">
            <v>US</v>
          </cell>
          <cell r="H3164" t="str">
            <v>USD</v>
          </cell>
          <cell r="I3164">
            <v>1404698400</v>
          </cell>
          <cell r="J3164">
            <v>1402331262</v>
          </cell>
          <cell r="K3164" t="b">
            <v>1</v>
          </cell>
          <cell r="L3164">
            <v>63</v>
          </cell>
          <cell r="M3164" t="b">
            <v>1</v>
          </cell>
          <cell r="N3164" t="str">
            <v>theater/plays</v>
          </cell>
          <cell r="O3164">
            <v>127</v>
          </cell>
          <cell r="P3164">
            <v>80.73</v>
          </cell>
          <cell r="Q3164" t="str">
            <v>theater</v>
          </cell>
          <cell r="R3164" t="str">
            <v>plays</v>
          </cell>
          <cell r="S3164">
            <v>41799.685902777775</v>
          </cell>
          <cell r="T3164">
            <v>41799.685902777775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  <cell r="G3165" t="str">
            <v>US</v>
          </cell>
          <cell r="H3165" t="str">
            <v>USD</v>
          </cell>
          <cell r="I3165">
            <v>1402855525</v>
          </cell>
          <cell r="J3165">
            <v>1400263525</v>
          </cell>
          <cell r="K3165" t="b">
            <v>1</v>
          </cell>
          <cell r="L3165">
            <v>72</v>
          </cell>
          <cell r="M3165" t="b">
            <v>1</v>
          </cell>
          <cell r="N3165" t="str">
            <v>theater/plays</v>
          </cell>
          <cell r="O3165">
            <v>111</v>
          </cell>
          <cell r="P3165">
            <v>200.69</v>
          </cell>
          <cell r="Q3165" t="str">
            <v>theater</v>
          </cell>
          <cell r="R3165" t="str">
            <v>plays</v>
          </cell>
          <cell r="S3165">
            <v>41775.753761574073</v>
          </cell>
          <cell r="T3165">
            <v>41775.753761574073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  <cell r="G3166" t="str">
            <v>US</v>
          </cell>
          <cell r="H3166" t="str">
            <v>USD</v>
          </cell>
          <cell r="I3166">
            <v>1402341615</v>
          </cell>
          <cell r="J3166">
            <v>1399490415</v>
          </cell>
          <cell r="K3166" t="b">
            <v>1</v>
          </cell>
          <cell r="L3166">
            <v>71</v>
          </cell>
          <cell r="M3166" t="b">
            <v>1</v>
          </cell>
          <cell r="N3166" t="str">
            <v>theater/plays</v>
          </cell>
          <cell r="O3166">
            <v>107</v>
          </cell>
          <cell r="P3166">
            <v>37.590000000000003</v>
          </cell>
          <cell r="Q3166" t="str">
            <v>theater</v>
          </cell>
          <cell r="R3166" t="str">
            <v>plays</v>
          </cell>
          <cell r="S3166">
            <v>41766.80572916667</v>
          </cell>
          <cell r="T3166">
            <v>41766.80572916667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  <cell r="G3167" t="str">
            <v>US</v>
          </cell>
          <cell r="H3167" t="str">
            <v>USD</v>
          </cell>
          <cell r="I3167">
            <v>1304395140</v>
          </cell>
          <cell r="J3167">
            <v>1302493760</v>
          </cell>
          <cell r="K3167" t="b">
            <v>1</v>
          </cell>
          <cell r="L3167">
            <v>21</v>
          </cell>
          <cell r="M3167" t="b">
            <v>1</v>
          </cell>
          <cell r="N3167" t="str">
            <v>theater/plays</v>
          </cell>
          <cell r="O3167">
            <v>163</v>
          </cell>
          <cell r="P3167">
            <v>58.1</v>
          </cell>
          <cell r="Q3167" t="str">
            <v>theater</v>
          </cell>
          <cell r="R3167" t="str">
            <v>plays</v>
          </cell>
          <cell r="S3167">
            <v>40644.159259259257</v>
          </cell>
          <cell r="T3167">
            <v>40644.159259259257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  <cell r="G3168" t="str">
            <v>US</v>
          </cell>
          <cell r="H3168" t="str">
            <v>USD</v>
          </cell>
          <cell r="I3168">
            <v>1416988740</v>
          </cell>
          <cell r="J3168">
            <v>1414514153</v>
          </cell>
          <cell r="K3168" t="b">
            <v>1</v>
          </cell>
          <cell r="L3168">
            <v>930</v>
          </cell>
          <cell r="M3168" t="b">
            <v>1</v>
          </cell>
          <cell r="N3168" t="str">
            <v>theater/plays</v>
          </cell>
          <cell r="O3168">
            <v>160</v>
          </cell>
          <cell r="P3168">
            <v>60.3</v>
          </cell>
          <cell r="Q3168" t="str">
            <v>theater</v>
          </cell>
          <cell r="R3168" t="str">
            <v>plays</v>
          </cell>
          <cell r="S3168">
            <v>41940.69158564815</v>
          </cell>
          <cell r="T3168">
            <v>41940.69158564815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  <cell r="G3169" t="str">
            <v>US</v>
          </cell>
          <cell r="H3169" t="str">
            <v>USD</v>
          </cell>
          <cell r="I3169">
            <v>1406952781</v>
          </cell>
          <cell r="J3169">
            <v>1405743181</v>
          </cell>
          <cell r="K3169" t="b">
            <v>1</v>
          </cell>
          <cell r="L3169">
            <v>55</v>
          </cell>
          <cell r="M3169" t="b">
            <v>1</v>
          </cell>
          <cell r="N3169" t="str">
            <v>theater/plays</v>
          </cell>
          <cell r="O3169">
            <v>116</v>
          </cell>
          <cell r="P3169">
            <v>63.36</v>
          </cell>
          <cell r="Q3169" t="str">
            <v>theater</v>
          </cell>
          <cell r="R3169" t="str">
            <v>plays</v>
          </cell>
          <cell r="S3169">
            <v>41839.175706018519</v>
          </cell>
          <cell r="T3169">
            <v>41839.175706018519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  <cell r="G3170" t="str">
            <v>US</v>
          </cell>
          <cell r="H3170" t="str">
            <v>USD</v>
          </cell>
          <cell r="I3170">
            <v>1402696800</v>
          </cell>
          <cell r="J3170">
            <v>1399948353</v>
          </cell>
          <cell r="K3170" t="b">
            <v>1</v>
          </cell>
          <cell r="L3170">
            <v>61</v>
          </cell>
          <cell r="M3170" t="b">
            <v>1</v>
          </cell>
          <cell r="N3170" t="str">
            <v>theater/plays</v>
          </cell>
          <cell r="O3170">
            <v>124</v>
          </cell>
          <cell r="P3170">
            <v>50.9</v>
          </cell>
          <cell r="Q3170" t="str">
            <v>theater</v>
          </cell>
          <cell r="R3170" t="str">
            <v>plays</v>
          </cell>
          <cell r="S3170">
            <v>41772.105937500004</v>
          </cell>
          <cell r="T3170">
            <v>41772.105937500004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  <cell r="G3171" t="str">
            <v>US</v>
          </cell>
          <cell r="H3171" t="str">
            <v>USD</v>
          </cell>
          <cell r="I3171">
            <v>1386910740</v>
          </cell>
          <cell r="J3171">
            <v>1384364561</v>
          </cell>
          <cell r="K3171" t="b">
            <v>1</v>
          </cell>
          <cell r="L3171">
            <v>82</v>
          </cell>
          <cell r="M3171" t="b">
            <v>1</v>
          </cell>
          <cell r="N3171" t="str">
            <v>theater/plays</v>
          </cell>
          <cell r="O3171">
            <v>103</v>
          </cell>
          <cell r="P3171">
            <v>100.5</v>
          </cell>
          <cell r="Q3171" t="str">
            <v>theater</v>
          </cell>
          <cell r="R3171" t="str">
            <v>plays</v>
          </cell>
          <cell r="S3171">
            <v>41591.737974537034</v>
          </cell>
          <cell r="T3171">
            <v>41591.737974537034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  <cell r="G3172" t="str">
            <v>US</v>
          </cell>
          <cell r="H3172" t="str">
            <v>USD</v>
          </cell>
          <cell r="I3172">
            <v>1404273600</v>
          </cell>
          <cell r="J3172">
            <v>1401414944</v>
          </cell>
          <cell r="K3172" t="b">
            <v>1</v>
          </cell>
          <cell r="L3172">
            <v>71</v>
          </cell>
          <cell r="M3172" t="b">
            <v>1</v>
          </cell>
          <cell r="N3172" t="str">
            <v>theater/plays</v>
          </cell>
          <cell r="O3172">
            <v>112</v>
          </cell>
          <cell r="P3172">
            <v>31.62</v>
          </cell>
          <cell r="Q3172" t="str">
            <v>theater</v>
          </cell>
          <cell r="R3172" t="str">
            <v>plays</v>
          </cell>
          <cell r="S3172">
            <v>41789.080370370371</v>
          </cell>
          <cell r="T3172">
            <v>41789.080370370371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  <cell r="G3173" t="str">
            <v>GB</v>
          </cell>
          <cell r="H3173" t="str">
            <v>GBP</v>
          </cell>
          <cell r="I3173">
            <v>1462545358</v>
          </cell>
          <cell r="J3173">
            <v>1459953358</v>
          </cell>
          <cell r="K3173" t="b">
            <v>1</v>
          </cell>
          <cell r="L3173">
            <v>117</v>
          </cell>
          <cell r="M3173" t="b">
            <v>1</v>
          </cell>
          <cell r="N3173" t="str">
            <v>theater/plays</v>
          </cell>
          <cell r="O3173">
            <v>109</v>
          </cell>
          <cell r="P3173">
            <v>65.099999999999994</v>
          </cell>
          <cell r="Q3173" t="str">
            <v>theater</v>
          </cell>
          <cell r="R3173" t="str">
            <v>plays</v>
          </cell>
          <cell r="S3173">
            <v>42466.608310185184</v>
          </cell>
          <cell r="T3173">
            <v>42466.608310185184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  <cell r="G3174" t="str">
            <v>US</v>
          </cell>
          <cell r="H3174" t="str">
            <v>USD</v>
          </cell>
          <cell r="I3174">
            <v>1329240668</v>
          </cell>
          <cell r="J3174">
            <v>1326648668</v>
          </cell>
          <cell r="K3174" t="b">
            <v>1</v>
          </cell>
          <cell r="L3174">
            <v>29</v>
          </cell>
          <cell r="M3174" t="b">
            <v>1</v>
          </cell>
          <cell r="N3174" t="str">
            <v>theater/plays</v>
          </cell>
          <cell r="O3174">
            <v>115</v>
          </cell>
          <cell r="P3174">
            <v>79.31</v>
          </cell>
          <cell r="Q3174" t="str">
            <v>theater</v>
          </cell>
          <cell r="R3174" t="str">
            <v>plays</v>
          </cell>
          <cell r="S3174">
            <v>40923.729953703703</v>
          </cell>
          <cell r="T3174">
            <v>40923.729953703703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  <cell r="G3175" t="str">
            <v>US</v>
          </cell>
          <cell r="H3175" t="str">
            <v>USD</v>
          </cell>
          <cell r="I3175">
            <v>1411765492</v>
          </cell>
          <cell r="J3175">
            <v>1409173492</v>
          </cell>
          <cell r="K3175" t="b">
            <v>1</v>
          </cell>
          <cell r="L3175">
            <v>74</v>
          </cell>
          <cell r="M3175" t="b">
            <v>1</v>
          </cell>
          <cell r="N3175" t="str">
            <v>theater/plays</v>
          </cell>
          <cell r="O3175">
            <v>103</v>
          </cell>
          <cell r="P3175">
            <v>139.19</v>
          </cell>
          <cell r="Q3175" t="str">
            <v>theater</v>
          </cell>
          <cell r="R3175" t="str">
            <v>plays</v>
          </cell>
          <cell r="S3175">
            <v>41878.878379629627</v>
          </cell>
          <cell r="T3175">
            <v>41878.878379629627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  <cell r="G3176" t="str">
            <v>US</v>
          </cell>
          <cell r="H3176" t="str">
            <v>USD</v>
          </cell>
          <cell r="I3176">
            <v>1408999508</v>
          </cell>
          <cell r="J3176">
            <v>1407789908</v>
          </cell>
          <cell r="K3176" t="b">
            <v>1</v>
          </cell>
          <cell r="L3176">
            <v>23</v>
          </cell>
          <cell r="M3176" t="b">
            <v>1</v>
          </cell>
          <cell r="N3176" t="str">
            <v>theater/plays</v>
          </cell>
          <cell r="O3176">
            <v>101</v>
          </cell>
          <cell r="P3176">
            <v>131.91</v>
          </cell>
          <cell r="Q3176" t="str">
            <v>theater</v>
          </cell>
          <cell r="R3176" t="str">
            <v>plays</v>
          </cell>
          <cell r="S3176">
            <v>41862.864675925928</v>
          </cell>
          <cell r="T3176">
            <v>41862.864675925928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  <cell r="G3177" t="str">
            <v>US</v>
          </cell>
          <cell r="H3177" t="str">
            <v>USD</v>
          </cell>
          <cell r="I3177">
            <v>1297977427</v>
          </cell>
          <cell r="J3177">
            <v>1292793427</v>
          </cell>
          <cell r="K3177" t="b">
            <v>1</v>
          </cell>
          <cell r="L3177">
            <v>60</v>
          </cell>
          <cell r="M3177" t="b">
            <v>1</v>
          </cell>
          <cell r="N3177" t="str">
            <v>theater/plays</v>
          </cell>
          <cell r="O3177">
            <v>110</v>
          </cell>
          <cell r="P3177">
            <v>91.3</v>
          </cell>
          <cell r="Q3177" t="str">
            <v>theater</v>
          </cell>
          <cell r="R3177" t="str">
            <v>plays</v>
          </cell>
          <cell r="S3177">
            <v>40531.886886574073</v>
          </cell>
          <cell r="T3177">
            <v>40531.886886574073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  <cell r="G3178" t="str">
            <v>US</v>
          </cell>
          <cell r="H3178" t="str">
            <v>USD</v>
          </cell>
          <cell r="I3178">
            <v>1376838000</v>
          </cell>
          <cell r="J3178">
            <v>1374531631</v>
          </cell>
          <cell r="K3178" t="b">
            <v>1</v>
          </cell>
          <cell r="L3178">
            <v>55</v>
          </cell>
          <cell r="M3178" t="b">
            <v>1</v>
          </cell>
          <cell r="N3178" t="str">
            <v>theater/plays</v>
          </cell>
          <cell r="O3178">
            <v>115</v>
          </cell>
          <cell r="P3178">
            <v>39.67</v>
          </cell>
          <cell r="Q3178" t="str">
            <v>theater</v>
          </cell>
          <cell r="R3178" t="str">
            <v>plays</v>
          </cell>
          <cell r="S3178">
            <v>41477.930914351848</v>
          </cell>
          <cell r="T3178">
            <v>41477.930914351848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  <cell r="G3179" t="str">
            <v>US</v>
          </cell>
          <cell r="H3179" t="str">
            <v>USD</v>
          </cell>
          <cell r="I3179">
            <v>1403366409</v>
          </cell>
          <cell r="J3179">
            <v>1400774409</v>
          </cell>
          <cell r="K3179" t="b">
            <v>1</v>
          </cell>
          <cell r="L3179">
            <v>51</v>
          </cell>
          <cell r="M3179" t="b">
            <v>1</v>
          </cell>
          <cell r="N3179" t="str">
            <v>theater/plays</v>
          </cell>
          <cell r="O3179">
            <v>117</v>
          </cell>
          <cell r="P3179">
            <v>57.55</v>
          </cell>
          <cell r="Q3179" t="str">
            <v>theater</v>
          </cell>
          <cell r="R3179" t="str">
            <v>plays</v>
          </cell>
          <cell r="S3179">
            <v>41781.666770833333</v>
          </cell>
          <cell r="T3179">
            <v>41781.666770833333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  <cell r="G3180" t="str">
            <v>GB</v>
          </cell>
          <cell r="H3180" t="str">
            <v>GBP</v>
          </cell>
          <cell r="I3180">
            <v>1405521075</v>
          </cell>
          <cell r="J3180">
            <v>1402929075</v>
          </cell>
          <cell r="K3180" t="b">
            <v>1</v>
          </cell>
          <cell r="L3180">
            <v>78</v>
          </cell>
          <cell r="M3180" t="b">
            <v>1</v>
          </cell>
          <cell r="N3180" t="str">
            <v>theater/plays</v>
          </cell>
          <cell r="O3180">
            <v>172</v>
          </cell>
          <cell r="P3180">
            <v>33.03</v>
          </cell>
          <cell r="Q3180" t="str">
            <v>theater</v>
          </cell>
          <cell r="R3180" t="str">
            <v>plays</v>
          </cell>
          <cell r="S3180">
            <v>41806.605034722219</v>
          </cell>
          <cell r="T3180">
            <v>41806.605034722219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  <cell r="G3181" t="str">
            <v>US</v>
          </cell>
          <cell r="H3181" t="str">
            <v>USD</v>
          </cell>
          <cell r="I3181">
            <v>1367859071</v>
          </cell>
          <cell r="J3181">
            <v>1365699071</v>
          </cell>
          <cell r="K3181" t="b">
            <v>1</v>
          </cell>
          <cell r="L3181">
            <v>62</v>
          </cell>
          <cell r="M3181" t="b">
            <v>1</v>
          </cell>
          <cell r="N3181" t="str">
            <v>theater/plays</v>
          </cell>
          <cell r="O3181">
            <v>114</v>
          </cell>
          <cell r="P3181">
            <v>77.34</v>
          </cell>
          <cell r="Q3181" t="str">
            <v>theater</v>
          </cell>
          <cell r="R3181" t="str">
            <v>plays</v>
          </cell>
          <cell r="S3181">
            <v>41375.702210648145</v>
          </cell>
          <cell r="T3181">
            <v>41375.702210648145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  <cell r="G3182" t="str">
            <v>GB</v>
          </cell>
          <cell r="H3182" t="str">
            <v>GBP</v>
          </cell>
          <cell r="I3182">
            <v>1403258049</v>
          </cell>
          <cell r="J3182">
            <v>1400666049</v>
          </cell>
          <cell r="K3182" t="b">
            <v>1</v>
          </cell>
          <cell r="L3182">
            <v>45</v>
          </cell>
          <cell r="M3182" t="b">
            <v>1</v>
          </cell>
          <cell r="N3182" t="str">
            <v>theater/plays</v>
          </cell>
          <cell r="O3182">
            <v>120</v>
          </cell>
          <cell r="P3182">
            <v>31.93</v>
          </cell>
          <cell r="Q3182" t="str">
            <v>theater</v>
          </cell>
          <cell r="R3182" t="str">
            <v>plays</v>
          </cell>
          <cell r="S3182">
            <v>41780.412604166668</v>
          </cell>
          <cell r="T3182">
            <v>41780.412604166668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  <cell r="G3183" t="str">
            <v>GB</v>
          </cell>
          <cell r="H3183" t="str">
            <v>GBP</v>
          </cell>
          <cell r="I3183">
            <v>1402848000</v>
          </cell>
          <cell r="J3183">
            <v>1400570787</v>
          </cell>
          <cell r="K3183" t="b">
            <v>1</v>
          </cell>
          <cell r="L3183">
            <v>15</v>
          </cell>
          <cell r="M3183" t="b">
            <v>1</v>
          </cell>
          <cell r="N3183" t="str">
            <v>theater/plays</v>
          </cell>
          <cell r="O3183">
            <v>109</v>
          </cell>
          <cell r="P3183">
            <v>36.33</v>
          </cell>
          <cell r="Q3183" t="str">
            <v>theater</v>
          </cell>
          <cell r="R3183" t="str">
            <v>plays</v>
          </cell>
          <cell r="S3183">
            <v>41779.310034722221</v>
          </cell>
          <cell r="T3183">
            <v>41779.310034722221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  <cell r="G3184" t="str">
            <v>US</v>
          </cell>
          <cell r="H3184" t="str">
            <v>USD</v>
          </cell>
          <cell r="I3184">
            <v>1328029200</v>
          </cell>
          <cell r="J3184">
            <v>1323211621</v>
          </cell>
          <cell r="K3184" t="b">
            <v>1</v>
          </cell>
          <cell r="L3184">
            <v>151</v>
          </cell>
          <cell r="M3184" t="b">
            <v>1</v>
          </cell>
          <cell r="N3184" t="str">
            <v>theater/plays</v>
          </cell>
          <cell r="O3184">
            <v>101</v>
          </cell>
          <cell r="P3184">
            <v>46.77</v>
          </cell>
          <cell r="Q3184" t="str">
            <v>theater</v>
          </cell>
          <cell r="R3184" t="str">
            <v>plays</v>
          </cell>
          <cell r="S3184">
            <v>40883.949317129627</v>
          </cell>
          <cell r="T3184">
            <v>40883.949317129627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  <cell r="G3185" t="str">
            <v>US</v>
          </cell>
          <cell r="H3185" t="str">
            <v>USD</v>
          </cell>
          <cell r="I3185">
            <v>1377284669</v>
          </cell>
          <cell r="J3185">
            <v>1375729469</v>
          </cell>
          <cell r="K3185" t="b">
            <v>1</v>
          </cell>
          <cell r="L3185">
            <v>68</v>
          </cell>
          <cell r="M3185" t="b">
            <v>1</v>
          </cell>
          <cell r="N3185" t="str">
            <v>theater/plays</v>
          </cell>
          <cell r="O3185">
            <v>109</v>
          </cell>
          <cell r="P3185">
            <v>40.07</v>
          </cell>
          <cell r="Q3185" t="str">
            <v>theater</v>
          </cell>
          <cell r="R3185" t="str">
            <v>plays</v>
          </cell>
          <cell r="S3185">
            <v>41491.79478009259</v>
          </cell>
          <cell r="T3185">
            <v>41491.79478009259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  <cell r="G3186" t="str">
            <v>US</v>
          </cell>
          <cell r="H3186" t="str">
            <v>USD</v>
          </cell>
          <cell r="I3186">
            <v>1404258631</v>
          </cell>
          <cell r="J3186">
            <v>1401666631</v>
          </cell>
          <cell r="K3186" t="b">
            <v>1</v>
          </cell>
          <cell r="L3186">
            <v>46</v>
          </cell>
          <cell r="M3186" t="b">
            <v>1</v>
          </cell>
          <cell r="N3186" t="str">
            <v>theater/plays</v>
          </cell>
          <cell r="O3186">
            <v>107</v>
          </cell>
          <cell r="P3186">
            <v>100.22</v>
          </cell>
          <cell r="Q3186" t="str">
            <v>theater</v>
          </cell>
          <cell r="R3186" t="str">
            <v>plays</v>
          </cell>
          <cell r="S3186">
            <v>41791.993414351848</v>
          </cell>
          <cell r="T3186">
            <v>41791.993414351848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  <cell r="G3187" t="str">
            <v>GB</v>
          </cell>
          <cell r="H3187" t="str">
            <v>GBP</v>
          </cell>
          <cell r="I3187">
            <v>1405553241</v>
          </cell>
          <cell r="J3187">
            <v>1404948441</v>
          </cell>
          <cell r="K3187" t="b">
            <v>1</v>
          </cell>
          <cell r="L3187">
            <v>24</v>
          </cell>
          <cell r="M3187" t="b">
            <v>1</v>
          </cell>
          <cell r="N3187" t="str">
            <v>theater/plays</v>
          </cell>
          <cell r="O3187">
            <v>100</v>
          </cell>
          <cell r="P3187">
            <v>41.67</v>
          </cell>
          <cell r="Q3187" t="str">
            <v>theater</v>
          </cell>
          <cell r="R3187" t="str">
            <v>plays</v>
          </cell>
          <cell r="S3187">
            <v>41829.977326388893</v>
          </cell>
          <cell r="T3187">
            <v>41829.977326388893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  <cell r="G3188" t="str">
            <v>GB</v>
          </cell>
          <cell r="H3188" t="str">
            <v>GBP</v>
          </cell>
          <cell r="I3188">
            <v>1410901200</v>
          </cell>
          <cell r="J3188">
            <v>1408313438</v>
          </cell>
          <cell r="K3188" t="b">
            <v>1</v>
          </cell>
          <cell r="L3188">
            <v>70</v>
          </cell>
          <cell r="M3188" t="b">
            <v>1</v>
          </cell>
          <cell r="N3188" t="str">
            <v>theater/plays</v>
          </cell>
          <cell r="O3188">
            <v>102</v>
          </cell>
          <cell r="P3188">
            <v>46.71</v>
          </cell>
          <cell r="Q3188" t="str">
            <v>theater</v>
          </cell>
          <cell r="R3188" t="str">
            <v>plays</v>
          </cell>
          <cell r="S3188">
            <v>41868.924050925925</v>
          </cell>
          <cell r="T3188">
            <v>41868.924050925925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  <cell r="G3189" t="str">
            <v>US</v>
          </cell>
          <cell r="H3189" t="str">
            <v>USD</v>
          </cell>
          <cell r="I3189">
            <v>1407167973</v>
          </cell>
          <cell r="J3189">
            <v>1405439973</v>
          </cell>
          <cell r="K3189" t="b">
            <v>1</v>
          </cell>
          <cell r="L3189">
            <v>244</v>
          </cell>
          <cell r="M3189" t="b">
            <v>1</v>
          </cell>
          <cell r="N3189" t="str">
            <v>theater/plays</v>
          </cell>
          <cell r="O3189">
            <v>116</v>
          </cell>
          <cell r="P3189">
            <v>71.489999999999995</v>
          </cell>
          <cell r="Q3189" t="str">
            <v>theater</v>
          </cell>
          <cell r="R3189" t="str">
            <v>plays</v>
          </cell>
          <cell r="S3189">
            <v>41835.666354166664</v>
          </cell>
          <cell r="T3189">
            <v>41835.666354166664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  <cell r="G3190" t="str">
            <v>GB</v>
          </cell>
          <cell r="H3190" t="str">
            <v>GBP</v>
          </cell>
          <cell r="I3190">
            <v>1433930302</v>
          </cell>
          <cell r="J3190">
            <v>1432115902</v>
          </cell>
          <cell r="K3190" t="b">
            <v>0</v>
          </cell>
          <cell r="L3190">
            <v>9</v>
          </cell>
          <cell r="M3190" t="b">
            <v>0</v>
          </cell>
          <cell r="N3190" t="str">
            <v>theater/musical</v>
          </cell>
          <cell r="O3190">
            <v>65</v>
          </cell>
          <cell r="P3190">
            <v>14.44</v>
          </cell>
          <cell r="Q3190" t="str">
            <v>theater</v>
          </cell>
          <cell r="R3190" t="str">
            <v>musical</v>
          </cell>
          <cell r="S3190">
            <v>42144.415532407409</v>
          </cell>
          <cell r="T3190">
            <v>42144.415532407409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  <cell r="G3191" t="str">
            <v>SE</v>
          </cell>
          <cell r="H3191" t="str">
            <v>SEK</v>
          </cell>
          <cell r="I3191">
            <v>1432455532</v>
          </cell>
          <cell r="J3191">
            <v>1429863532</v>
          </cell>
          <cell r="K3191" t="b">
            <v>0</v>
          </cell>
          <cell r="L3191">
            <v>19</v>
          </cell>
          <cell r="M3191" t="b">
            <v>0</v>
          </cell>
          <cell r="N3191" t="str">
            <v>theater/musical</v>
          </cell>
          <cell r="O3191">
            <v>12</v>
          </cell>
          <cell r="P3191">
            <v>356.84</v>
          </cell>
          <cell r="Q3191" t="str">
            <v>theater</v>
          </cell>
          <cell r="R3191" t="str">
            <v>musical</v>
          </cell>
          <cell r="S3191">
            <v>42118.346435185187</v>
          </cell>
          <cell r="T3191">
            <v>42118.346435185187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  <cell r="G3192" t="str">
            <v>CA</v>
          </cell>
          <cell r="H3192" t="str">
            <v>CAD</v>
          </cell>
          <cell r="I3192">
            <v>1481258275</v>
          </cell>
          <cell r="J3192">
            <v>1478662675</v>
          </cell>
          <cell r="K3192" t="b">
            <v>0</v>
          </cell>
          <cell r="L3192">
            <v>0</v>
          </cell>
          <cell r="M3192" t="b">
            <v>0</v>
          </cell>
          <cell r="N3192" t="str">
            <v>theater/musical</v>
          </cell>
          <cell r="O3192">
            <v>0</v>
          </cell>
          <cell r="P3192">
            <v>0</v>
          </cell>
          <cell r="Q3192" t="str">
            <v>theater</v>
          </cell>
          <cell r="R3192" t="str">
            <v>musical</v>
          </cell>
          <cell r="S3192">
            <v>42683.151331018518</v>
          </cell>
          <cell r="T3192">
            <v>42683.151331018518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  <cell r="G3193" t="str">
            <v>US</v>
          </cell>
          <cell r="H3193" t="str">
            <v>USD</v>
          </cell>
          <cell r="I3193">
            <v>1471370869</v>
          </cell>
          <cell r="J3193">
            <v>1466186869</v>
          </cell>
          <cell r="K3193" t="b">
            <v>0</v>
          </cell>
          <cell r="L3193">
            <v>4</v>
          </cell>
          <cell r="M3193" t="b">
            <v>0</v>
          </cell>
          <cell r="N3193" t="str">
            <v>theater/musical</v>
          </cell>
          <cell r="O3193">
            <v>4</v>
          </cell>
          <cell r="P3193">
            <v>37.75</v>
          </cell>
          <cell r="Q3193" t="str">
            <v>theater</v>
          </cell>
          <cell r="R3193" t="str">
            <v>musical</v>
          </cell>
          <cell r="S3193">
            <v>42538.755428240736</v>
          </cell>
          <cell r="T3193">
            <v>42538.755428240736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  <cell r="G3194" t="str">
            <v>GB</v>
          </cell>
          <cell r="H3194" t="str">
            <v>GBP</v>
          </cell>
          <cell r="I3194">
            <v>1425160800</v>
          </cell>
          <cell r="J3194">
            <v>1421274859</v>
          </cell>
          <cell r="K3194" t="b">
            <v>0</v>
          </cell>
          <cell r="L3194">
            <v>8</v>
          </cell>
          <cell r="M3194" t="b">
            <v>0</v>
          </cell>
          <cell r="N3194" t="str">
            <v>theater/musical</v>
          </cell>
          <cell r="O3194">
            <v>1</v>
          </cell>
          <cell r="P3194">
            <v>12.75</v>
          </cell>
          <cell r="Q3194" t="str">
            <v>theater</v>
          </cell>
          <cell r="R3194" t="str">
            <v>musical</v>
          </cell>
          <cell r="S3194">
            <v>42018.94049768518</v>
          </cell>
          <cell r="T3194">
            <v>42018.94049768518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  <cell r="G3195" t="str">
            <v>GB</v>
          </cell>
          <cell r="H3195" t="str">
            <v>GBP</v>
          </cell>
          <cell r="I3195">
            <v>1424474056</v>
          </cell>
          <cell r="J3195">
            <v>1420586056</v>
          </cell>
          <cell r="K3195" t="b">
            <v>0</v>
          </cell>
          <cell r="L3195">
            <v>24</v>
          </cell>
          <cell r="M3195" t="b">
            <v>0</v>
          </cell>
          <cell r="N3195" t="str">
            <v>theater/musical</v>
          </cell>
          <cell r="O3195">
            <v>12</v>
          </cell>
          <cell r="P3195">
            <v>24.46</v>
          </cell>
          <cell r="Q3195" t="str">
            <v>theater</v>
          </cell>
          <cell r="R3195" t="str">
            <v>musical</v>
          </cell>
          <cell r="S3195">
            <v>42010.968240740738</v>
          </cell>
          <cell r="T3195">
            <v>42010.968240740738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  <cell r="G3196" t="str">
            <v>US</v>
          </cell>
          <cell r="H3196" t="str">
            <v>USD</v>
          </cell>
          <cell r="I3196">
            <v>1437960598</v>
          </cell>
          <cell r="J3196">
            <v>1435368598</v>
          </cell>
          <cell r="K3196" t="b">
            <v>0</v>
          </cell>
          <cell r="L3196">
            <v>0</v>
          </cell>
          <cell r="M3196" t="b">
            <v>0</v>
          </cell>
          <cell r="N3196" t="str">
            <v>theater/musical</v>
          </cell>
          <cell r="O3196">
            <v>0</v>
          </cell>
          <cell r="P3196">
            <v>0</v>
          </cell>
          <cell r="Q3196" t="str">
            <v>theater</v>
          </cell>
          <cell r="R3196" t="str">
            <v>musical</v>
          </cell>
          <cell r="S3196">
            <v>42182.062476851846</v>
          </cell>
          <cell r="T3196">
            <v>42182.062476851846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  <cell r="G3197" t="str">
            <v>US</v>
          </cell>
          <cell r="H3197" t="str">
            <v>USD</v>
          </cell>
          <cell r="I3197">
            <v>1423750542</v>
          </cell>
          <cell r="J3197">
            <v>1421158542</v>
          </cell>
          <cell r="K3197" t="b">
            <v>0</v>
          </cell>
          <cell r="L3197">
            <v>39</v>
          </cell>
          <cell r="M3197" t="b">
            <v>0</v>
          </cell>
          <cell r="N3197" t="str">
            <v>theater/musical</v>
          </cell>
          <cell r="O3197">
            <v>59</v>
          </cell>
          <cell r="P3197">
            <v>53.08</v>
          </cell>
          <cell r="Q3197" t="str">
            <v>theater</v>
          </cell>
          <cell r="R3197" t="str">
            <v>musical</v>
          </cell>
          <cell r="S3197">
            <v>42017.594236111108</v>
          </cell>
          <cell r="T3197">
            <v>42017.594236111108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  <cell r="G3198" t="str">
            <v>US</v>
          </cell>
          <cell r="H3198" t="str">
            <v>USD</v>
          </cell>
          <cell r="I3198">
            <v>1438437600</v>
          </cell>
          <cell r="J3198">
            <v>1433254875</v>
          </cell>
          <cell r="K3198" t="b">
            <v>0</v>
          </cell>
          <cell r="L3198">
            <v>6</v>
          </cell>
          <cell r="M3198" t="b">
            <v>0</v>
          </cell>
          <cell r="N3198" t="str">
            <v>theater/musical</v>
          </cell>
          <cell r="O3198">
            <v>0</v>
          </cell>
          <cell r="P3198">
            <v>300</v>
          </cell>
          <cell r="Q3198" t="str">
            <v>theater</v>
          </cell>
          <cell r="R3198" t="str">
            <v>musical</v>
          </cell>
          <cell r="S3198">
            <v>42157.598090277781</v>
          </cell>
          <cell r="T3198">
            <v>42157.598090277781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  <cell r="G3199" t="str">
            <v>NO</v>
          </cell>
          <cell r="H3199" t="str">
            <v>NOK</v>
          </cell>
          <cell r="I3199">
            <v>1423050618</v>
          </cell>
          <cell r="J3199">
            <v>1420458618</v>
          </cell>
          <cell r="K3199" t="b">
            <v>0</v>
          </cell>
          <cell r="L3199">
            <v>4</v>
          </cell>
          <cell r="M3199" t="b">
            <v>0</v>
          </cell>
          <cell r="N3199" t="str">
            <v>theater/musical</v>
          </cell>
          <cell r="O3199">
            <v>11</v>
          </cell>
          <cell r="P3199">
            <v>286.25</v>
          </cell>
          <cell r="Q3199" t="str">
            <v>theater</v>
          </cell>
          <cell r="R3199" t="str">
            <v>musical</v>
          </cell>
          <cell r="S3199">
            <v>42009.493263888886</v>
          </cell>
          <cell r="T3199">
            <v>42009.493263888886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  <cell r="G3200" t="str">
            <v>DK</v>
          </cell>
          <cell r="H3200" t="str">
            <v>DKK</v>
          </cell>
          <cell r="I3200">
            <v>1424081477</v>
          </cell>
          <cell r="J3200">
            <v>1420798277</v>
          </cell>
          <cell r="K3200" t="b">
            <v>0</v>
          </cell>
          <cell r="L3200">
            <v>3</v>
          </cell>
          <cell r="M3200" t="b">
            <v>0</v>
          </cell>
          <cell r="N3200" t="str">
            <v>theater/musical</v>
          </cell>
          <cell r="O3200">
            <v>0</v>
          </cell>
          <cell r="P3200">
            <v>36.67</v>
          </cell>
          <cell r="Q3200" t="str">
            <v>theater</v>
          </cell>
          <cell r="R3200" t="str">
            <v>musical</v>
          </cell>
          <cell r="S3200">
            <v>42013.424502314811</v>
          </cell>
          <cell r="T3200">
            <v>42013.424502314811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  <cell r="G3201" t="str">
            <v>US</v>
          </cell>
          <cell r="H3201" t="str">
            <v>USD</v>
          </cell>
          <cell r="I3201">
            <v>1410037200</v>
          </cell>
          <cell r="J3201">
            <v>1407435418</v>
          </cell>
          <cell r="K3201" t="b">
            <v>0</v>
          </cell>
          <cell r="L3201">
            <v>53</v>
          </cell>
          <cell r="M3201" t="b">
            <v>0</v>
          </cell>
          <cell r="N3201" t="str">
            <v>theater/musical</v>
          </cell>
          <cell r="O3201">
            <v>52</v>
          </cell>
          <cell r="P3201">
            <v>49.21</v>
          </cell>
          <cell r="Q3201" t="str">
            <v>theater</v>
          </cell>
          <cell r="R3201" t="str">
            <v>musical</v>
          </cell>
          <cell r="S3201">
            <v>41858.761782407404</v>
          </cell>
          <cell r="T3201">
            <v>41858.761782407404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  <cell r="G3202" t="str">
            <v>US</v>
          </cell>
          <cell r="H3202" t="str">
            <v>USD</v>
          </cell>
          <cell r="I3202">
            <v>1461994440</v>
          </cell>
          <cell r="J3202">
            <v>1459410101</v>
          </cell>
          <cell r="K3202" t="b">
            <v>0</v>
          </cell>
          <cell r="L3202">
            <v>1</v>
          </cell>
          <cell r="M3202" t="b">
            <v>0</v>
          </cell>
          <cell r="N3202" t="str">
            <v>theater/musical</v>
          </cell>
          <cell r="O3202">
            <v>0</v>
          </cell>
          <cell r="P3202">
            <v>1</v>
          </cell>
          <cell r="Q3202" t="str">
            <v>theater</v>
          </cell>
          <cell r="R3202" t="str">
            <v>musical</v>
          </cell>
          <cell r="S3202">
            <v>42460.320613425924</v>
          </cell>
          <cell r="T3202">
            <v>42460.320613425924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  <cell r="G3203" t="str">
            <v>GB</v>
          </cell>
          <cell r="H3203" t="str">
            <v>GBP</v>
          </cell>
          <cell r="I3203">
            <v>1409509477</v>
          </cell>
          <cell r="J3203">
            <v>1407695077</v>
          </cell>
          <cell r="K3203" t="b">
            <v>0</v>
          </cell>
          <cell r="L3203">
            <v>2</v>
          </cell>
          <cell r="M3203" t="b">
            <v>0</v>
          </cell>
          <cell r="N3203" t="str">
            <v>theater/musical</v>
          </cell>
          <cell r="O3203">
            <v>1</v>
          </cell>
          <cell r="P3203">
            <v>12.5</v>
          </cell>
          <cell r="Q3203" t="str">
            <v>theater</v>
          </cell>
          <cell r="R3203" t="str">
            <v>musical</v>
          </cell>
          <cell r="S3203">
            <v>41861.767094907409</v>
          </cell>
          <cell r="T3203">
            <v>41861.767094907409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  <cell r="G3204" t="str">
            <v>US</v>
          </cell>
          <cell r="H3204" t="str">
            <v>USD</v>
          </cell>
          <cell r="I3204">
            <v>1450072740</v>
          </cell>
          <cell r="J3204">
            <v>1445027346</v>
          </cell>
          <cell r="K3204" t="b">
            <v>0</v>
          </cell>
          <cell r="L3204">
            <v>25</v>
          </cell>
          <cell r="M3204" t="b">
            <v>0</v>
          </cell>
          <cell r="N3204" t="str">
            <v>theater/musical</v>
          </cell>
          <cell r="O3204">
            <v>55</v>
          </cell>
          <cell r="P3204">
            <v>109.04</v>
          </cell>
          <cell r="Q3204" t="str">
            <v>theater</v>
          </cell>
          <cell r="R3204" t="str">
            <v>musical</v>
          </cell>
          <cell r="S3204">
            <v>42293.853541666671</v>
          </cell>
          <cell r="T3204">
            <v>42293.853541666671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  <cell r="G3205" t="str">
            <v>US</v>
          </cell>
          <cell r="H3205" t="str">
            <v>USD</v>
          </cell>
          <cell r="I3205">
            <v>1443224622</v>
          </cell>
          <cell r="J3205">
            <v>1440632622</v>
          </cell>
          <cell r="K3205" t="b">
            <v>0</v>
          </cell>
          <cell r="L3205">
            <v>6</v>
          </cell>
          <cell r="M3205" t="b">
            <v>0</v>
          </cell>
          <cell r="N3205" t="str">
            <v>theater/musical</v>
          </cell>
          <cell r="O3205">
            <v>25</v>
          </cell>
          <cell r="P3205">
            <v>41.67</v>
          </cell>
          <cell r="Q3205" t="str">
            <v>theater</v>
          </cell>
          <cell r="R3205" t="str">
            <v>musical</v>
          </cell>
          <cell r="S3205">
            <v>42242.988680555558</v>
          </cell>
          <cell r="T3205">
            <v>42242.988680555558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  <cell r="G3206" t="str">
            <v>US</v>
          </cell>
          <cell r="H3206" t="str">
            <v>USD</v>
          </cell>
          <cell r="I3206">
            <v>1437149640</v>
          </cell>
          <cell r="J3206">
            <v>1434558479</v>
          </cell>
          <cell r="K3206" t="b">
            <v>0</v>
          </cell>
          <cell r="L3206">
            <v>0</v>
          </cell>
          <cell r="M3206" t="b">
            <v>0</v>
          </cell>
          <cell r="N3206" t="str">
            <v>theater/musical</v>
          </cell>
          <cell r="O3206">
            <v>0</v>
          </cell>
          <cell r="P3206">
            <v>0</v>
          </cell>
          <cell r="Q3206" t="str">
            <v>theater</v>
          </cell>
          <cell r="R3206" t="str">
            <v>musical</v>
          </cell>
          <cell r="S3206">
            <v>42172.686099537037</v>
          </cell>
          <cell r="T3206">
            <v>42172.686099537037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  <cell r="G3207" t="str">
            <v>GB</v>
          </cell>
          <cell r="H3207" t="str">
            <v>GBP</v>
          </cell>
          <cell r="I3207">
            <v>1430470772</v>
          </cell>
          <cell r="J3207">
            <v>1427878772</v>
          </cell>
          <cell r="K3207" t="b">
            <v>0</v>
          </cell>
          <cell r="L3207">
            <v>12</v>
          </cell>
          <cell r="M3207" t="b">
            <v>0</v>
          </cell>
          <cell r="N3207" t="str">
            <v>theater/musical</v>
          </cell>
          <cell r="O3207">
            <v>3</v>
          </cell>
          <cell r="P3207">
            <v>22.75</v>
          </cell>
          <cell r="Q3207" t="str">
            <v>theater</v>
          </cell>
          <cell r="R3207" t="str">
            <v>musical</v>
          </cell>
          <cell r="S3207">
            <v>42095.374675925923</v>
          </cell>
          <cell r="T3207">
            <v>42095.374675925923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  <cell r="G3208" t="str">
            <v>US</v>
          </cell>
          <cell r="H3208" t="str">
            <v>USD</v>
          </cell>
          <cell r="I3208">
            <v>1442644651</v>
          </cell>
          <cell r="J3208">
            <v>1440052651</v>
          </cell>
          <cell r="K3208" t="b">
            <v>0</v>
          </cell>
          <cell r="L3208">
            <v>0</v>
          </cell>
          <cell r="M3208" t="b">
            <v>0</v>
          </cell>
          <cell r="N3208" t="str">
            <v>theater/musical</v>
          </cell>
          <cell r="O3208">
            <v>0</v>
          </cell>
          <cell r="P3208">
            <v>0</v>
          </cell>
          <cell r="Q3208" t="str">
            <v>theater</v>
          </cell>
          <cell r="R3208" t="str">
            <v>musical</v>
          </cell>
          <cell r="S3208">
            <v>42236.276053240741</v>
          </cell>
          <cell r="T3208">
            <v>42236.276053240741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  <cell r="G3209" t="str">
            <v>US</v>
          </cell>
          <cell r="H3209" t="str">
            <v>USD</v>
          </cell>
          <cell r="I3209">
            <v>1429767607</v>
          </cell>
          <cell r="J3209">
            <v>1424587207</v>
          </cell>
          <cell r="K3209" t="b">
            <v>0</v>
          </cell>
          <cell r="L3209">
            <v>36</v>
          </cell>
          <cell r="M3209" t="b">
            <v>0</v>
          </cell>
          <cell r="N3209" t="str">
            <v>theater/musical</v>
          </cell>
          <cell r="O3209">
            <v>46</v>
          </cell>
          <cell r="P3209">
            <v>70.83</v>
          </cell>
          <cell r="Q3209" t="str">
            <v>theater</v>
          </cell>
          <cell r="R3209" t="str">
            <v>musical</v>
          </cell>
          <cell r="S3209">
            <v>42057.277858796297</v>
          </cell>
          <cell r="T3209">
            <v>42057.277858796297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  <cell r="G3210" t="str">
            <v>US</v>
          </cell>
          <cell r="H3210" t="str">
            <v>USD</v>
          </cell>
          <cell r="I3210">
            <v>1406557877</v>
          </cell>
          <cell r="J3210">
            <v>1404743477</v>
          </cell>
          <cell r="K3210" t="b">
            <v>1</v>
          </cell>
          <cell r="L3210">
            <v>82</v>
          </cell>
          <cell r="M3210" t="b">
            <v>1</v>
          </cell>
          <cell r="N3210" t="str">
            <v>theater/plays</v>
          </cell>
          <cell r="O3210">
            <v>104</v>
          </cell>
          <cell r="P3210">
            <v>63.11</v>
          </cell>
          <cell r="Q3210" t="str">
            <v>theater</v>
          </cell>
          <cell r="R3210" t="str">
            <v>plays</v>
          </cell>
          <cell r="S3210">
            <v>41827.605057870373</v>
          </cell>
          <cell r="T3210">
            <v>41827.605057870373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  <cell r="G3211" t="str">
            <v>US</v>
          </cell>
          <cell r="H3211" t="str">
            <v>USD</v>
          </cell>
          <cell r="I3211">
            <v>1403305200</v>
          </cell>
          <cell r="J3211">
            <v>1400512658</v>
          </cell>
          <cell r="K3211" t="b">
            <v>1</v>
          </cell>
          <cell r="L3211">
            <v>226</v>
          </cell>
          <cell r="M3211" t="b">
            <v>1</v>
          </cell>
          <cell r="N3211" t="str">
            <v>theater/plays</v>
          </cell>
          <cell r="O3211">
            <v>119</v>
          </cell>
          <cell r="P3211">
            <v>50.16</v>
          </cell>
          <cell r="Q3211" t="str">
            <v>theater</v>
          </cell>
          <cell r="R3211" t="str">
            <v>plays</v>
          </cell>
          <cell r="S3211">
            <v>41778.637245370373</v>
          </cell>
          <cell r="T3211">
            <v>41778.637245370373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  <cell r="G3212" t="str">
            <v>US</v>
          </cell>
          <cell r="H3212" t="str">
            <v>USD</v>
          </cell>
          <cell r="I3212">
            <v>1338523140</v>
          </cell>
          <cell r="J3212">
            <v>1334442519</v>
          </cell>
          <cell r="K3212" t="b">
            <v>1</v>
          </cell>
          <cell r="L3212">
            <v>60</v>
          </cell>
          <cell r="M3212" t="b">
            <v>1</v>
          </cell>
          <cell r="N3212" t="str">
            <v>theater/plays</v>
          </cell>
          <cell r="O3212">
            <v>126</v>
          </cell>
          <cell r="P3212">
            <v>62.88</v>
          </cell>
          <cell r="Q3212" t="str">
            <v>theater</v>
          </cell>
          <cell r="R3212" t="str">
            <v>plays</v>
          </cell>
          <cell r="S3212">
            <v>41013.936562499999</v>
          </cell>
          <cell r="T3212">
            <v>41013.936562499999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  <cell r="G3213" t="str">
            <v>US</v>
          </cell>
          <cell r="H3213" t="str">
            <v>USD</v>
          </cell>
          <cell r="I3213">
            <v>1408068000</v>
          </cell>
          <cell r="J3213">
            <v>1405346680</v>
          </cell>
          <cell r="K3213" t="b">
            <v>1</v>
          </cell>
          <cell r="L3213">
            <v>322</v>
          </cell>
          <cell r="M3213" t="b">
            <v>1</v>
          </cell>
          <cell r="N3213" t="str">
            <v>theater/plays</v>
          </cell>
          <cell r="O3213">
            <v>120</v>
          </cell>
          <cell r="P3213">
            <v>85.53</v>
          </cell>
          <cell r="Q3213" t="str">
            <v>theater</v>
          </cell>
          <cell r="R3213" t="str">
            <v>plays</v>
          </cell>
          <cell r="S3213">
            <v>41834.586574074077</v>
          </cell>
          <cell r="T3213">
            <v>41834.586574074077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  <cell r="G3214" t="str">
            <v>US</v>
          </cell>
          <cell r="H3214" t="str">
            <v>USD</v>
          </cell>
          <cell r="I3214">
            <v>1407524751</v>
          </cell>
          <cell r="J3214">
            <v>1404932751</v>
          </cell>
          <cell r="K3214" t="b">
            <v>1</v>
          </cell>
          <cell r="L3214">
            <v>94</v>
          </cell>
          <cell r="M3214" t="b">
            <v>1</v>
          </cell>
          <cell r="N3214" t="str">
            <v>theater/plays</v>
          </cell>
          <cell r="O3214">
            <v>126</v>
          </cell>
          <cell r="P3214">
            <v>53.72</v>
          </cell>
          <cell r="Q3214" t="str">
            <v>theater</v>
          </cell>
          <cell r="R3214" t="str">
            <v>plays</v>
          </cell>
          <cell r="S3214">
            <v>41829.795729166668</v>
          </cell>
          <cell r="T3214">
            <v>41829.795729166668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  <cell r="G3215" t="str">
            <v>GB</v>
          </cell>
          <cell r="H3215" t="str">
            <v>GBP</v>
          </cell>
          <cell r="I3215">
            <v>1437934759</v>
          </cell>
          <cell r="J3215">
            <v>1434478759</v>
          </cell>
          <cell r="K3215" t="b">
            <v>1</v>
          </cell>
          <cell r="L3215">
            <v>47</v>
          </cell>
          <cell r="M3215" t="b">
            <v>1</v>
          </cell>
          <cell r="N3215" t="str">
            <v>theater/plays</v>
          </cell>
          <cell r="O3215">
            <v>100</v>
          </cell>
          <cell r="P3215">
            <v>127.81</v>
          </cell>
          <cell r="Q3215" t="str">
            <v>theater</v>
          </cell>
          <cell r="R3215" t="str">
            <v>plays</v>
          </cell>
          <cell r="S3215">
            <v>42171.763414351852</v>
          </cell>
          <cell r="T3215">
            <v>42171.763414351852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  <cell r="G3216" t="str">
            <v>GB</v>
          </cell>
          <cell r="H3216" t="str">
            <v>GBP</v>
          </cell>
          <cell r="I3216">
            <v>1452038100</v>
          </cell>
          <cell r="J3216">
            <v>1448823673</v>
          </cell>
          <cell r="K3216" t="b">
            <v>1</v>
          </cell>
          <cell r="L3216">
            <v>115</v>
          </cell>
          <cell r="M3216" t="b">
            <v>1</v>
          </cell>
          <cell r="N3216" t="str">
            <v>theater/plays</v>
          </cell>
          <cell r="O3216">
            <v>102</v>
          </cell>
          <cell r="P3216">
            <v>106.57</v>
          </cell>
          <cell r="Q3216" t="str">
            <v>theater</v>
          </cell>
          <cell r="R3216" t="str">
            <v>plays</v>
          </cell>
          <cell r="S3216">
            <v>42337.792511574073</v>
          </cell>
          <cell r="T3216">
            <v>42337.792511574073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  <cell r="G3217" t="str">
            <v>US</v>
          </cell>
          <cell r="H3217" t="str">
            <v>USD</v>
          </cell>
          <cell r="I3217">
            <v>1441857540</v>
          </cell>
          <cell r="J3217">
            <v>1438617471</v>
          </cell>
          <cell r="K3217" t="b">
            <v>1</v>
          </cell>
          <cell r="L3217">
            <v>134</v>
          </cell>
          <cell r="M3217" t="b">
            <v>1</v>
          </cell>
          <cell r="N3217" t="str">
            <v>theater/plays</v>
          </cell>
          <cell r="O3217">
            <v>100</v>
          </cell>
          <cell r="P3217">
            <v>262.11</v>
          </cell>
          <cell r="Q3217" t="str">
            <v>theater</v>
          </cell>
          <cell r="R3217" t="str">
            <v>plays</v>
          </cell>
          <cell r="S3217">
            <v>42219.665173611109</v>
          </cell>
          <cell r="T3217">
            <v>42219.665173611109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  <cell r="G3218" t="str">
            <v>GB</v>
          </cell>
          <cell r="H3218" t="str">
            <v>GBP</v>
          </cell>
          <cell r="I3218">
            <v>1436625000</v>
          </cell>
          <cell r="J3218">
            <v>1433934371</v>
          </cell>
          <cell r="K3218" t="b">
            <v>1</v>
          </cell>
          <cell r="L3218">
            <v>35</v>
          </cell>
          <cell r="M3218" t="b">
            <v>1</v>
          </cell>
          <cell r="N3218" t="str">
            <v>theater/plays</v>
          </cell>
          <cell r="O3218">
            <v>100</v>
          </cell>
          <cell r="P3218">
            <v>57.17</v>
          </cell>
          <cell r="Q3218" t="str">
            <v>theater</v>
          </cell>
          <cell r="R3218" t="str">
            <v>plays</v>
          </cell>
          <cell r="S3218">
            <v>42165.462627314817</v>
          </cell>
          <cell r="T3218">
            <v>42165.462627314817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  <cell r="G3219" t="str">
            <v>US</v>
          </cell>
          <cell r="H3219" t="str">
            <v>USD</v>
          </cell>
          <cell r="I3219">
            <v>1478264784</v>
          </cell>
          <cell r="J3219">
            <v>1475672784</v>
          </cell>
          <cell r="K3219" t="b">
            <v>1</v>
          </cell>
          <cell r="L3219">
            <v>104</v>
          </cell>
          <cell r="M3219" t="b">
            <v>1</v>
          </cell>
          <cell r="N3219" t="str">
            <v>theater/plays</v>
          </cell>
          <cell r="O3219">
            <v>116</v>
          </cell>
          <cell r="P3219">
            <v>50.2</v>
          </cell>
          <cell r="Q3219" t="str">
            <v>theater</v>
          </cell>
          <cell r="R3219" t="str">
            <v>plays</v>
          </cell>
          <cell r="S3219">
            <v>42648.546111111107</v>
          </cell>
          <cell r="T3219">
            <v>42648.546111111107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  <cell r="G3220" t="str">
            <v>GB</v>
          </cell>
          <cell r="H3220" t="str">
            <v>GBP</v>
          </cell>
          <cell r="I3220">
            <v>1419984000</v>
          </cell>
          <cell r="J3220">
            <v>1417132986</v>
          </cell>
          <cell r="K3220" t="b">
            <v>1</v>
          </cell>
          <cell r="L3220">
            <v>184</v>
          </cell>
          <cell r="M3220" t="b">
            <v>1</v>
          </cell>
          <cell r="N3220" t="str">
            <v>theater/plays</v>
          </cell>
          <cell r="O3220">
            <v>102</v>
          </cell>
          <cell r="P3220">
            <v>66.59</v>
          </cell>
          <cell r="Q3220" t="str">
            <v>theater</v>
          </cell>
          <cell r="R3220" t="str">
            <v>plays</v>
          </cell>
          <cell r="S3220">
            <v>41971.002152777779</v>
          </cell>
          <cell r="T3220">
            <v>41971.002152777779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  <cell r="G3221" t="str">
            <v>US</v>
          </cell>
          <cell r="H3221" t="str">
            <v>USD</v>
          </cell>
          <cell r="I3221">
            <v>1427063747</v>
          </cell>
          <cell r="J3221">
            <v>1424043347</v>
          </cell>
          <cell r="K3221" t="b">
            <v>1</v>
          </cell>
          <cell r="L3221">
            <v>119</v>
          </cell>
          <cell r="M3221" t="b">
            <v>1</v>
          </cell>
          <cell r="N3221" t="str">
            <v>theater/plays</v>
          </cell>
          <cell r="O3221">
            <v>100</v>
          </cell>
          <cell r="P3221">
            <v>168.25</v>
          </cell>
          <cell r="Q3221" t="str">
            <v>theater</v>
          </cell>
          <cell r="R3221" t="str">
            <v>plays</v>
          </cell>
          <cell r="S3221">
            <v>42050.983182870375</v>
          </cell>
          <cell r="T3221">
            <v>42050.983182870375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  <cell r="G3222" t="str">
            <v>US</v>
          </cell>
          <cell r="H3222" t="str">
            <v>USD</v>
          </cell>
          <cell r="I3222">
            <v>1489352400</v>
          </cell>
          <cell r="J3222">
            <v>1486411204</v>
          </cell>
          <cell r="K3222" t="b">
            <v>1</v>
          </cell>
          <cell r="L3222">
            <v>59</v>
          </cell>
          <cell r="M3222" t="b">
            <v>1</v>
          </cell>
          <cell r="N3222" t="str">
            <v>theater/plays</v>
          </cell>
          <cell r="O3222">
            <v>101</v>
          </cell>
          <cell r="P3222">
            <v>256.37</v>
          </cell>
          <cell r="Q3222" t="str">
            <v>theater</v>
          </cell>
          <cell r="R3222" t="str">
            <v>plays</v>
          </cell>
          <cell r="S3222">
            <v>42772.833379629628</v>
          </cell>
          <cell r="T3222">
            <v>42772.833379629628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  <cell r="G3223" t="str">
            <v>GB</v>
          </cell>
          <cell r="H3223" t="str">
            <v>GBP</v>
          </cell>
          <cell r="I3223">
            <v>1436114603</v>
          </cell>
          <cell r="J3223">
            <v>1433090603</v>
          </cell>
          <cell r="K3223" t="b">
            <v>1</v>
          </cell>
          <cell r="L3223">
            <v>113</v>
          </cell>
          <cell r="M3223" t="b">
            <v>1</v>
          </cell>
          <cell r="N3223" t="str">
            <v>theater/plays</v>
          </cell>
          <cell r="O3223">
            <v>103</v>
          </cell>
          <cell r="P3223">
            <v>36.61</v>
          </cell>
          <cell r="Q3223" t="str">
            <v>theater</v>
          </cell>
          <cell r="R3223" t="str">
            <v>plays</v>
          </cell>
          <cell r="S3223">
            <v>42155.696793981479</v>
          </cell>
          <cell r="T3223">
            <v>42155.696793981479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  <cell r="G3224" t="str">
            <v>US</v>
          </cell>
          <cell r="H3224" t="str">
            <v>USD</v>
          </cell>
          <cell r="I3224">
            <v>1445722140</v>
          </cell>
          <cell r="J3224">
            <v>1443016697</v>
          </cell>
          <cell r="K3224" t="b">
            <v>1</v>
          </cell>
          <cell r="L3224">
            <v>84</v>
          </cell>
          <cell r="M3224" t="b">
            <v>1</v>
          </cell>
          <cell r="N3224" t="str">
            <v>theater/plays</v>
          </cell>
          <cell r="O3224">
            <v>125</v>
          </cell>
          <cell r="P3224">
            <v>37.14</v>
          </cell>
          <cell r="Q3224" t="str">
            <v>theater</v>
          </cell>
          <cell r="R3224" t="str">
            <v>plays</v>
          </cell>
          <cell r="S3224">
            <v>42270.582141203704</v>
          </cell>
          <cell r="T3224">
            <v>42270.582141203704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  <cell r="G3225" t="str">
            <v>US</v>
          </cell>
          <cell r="H3225" t="str">
            <v>USD</v>
          </cell>
          <cell r="I3225">
            <v>1440100976</v>
          </cell>
          <cell r="J3225">
            <v>1437508976</v>
          </cell>
          <cell r="K3225" t="b">
            <v>1</v>
          </cell>
          <cell r="L3225">
            <v>74</v>
          </cell>
          <cell r="M3225" t="b">
            <v>1</v>
          </cell>
          <cell r="N3225" t="str">
            <v>theater/plays</v>
          </cell>
          <cell r="O3225">
            <v>110</v>
          </cell>
          <cell r="P3225">
            <v>45.88</v>
          </cell>
          <cell r="Q3225" t="str">
            <v>theater</v>
          </cell>
          <cell r="R3225" t="str">
            <v>plays</v>
          </cell>
          <cell r="S3225">
            <v>42206.835370370376</v>
          </cell>
          <cell r="T3225">
            <v>42206.835370370376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  <cell r="G3226" t="str">
            <v>US</v>
          </cell>
          <cell r="H3226" t="str">
            <v>USD</v>
          </cell>
          <cell r="I3226">
            <v>1484024400</v>
          </cell>
          <cell r="J3226">
            <v>1479932713</v>
          </cell>
          <cell r="K3226" t="b">
            <v>1</v>
          </cell>
          <cell r="L3226">
            <v>216</v>
          </cell>
          <cell r="M3226" t="b">
            <v>1</v>
          </cell>
          <cell r="N3226" t="str">
            <v>theater/plays</v>
          </cell>
          <cell r="O3226">
            <v>102</v>
          </cell>
          <cell r="P3226">
            <v>141.71</v>
          </cell>
          <cell r="Q3226" t="str">
            <v>theater</v>
          </cell>
          <cell r="R3226" t="str">
            <v>plays</v>
          </cell>
          <cell r="S3226">
            <v>42697.850844907407</v>
          </cell>
          <cell r="T3226">
            <v>42697.850844907407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  <cell r="G3227" t="str">
            <v>US</v>
          </cell>
          <cell r="H3227" t="str">
            <v>USD</v>
          </cell>
          <cell r="I3227">
            <v>1464987600</v>
          </cell>
          <cell r="J3227">
            <v>1463145938</v>
          </cell>
          <cell r="K3227" t="b">
            <v>1</v>
          </cell>
          <cell r="L3227">
            <v>39</v>
          </cell>
          <cell r="M3227" t="b">
            <v>1</v>
          </cell>
          <cell r="N3227" t="str">
            <v>theater/plays</v>
          </cell>
          <cell r="O3227">
            <v>102</v>
          </cell>
          <cell r="P3227">
            <v>52.49</v>
          </cell>
          <cell r="Q3227" t="str">
            <v>theater</v>
          </cell>
          <cell r="R3227" t="str">
            <v>plays</v>
          </cell>
          <cell r="S3227">
            <v>42503.559467592597</v>
          </cell>
          <cell r="T3227">
            <v>42503.559467592597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  <cell r="G3228" t="str">
            <v>GB</v>
          </cell>
          <cell r="H3228" t="str">
            <v>GBP</v>
          </cell>
          <cell r="I3228">
            <v>1446213612</v>
          </cell>
          <cell r="J3228">
            <v>1443621612</v>
          </cell>
          <cell r="K3228" t="b">
            <v>1</v>
          </cell>
          <cell r="L3228">
            <v>21</v>
          </cell>
          <cell r="M3228" t="b">
            <v>1</v>
          </cell>
          <cell r="N3228" t="str">
            <v>theater/plays</v>
          </cell>
          <cell r="O3228">
            <v>104</v>
          </cell>
          <cell r="P3228">
            <v>59.52</v>
          </cell>
          <cell r="Q3228" t="str">
            <v>theater</v>
          </cell>
          <cell r="R3228" t="str">
            <v>plays</v>
          </cell>
          <cell r="S3228">
            <v>42277.583472222221</v>
          </cell>
          <cell r="T3228">
            <v>42277.583472222221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  <cell r="G3229" t="str">
            <v>GB</v>
          </cell>
          <cell r="H3229" t="str">
            <v>GBP</v>
          </cell>
          <cell r="I3229">
            <v>1484687436</v>
          </cell>
          <cell r="J3229">
            <v>1482095436</v>
          </cell>
          <cell r="K3229" t="b">
            <v>0</v>
          </cell>
          <cell r="L3229">
            <v>30</v>
          </cell>
          <cell r="M3229" t="b">
            <v>1</v>
          </cell>
          <cell r="N3229" t="str">
            <v>theater/plays</v>
          </cell>
          <cell r="O3229">
            <v>125</v>
          </cell>
          <cell r="P3229">
            <v>50</v>
          </cell>
          <cell r="Q3229" t="str">
            <v>theater</v>
          </cell>
          <cell r="R3229" t="str">
            <v>plays</v>
          </cell>
          <cell r="S3229">
            <v>42722.882361111115</v>
          </cell>
          <cell r="T3229">
            <v>42722.882361111115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  <cell r="G3230" t="str">
            <v>US</v>
          </cell>
          <cell r="H3230" t="str">
            <v>USD</v>
          </cell>
          <cell r="I3230">
            <v>1450328340</v>
          </cell>
          <cell r="J3230">
            <v>1447606884</v>
          </cell>
          <cell r="K3230" t="b">
            <v>1</v>
          </cell>
          <cell r="L3230">
            <v>37</v>
          </cell>
          <cell r="M3230" t="b">
            <v>1</v>
          </cell>
          <cell r="N3230" t="str">
            <v>theater/plays</v>
          </cell>
          <cell r="O3230">
            <v>102</v>
          </cell>
          <cell r="P3230">
            <v>193.62</v>
          </cell>
          <cell r="Q3230" t="str">
            <v>theater</v>
          </cell>
          <cell r="R3230" t="str">
            <v>plays</v>
          </cell>
          <cell r="S3230">
            <v>42323.70930555556</v>
          </cell>
          <cell r="T3230">
            <v>42323.70930555556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  <cell r="G3231" t="str">
            <v>US</v>
          </cell>
          <cell r="H3231" t="str">
            <v>USD</v>
          </cell>
          <cell r="I3231">
            <v>1416470398</v>
          </cell>
          <cell r="J3231">
            <v>1413874798</v>
          </cell>
          <cell r="K3231" t="b">
            <v>1</v>
          </cell>
          <cell r="L3231">
            <v>202</v>
          </cell>
          <cell r="M3231" t="b">
            <v>1</v>
          </cell>
          <cell r="N3231" t="str">
            <v>theater/plays</v>
          </cell>
          <cell r="O3231">
            <v>108</v>
          </cell>
          <cell r="P3231">
            <v>106.8</v>
          </cell>
          <cell r="Q3231" t="str">
            <v>theater</v>
          </cell>
          <cell r="R3231" t="str">
            <v>plays</v>
          </cell>
          <cell r="S3231">
            <v>41933.291643518518</v>
          </cell>
          <cell r="T3231">
            <v>41933.291643518518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  <cell r="G3232" t="str">
            <v>US</v>
          </cell>
          <cell r="H3232" t="str">
            <v>USD</v>
          </cell>
          <cell r="I3232">
            <v>1412135940</v>
          </cell>
          <cell r="J3232">
            <v>1410840126</v>
          </cell>
          <cell r="K3232" t="b">
            <v>1</v>
          </cell>
          <cell r="L3232">
            <v>37</v>
          </cell>
          <cell r="M3232" t="b">
            <v>1</v>
          </cell>
          <cell r="N3232" t="str">
            <v>theater/plays</v>
          </cell>
          <cell r="O3232">
            <v>110</v>
          </cell>
          <cell r="P3232">
            <v>77.22</v>
          </cell>
          <cell r="Q3232" t="str">
            <v>theater</v>
          </cell>
          <cell r="R3232" t="str">
            <v>plays</v>
          </cell>
          <cell r="S3232">
            <v>41898.168125000004</v>
          </cell>
          <cell r="T3232">
            <v>41898.168125000004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  <cell r="G3233" t="str">
            <v>US</v>
          </cell>
          <cell r="H3233" t="str">
            <v>USD</v>
          </cell>
          <cell r="I3233">
            <v>1460846347</v>
          </cell>
          <cell r="J3233">
            <v>1458254347</v>
          </cell>
          <cell r="K3233" t="b">
            <v>0</v>
          </cell>
          <cell r="L3233">
            <v>28</v>
          </cell>
          <cell r="M3233" t="b">
            <v>1</v>
          </cell>
          <cell r="N3233" t="str">
            <v>theater/plays</v>
          </cell>
          <cell r="O3233">
            <v>161</v>
          </cell>
          <cell r="P3233">
            <v>57.5</v>
          </cell>
          <cell r="Q3233" t="str">
            <v>theater</v>
          </cell>
          <cell r="R3233" t="str">
            <v>plays</v>
          </cell>
          <cell r="S3233">
            <v>42446.943831018521</v>
          </cell>
          <cell r="T3233">
            <v>42446.943831018521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  <cell r="G3234" t="str">
            <v>US</v>
          </cell>
          <cell r="H3234" t="str">
            <v>USD</v>
          </cell>
          <cell r="I3234">
            <v>1462334340</v>
          </cell>
          <cell r="J3234">
            <v>1459711917</v>
          </cell>
          <cell r="K3234" t="b">
            <v>1</v>
          </cell>
          <cell r="L3234">
            <v>26</v>
          </cell>
          <cell r="M3234" t="b">
            <v>1</v>
          </cell>
          <cell r="N3234" t="str">
            <v>theater/plays</v>
          </cell>
          <cell r="O3234">
            <v>131</v>
          </cell>
          <cell r="P3234">
            <v>50.46</v>
          </cell>
          <cell r="Q3234" t="str">
            <v>theater</v>
          </cell>
          <cell r="R3234" t="str">
            <v>plays</v>
          </cell>
          <cell r="S3234">
            <v>42463.81385416667</v>
          </cell>
          <cell r="T3234">
            <v>42463.81385416667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  <cell r="G3235" t="str">
            <v>US</v>
          </cell>
          <cell r="H3235" t="str">
            <v>USD</v>
          </cell>
          <cell r="I3235">
            <v>1488482355</v>
          </cell>
          <cell r="J3235">
            <v>1485890355</v>
          </cell>
          <cell r="K3235" t="b">
            <v>0</v>
          </cell>
          <cell r="L3235">
            <v>61</v>
          </cell>
          <cell r="M3235" t="b">
            <v>1</v>
          </cell>
          <cell r="N3235" t="str">
            <v>theater/plays</v>
          </cell>
          <cell r="O3235">
            <v>119</v>
          </cell>
          <cell r="P3235">
            <v>97.38</v>
          </cell>
          <cell r="Q3235" t="str">
            <v>theater</v>
          </cell>
          <cell r="R3235" t="str">
            <v>plays</v>
          </cell>
          <cell r="S3235">
            <v>42766.805034722223</v>
          </cell>
          <cell r="T3235">
            <v>42766.805034722223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  <cell r="G3236" t="str">
            <v>GB</v>
          </cell>
          <cell r="H3236" t="str">
            <v>GBP</v>
          </cell>
          <cell r="I3236">
            <v>1485991860</v>
          </cell>
          <cell r="J3236">
            <v>1483124208</v>
          </cell>
          <cell r="K3236" t="b">
            <v>0</v>
          </cell>
          <cell r="L3236">
            <v>115</v>
          </cell>
          <cell r="M3236" t="b">
            <v>1</v>
          </cell>
          <cell r="N3236" t="str">
            <v>theater/plays</v>
          </cell>
          <cell r="O3236">
            <v>100</v>
          </cell>
          <cell r="P3236">
            <v>34.92</v>
          </cell>
          <cell r="Q3236" t="str">
            <v>theater</v>
          </cell>
          <cell r="R3236" t="str">
            <v>plays</v>
          </cell>
          <cell r="S3236">
            <v>42734.789444444439</v>
          </cell>
          <cell r="T3236">
            <v>42734.789444444439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  <cell r="G3237" t="str">
            <v>US</v>
          </cell>
          <cell r="H3237" t="str">
            <v>USD</v>
          </cell>
          <cell r="I3237">
            <v>1467361251</v>
          </cell>
          <cell r="J3237">
            <v>1464769251</v>
          </cell>
          <cell r="K3237" t="b">
            <v>1</v>
          </cell>
          <cell r="L3237">
            <v>181</v>
          </cell>
          <cell r="M3237" t="b">
            <v>1</v>
          </cell>
          <cell r="N3237" t="str">
            <v>theater/plays</v>
          </cell>
          <cell r="O3237">
            <v>103</v>
          </cell>
          <cell r="P3237">
            <v>85.53</v>
          </cell>
          <cell r="Q3237" t="str">
            <v>theater</v>
          </cell>
          <cell r="R3237" t="str">
            <v>plays</v>
          </cell>
          <cell r="S3237">
            <v>42522.347812499997</v>
          </cell>
          <cell r="T3237">
            <v>42522.347812499997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  <cell r="G3238" t="str">
            <v>US</v>
          </cell>
          <cell r="H3238" t="str">
            <v>USD</v>
          </cell>
          <cell r="I3238">
            <v>1482962433</v>
          </cell>
          <cell r="J3238">
            <v>1480370433</v>
          </cell>
          <cell r="K3238" t="b">
            <v>0</v>
          </cell>
          <cell r="L3238">
            <v>110</v>
          </cell>
          <cell r="M3238" t="b">
            <v>1</v>
          </cell>
          <cell r="N3238" t="str">
            <v>theater/plays</v>
          </cell>
          <cell r="O3238">
            <v>101</v>
          </cell>
          <cell r="P3238">
            <v>182.91</v>
          </cell>
          <cell r="Q3238" t="str">
            <v>theater</v>
          </cell>
          <cell r="R3238" t="str">
            <v>plays</v>
          </cell>
          <cell r="S3238">
            <v>42702.917048611111</v>
          </cell>
          <cell r="T3238">
            <v>42702.917048611111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  <cell r="G3239" t="str">
            <v>US</v>
          </cell>
          <cell r="H3239" t="str">
            <v>USD</v>
          </cell>
          <cell r="I3239">
            <v>1443499140</v>
          </cell>
          <cell r="J3239">
            <v>1441452184</v>
          </cell>
          <cell r="K3239" t="b">
            <v>1</v>
          </cell>
          <cell r="L3239">
            <v>269</v>
          </cell>
          <cell r="M3239" t="b">
            <v>1</v>
          </cell>
          <cell r="N3239" t="str">
            <v>theater/plays</v>
          </cell>
          <cell r="O3239">
            <v>101</v>
          </cell>
          <cell r="P3239">
            <v>131.13999999999999</v>
          </cell>
          <cell r="Q3239" t="str">
            <v>theater</v>
          </cell>
          <cell r="R3239" t="str">
            <v>plays</v>
          </cell>
          <cell r="S3239">
            <v>42252.474351851852</v>
          </cell>
          <cell r="T3239">
            <v>42252.474351851852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  <cell r="G3240" t="str">
            <v>GB</v>
          </cell>
          <cell r="H3240" t="str">
            <v>GBP</v>
          </cell>
          <cell r="I3240">
            <v>1435752898</v>
          </cell>
          <cell r="J3240">
            <v>1433160898</v>
          </cell>
          <cell r="K3240" t="b">
            <v>1</v>
          </cell>
          <cell r="L3240">
            <v>79</v>
          </cell>
          <cell r="M3240" t="b">
            <v>1</v>
          </cell>
          <cell r="N3240" t="str">
            <v>theater/plays</v>
          </cell>
          <cell r="O3240">
            <v>112</v>
          </cell>
          <cell r="P3240">
            <v>39.81</v>
          </cell>
          <cell r="Q3240" t="str">
            <v>theater</v>
          </cell>
          <cell r="R3240" t="str">
            <v>plays</v>
          </cell>
          <cell r="S3240">
            <v>42156.510393518518</v>
          </cell>
          <cell r="T3240">
            <v>42156.510393518518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  <cell r="G3241" t="str">
            <v>GB</v>
          </cell>
          <cell r="H3241" t="str">
            <v>GBP</v>
          </cell>
          <cell r="I3241">
            <v>1445817540</v>
          </cell>
          <cell r="J3241">
            <v>1443665293</v>
          </cell>
          <cell r="K3241" t="b">
            <v>1</v>
          </cell>
          <cell r="L3241">
            <v>104</v>
          </cell>
          <cell r="M3241" t="b">
            <v>1</v>
          </cell>
          <cell r="N3241" t="str">
            <v>theater/plays</v>
          </cell>
          <cell r="O3241">
            <v>106</v>
          </cell>
          <cell r="P3241">
            <v>59.7</v>
          </cell>
          <cell r="Q3241" t="str">
            <v>theater</v>
          </cell>
          <cell r="R3241" t="str">
            <v>plays</v>
          </cell>
          <cell r="S3241">
            <v>42278.089039351849</v>
          </cell>
          <cell r="T3241">
            <v>42278.089039351849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  <cell r="G3242" t="str">
            <v>GB</v>
          </cell>
          <cell r="H3242" t="str">
            <v>GBP</v>
          </cell>
          <cell r="I3242">
            <v>1487286000</v>
          </cell>
          <cell r="J3242">
            <v>1484843948</v>
          </cell>
          <cell r="K3242" t="b">
            <v>0</v>
          </cell>
          <cell r="L3242">
            <v>34</v>
          </cell>
          <cell r="M3242" t="b">
            <v>1</v>
          </cell>
          <cell r="N3242" t="str">
            <v>theater/plays</v>
          </cell>
          <cell r="O3242">
            <v>101</v>
          </cell>
          <cell r="P3242">
            <v>88.74</v>
          </cell>
          <cell r="Q3242" t="str">
            <v>theater</v>
          </cell>
          <cell r="R3242" t="str">
            <v>plays</v>
          </cell>
          <cell r="S3242">
            <v>42754.693842592591</v>
          </cell>
          <cell r="T3242">
            <v>42754.693842592591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  <cell r="G3243" t="str">
            <v>US</v>
          </cell>
          <cell r="H3243" t="str">
            <v>USD</v>
          </cell>
          <cell r="I3243">
            <v>1413269940</v>
          </cell>
          <cell r="J3243">
            <v>1410421670</v>
          </cell>
          <cell r="K3243" t="b">
            <v>1</v>
          </cell>
          <cell r="L3243">
            <v>167</v>
          </cell>
          <cell r="M3243" t="b">
            <v>1</v>
          </cell>
          <cell r="N3243" t="str">
            <v>theater/plays</v>
          </cell>
          <cell r="O3243">
            <v>115</v>
          </cell>
          <cell r="P3243">
            <v>58.69</v>
          </cell>
          <cell r="Q3243" t="str">
            <v>theater</v>
          </cell>
          <cell r="R3243" t="str">
            <v>plays</v>
          </cell>
          <cell r="S3243">
            <v>41893.324884259258</v>
          </cell>
          <cell r="T3243">
            <v>41893.324884259258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  <cell r="G3244" t="str">
            <v>US</v>
          </cell>
          <cell r="H3244" t="str">
            <v>USD</v>
          </cell>
          <cell r="I3244">
            <v>1411150092</v>
          </cell>
          <cell r="J3244">
            <v>1408558092</v>
          </cell>
          <cell r="K3244" t="b">
            <v>1</v>
          </cell>
          <cell r="L3244">
            <v>183</v>
          </cell>
          <cell r="M3244" t="b">
            <v>1</v>
          </cell>
          <cell r="N3244" t="str">
            <v>theater/plays</v>
          </cell>
          <cell r="O3244">
            <v>127</v>
          </cell>
          <cell r="P3244">
            <v>69.569999999999993</v>
          </cell>
          <cell r="Q3244" t="str">
            <v>theater</v>
          </cell>
          <cell r="R3244" t="str">
            <v>plays</v>
          </cell>
          <cell r="S3244">
            <v>41871.755694444444</v>
          </cell>
          <cell r="T3244">
            <v>41871.755694444444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  <cell r="G3245" t="str">
            <v>US</v>
          </cell>
          <cell r="H3245" t="str">
            <v>USD</v>
          </cell>
          <cell r="I3245">
            <v>1444348800</v>
          </cell>
          <cell r="J3245">
            <v>1442283562</v>
          </cell>
          <cell r="K3245" t="b">
            <v>1</v>
          </cell>
          <cell r="L3245">
            <v>71</v>
          </cell>
          <cell r="M3245" t="b">
            <v>1</v>
          </cell>
          <cell r="N3245" t="str">
            <v>theater/plays</v>
          </cell>
          <cell r="O3245">
            <v>103</v>
          </cell>
          <cell r="P3245">
            <v>115.87</v>
          </cell>
          <cell r="Q3245" t="str">
            <v>theater</v>
          </cell>
          <cell r="R3245" t="str">
            <v>plays</v>
          </cell>
          <cell r="S3245">
            <v>42262.096782407403</v>
          </cell>
          <cell r="T3245">
            <v>42262.096782407403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  <cell r="G3246" t="str">
            <v>GB</v>
          </cell>
          <cell r="H3246" t="str">
            <v>GBP</v>
          </cell>
          <cell r="I3246">
            <v>1480613982</v>
          </cell>
          <cell r="J3246">
            <v>1478018382</v>
          </cell>
          <cell r="K3246" t="b">
            <v>0</v>
          </cell>
          <cell r="L3246">
            <v>69</v>
          </cell>
          <cell r="M3246" t="b">
            <v>1</v>
          </cell>
          <cell r="N3246" t="str">
            <v>theater/plays</v>
          </cell>
          <cell r="O3246">
            <v>103</v>
          </cell>
          <cell r="P3246">
            <v>23.87</v>
          </cell>
          <cell r="Q3246" t="str">
            <v>theater</v>
          </cell>
          <cell r="R3246" t="str">
            <v>plays</v>
          </cell>
          <cell r="S3246">
            <v>42675.694236111114</v>
          </cell>
          <cell r="T3246">
            <v>42675.694236111114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  <cell r="G3247" t="str">
            <v>US</v>
          </cell>
          <cell r="H3247" t="str">
            <v>USD</v>
          </cell>
          <cell r="I3247">
            <v>1434074400</v>
          </cell>
          <cell r="J3247">
            <v>1431354258</v>
          </cell>
          <cell r="K3247" t="b">
            <v>0</v>
          </cell>
          <cell r="L3247">
            <v>270</v>
          </cell>
          <cell r="M3247" t="b">
            <v>1</v>
          </cell>
          <cell r="N3247" t="str">
            <v>theater/plays</v>
          </cell>
          <cell r="O3247">
            <v>104</v>
          </cell>
          <cell r="P3247">
            <v>81.13</v>
          </cell>
          <cell r="Q3247" t="str">
            <v>theater</v>
          </cell>
          <cell r="R3247" t="str">
            <v>plays</v>
          </cell>
          <cell r="S3247">
            <v>42135.60020833333</v>
          </cell>
          <cell r="T3247">
            <v>42135.60020833333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  <cell r="G3248" t="str">
            <v>US</v>
          </cell>
          <cell r="H3248" t="str">
            <v>USD</v>
          </cell>
          <cell r="I3248">
            <v>1442030340</v>
          </cell>
          <cell r="J3248">
            <v>1439551200</v>
          </cell>
          <cell r="K3248" t="b">
            <v>1</v>
          </cell>
          <cell r="L3248">
            <v>193</v>
          </cell>
          <cell r="M3248" t="b">
            <v>1</v>
          </cell>
          <cell r="N3248" t="str">
            <v>theater/plays</v>
          </cell>
          <cell r="O3248">
            <v>111</v>
          </cell>
          <cell r="P3248">
            <v>57.63</v>
          </cell>
          <cell r="Q3248" t="str">
            <v>theater</v>
          </cell>
          <cell r="R3248" t="str">
            <v>plays</v>
          </cell>
          <cell r="S3248">
            <v>42230.472222222219</v>
          </cell>
          <cell r="T3248">
            <v>42230.472222222219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  <cell r="G3249" t="str">
            <v>GB</v>
          </cell>
          <cell r="H3249" t="str">
            <v>GBP</v>
          </cell>
          <cell r="I3249">
            <v>1436696712</v>
          </cell>
          <cell r="J3249">
            <v>1434104712</v>
          </cell>
          <cell r="K3249" t="b">
            <v>1</v>
          </cell>
          <cell r="L3249">
            <v>57</v>
          </cell>
          <cell r="M3249" t="b">
            <v>1</v>
          </cell>
          <cell r="N3249" t="str">
            <v>theater/plays</v>
          </cell>
          <cell r="O3249">
            <v>106</v>
          </cell>
          <cell r="P3249">
            <v>46.43</v>
          </cell>
          <cell r="Q3249" t="str">
            <v>theater</v>
          </cell>
          <cell r="R3249" t="str">
            <v>plays</v>
          </cell>
          <cell r="S3249">
            <v>42167.434166666666</v>
          </cell>
          <cell r="T3249">
            <v>42167.434166666666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  <cell r="G3250" t="str">
            <v>US</v>
          </cell>
          <cell r="H3250" t="str">
            <v>USD</v>
          </cell>
          <cell r="I3250">
            <v>1428178757</v>
          </cell>
          <cell r="J3250">
            <v>1425590357</v>
          </cell>
          <cell r="K3250" t="b">
            <v>1</v>
          </cell>
          <cell r="L3250">
            <v>200</v>
          </cell>
          <cell r="M3250" t="b">
            <v>1</v>
          </cell>
          <cell r="N3250" t="str">
            <v>theater/plays</v>
          </cell>
          <cell r="O3250">
            <v>101</v>
          </cell>
          <cell r="P3250">
            <v>60.48</v>
          </cell>
          <cell r="Q3250" t="str">
            <v>theater</v>
          </cell>
          <cell r="R3250" t="str">
            <v>plays</v>
          </cell>
          <cell r="S3250">
            <v>42068.888391203705</v>
          </cell>
          <cell r="T3250">
            <v>42068.888391203705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  <cell r="G3251" t="str">
            <v>US</v>
          </cell>
          <cell r="H3251" t="str">
            <v>USD</v>
          </cell>
          <cell r="I3251">
            <v>1434822914</v>
          </cell>
          <cell r="J3251">
            <v>1432230914</v>
          </cell>
          <cell r="K3251" t="b">
            <v>1</v>
          </cell>
          <cell r="L3251">
            <v>88</v>
          </cell>
          <cell r="M3251" t="b">
            <v>1</v>
          </cell>
          <cell r="N3251" t="str">
            <v>theater/plays</v>
          </cell>
          <cell r="O3251">
            <v>105</v>
          </cell>
          <cell r="P3251">
            <v>65.58</v>
          </cell>
          <cell r="Q3251" t="str">
            <v>theater</v>
          </cell>
          <cell r="R3251" t="str">
            <v>plays</v>
          </cell>
          <cell r="S3251">
            <v>42145.746689814812</v>
          </cell>
          <cell r="T3251">
            <v>42145.746689814812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  <cell r="G3252" t="str">
            <v>US</v>
          </cell>
          <cell r="H3252" t="str">
            <v>USD</v>
          </cell>
          <cell r="I3252">
            <v>1415213324</v>
          </cell>
          <cell r="J3252">
            <v>1412617724</v>
          </cell>
          <cell r="K3252" t="b">
            <v>1</v>
          </cell>
          <cell r="L3252">
            <v>213</v>
          </cell>
          <cell r="M3252" t="b">
            <v>1</v>
          </cell>
          <cell r="N3252" t="str">
            <v>theater/plays</v>
          </cell>
          <cell r="O3252">
            <v>102</v>
          </cell>
          <cell r="P3252">
            <v>119.19</v>
          </cell>
          <cell r="Q3252" t="str">
            <v>theater</v>
          </cell>
          <cell r="R3252" t="str">
            <v>plays</v>
          </cell>
          <cell r="S3252">
            <v>41918.742175925923</v>
          </cell>
          <cell r="T3252">
            <v>41918.742175925923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  <cell r="G3253" t="str">
            <v>US</v>
          </cell>
          <cell r="H3253" t="str">
            <v>USD</v>
          </cell>
          <cell r="I3253">
            <v>1434907966</v>
          </cell>
          <cell r="J3253">
            <v>1432315966</v>
          </cell>
          <cell r="K3253" t="b">
            <v>1</v>
          </cell>
          <cell r="L3253">
            <v>20</v>
          </cell>
          <cell r="M3253" t="b">
            <v>1</v>
          </cell>
          <cell r="N3253" t="str">
            <v>theater/plays</v>
          </cell>
          <cell r="O3253">
            <v>111</v>
          </cell>
          <cell r="P3253">
            <v>83.05</v>
          </cell>
          <cell r="Q3253" t="str">
            <v>theater</v>
          </cell>
          <cell r="R3253" t="str">
            <v>plays</v>
          </cell>
          <cell r="S3253">
            <v>42146.731087962966</v>
          </cell>
          <cell r="T3253">
            <v>42146.731087962966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  <cell r="G3254" t="str">
            <v>GB</v>
          </cell>
          <cell r="H3254" t="str">
            <v>GBP</v>
          </cell>
          <cell r="I3254">
            <v>1473247240</v>
          </cell>
          <cell r="J3254">
            <v>1470655240</v>
          </cell>
          <cell r="K3254" t="b">
            <v>1</v>
          </cell>
          <cell r="L3254">
            <v>50</v>
          </cell>
          <cell r="M3254" t="b">
            <v>1</v>
          </cell>
          <cell r="N3254" t="str">
            <v>theater/plays</v>
          </cell>
          <cell r="O3254">
            <v>128</v>
          </cell>
          <cell r="P3254">
            <v>57.52</v>
          </cell>
          <cell r="Q3254" t="str">
            <v>theater</v>
          </cell>
          <cell r="R3254" t="str">
            <v>plays</v>
          </cell>
          <cell r="S3254">
            <v>42590.472685185188</v>
          </cell>
          <cell r="T3254">
            <v>42590.472685185188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  <cell r="G3255" t="str">
            <v>US</v>
          </cell>
          <cell r="H3255" t="str">
            <v>USD</v>
          </cell>
          <cell r="I3255">
            <v>1473306300</v>
          </cell>
          <cell r="J3255">
            <v>1471701028</v>
          </cell>
          <cell r="K3255" t="b">
            <v>1</v>
          </cell>
          <cell r="L3255">
            <v>115</v>
          </cell>
          <cell r="M3255" t="b">
            <v>1</v>
          </cell>
          <cell r="N3255" t="str">
            <v>theater/plays</v>
          </cell>
          <cell r="O3255">
            <v>102</v>
          </cell>
          <cell r="P3255">
            <v>177.09</v>
          </cell>
          <cell r="Q3255" t="str">
            <v>theater</v>
          </cell>
          <cell r="R3255" t="str">
            <v>plays</v>
          </cell>
          <cell r="S3255">
            <v>42602.576712962968</v>
          </cell>
          <cell r="T3255">
            <v>42602.576712962968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  <cell r="G3256" t="str">
            <v>GB</v>
          </cell>
          <cell r="H3256" t="str">
            <v>GBP</v>
          </cell>
          <cell r="I3256">
            <v>1427331809</v>
          </cell>
          <cell r="J3256">
            <v>1424743409</v>
          </cell>
          <cell r="K3256" t="b">
            <v>1</v>
          </cell>
          <cell r="L3256">
            <v>186</v>
          </cell>
          <cell r="M3256" t="b">
            <v>1</v>
          </cell>
          <cell r="N3256" t="str">
            <v>theater/plays</v>
          </cell>
          <cell r="O3256">
            <v>101</v>
          </cell>
          <cell r="P3256">
            <v>70.77</v>
          </cell>
          <cell r="Q3256" t="str">
            <v>theater</v>
          </cell>
          <cell r="R3256" t="str">
            <v>plays</v>
          </cell>
          <cell r="S3256">
            <v>42059.085752314815</v>
          </cell>
          <cell r="T3256">
            <v>42059.085752314815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  <cell r="G3257" t="str">
            <v>GB</v>
          </cell>
          <cell r="H3257" t="str">
            <v>GBP</v>
          </cell>
          <cell r="I3257">
            <v>1412706375</v>
          </cell>
          <cell r="J3257">
            <v>1410114375</v>
          </cell>
          <cell r="K3257" t="b">
            <v>1</v>
          </cell>
          <cell r="L3257">
            <v>18</v>
          </cell>
          <cell r="M3257" t="b">
            <v>1</v>
          </cell>
          <cell r="N3257" t="str">
            <v>theater/plays</v>
          </cell>
          <cell r="O3257">
            <v>175</v>
          </cell>
          <cell r="P3257">
            <v>29.17</v>
          </cell>
          <cell r="Q3257" t="str">
            <v>theater</v>
          </cell>
          <cell r="R3257" t="str">
            <v>plays</v>
          </cell>
          <cell r="S3257">
            <v>41889.768229166664</v>
          </cell>
          <cell r="T3257">
            <v>41889.768229166664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  <cell r="G3258" t="str">
            <v>US</v>
          </cell>
          <cell r="H3258" t="str">
            <v>USD</v>
          </cell>
          <cell r="I3258">
            <v>1433995140</v>
          </cell>
          <cell r="J3258">
            <v>1432129577</v>
          </cell>
          <cell r="K3258" t="b">
            <v>1</v>
          </cell>
          <cell r="L3258">
            <v>176</v>
          </cell>
          <cell r="M3258" t="b">
            <v>1</v>
          </cell>
          <cell r="N3258" t="str">
            <v>theater/plays</v>
          </cell>
          <cell r="O3258">
            <v>128</v>
          </cell>
          <cell r="P3258">
            <v>72.760000000000005</v>
          </cell>
          <cell r="Q3258" t="str">
            <v>theater</v>
          </cell>
          <cell r="R3258" t="str">
            <v>plays</v>
          </cell>
          <cell r="S3258">
            <v>42144.573807870373</v>
          </cell>
          <cell r="T3258">
            <v>42144.573807870373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  <cell r="G3259" t="str">
            <v>GB</v>
          </cell>
          <cell r="H3259" t="str">
            <v>GBP</v>
          </cell>
          <cell r="I3259">
            <v>1487769952</v>
          </cell>
          <cell r="J3259">
            <v>1485177952</v>
          </cell>
          <cell r="K3259" t="b">
            <v>0</v>
          </cell>
          <cell r="L3259">
            <v>41</v>
          </cell>
          <cell r="M3259" t="b">
            <v>1</v>
          </cell>
          <cell r="N3259" t="str">
            <v>theater/plays</v>
          </cell>
          <cell r="O3259">
            <v>106</v>
          </cell>
          <cell r="P3259">
            <v>51.85</v>
          </cell>
          <cell r="Q3259" t="str">
            <v>theater</v>
          </cell>
          <cell r="R3259" t="str">
            <v>plays</v>
          </cell>
          <cell r="S3259">
            <v>42758.559629629628</v>
          </cell>
          <cell r="T3259">
            <v>42758.559629629628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  <cell r="G3260" t="str">
            <v>US</v>
          </cell>
          <cell r="H3260" t="str">
            <v>USD</v>
          </cell>
          <cell r="I3260">
            <v>1420751861</v>
          </cell>
          <cell r="J3260">
            <v>1418159861</v>
          </cell>
          <cell r="K3260" t="b">
            <v>1</v>
          </cell>
          <cell r="L3260">
            <v>75</v>
          </cell>
          <cell r="M3260" t="b">
            <v>1</v>
          </cell>
          <cell r="N3260" t="str">
            <v>theater/plays</v>
          </cell>
          <cell r="O3260">
            <v>105</v>
          </cell>
          <cell r="P3260">
            <v>98.2</v>
          </cell>
          <cell r="Q3260" t="str">
            <v>theater</v>
          </cell>
          <cell r="R3260" t="str">
            <v>plays</v>
          </cell>
          <cell r="S3260">
            <v>41982.887280092589</v>
          </cell>
          <cell r="T3260">
            <v>41982.887280092589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  <cell r="G3261" t="str">
            <v>US</v>
          </cell>
          <cell r="H3261" t="str">
            <v>USD</v>
          </cell>
          <cell r="I3261">
            <v>1475294340</v>
          </cell>
          <cell r="J3261">
            <v>1472753745</v>
          </cell>
          <cell r="K3261" t="b">
            <v>1</v>
          </cell>
          <cell r="L3261">
            <v>97</v>
          </cell>
          <cell r="M3261" t="b">
            <v>1</v>
          </cell>
          <cell r="N3261" t="str">
            <v>theater/plays</v>
          </cell>
          <cell r="O3261">
            <v>106</v>
          </cell>
          <cell r="P3261">
            <v>251.74</v>
          </cell>
          <cell r="Q3261" t="str">
            <v>theater</v>
          </cell>
          <cell r="R3261" t="str">
            <v>plays</v>
          </cell>
          <cell r="S3261">
            <v>42614.760937500003</v>
          </cell>
          <cell r="T3261">
            <v>42614.760937500003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  <cell r="G3262" t="str">
            <v>US</v>
          </cell>
          <cell r="H3262" t="str">
            <v>USD</v>
          </cell>
          <cell r="I3262">
            <v>1448903318</v>
          </cell>
          <cell r="J3262">
            <v>1445875718</v>
          </cell>
          <cell r="K3262" t="b">
            <v>1</v>
          </cell>
          <cell r="L3262">
            <v>73</v>
          </cell>
          <cell r="M3262" t="b">
            <v>1</v>
          </cell>
          <cell r="N3262" t="str">
            <v>theater/plays</v>
          </cell>
          <cell r="O3262">
            <v>109</v>
          </cell>
          <cell r="P3262">
            <v>74.819999999999993</v>
          </cell>
          <cell r="Q3262" t="str">
            <v>theater</v>
          </cell>
          <cell r="R3262" t="str">
            <v>plays</v>
          </cell>
          <cell r="S3262">
            <v>42303.672662037032</v>
          </cell>
          <cell r="T3262">
            <v>42303.672662037032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  <cell r="G3263" t="str">
            <v>US</v>
          </cell>
          <cell r="H3263" t="str">
            <v>USD</v>
          </cell>
          <cell r="I3263">
            <v>1437067476</v>
          </cell>
          <cell r="J3263">
            <v>1434475476</v>
          </cell>
          <cell r="K3263" t="b">
            <v>1</v>
          </cell>
          <cell r="L3263">
            <v>49</v>
          </cell>
          <cell r="M3263" t="b">
            <v>1</v>
          </cell>
          <cell r="N3263" t="str">
            <v>theater/plays</v>
          </cell>
          <cell r="O3263">
            <v>100</v>
          </cell>
          <cell r="P3263">
            <v>67.650000000000006</v>
          </cell>
          <cell r="Q3263" t="str">
            <v>theater</v>
          </cell>
          <cell r="R3263" t="str">
            <v>plays</v>
          </cell>
          <cell r="S3263">
            <v>42171.725416666668</v>
          </cell>
          <cell r="T3263">
            <v>42171.725416666668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  <cell r="G3264" t="str">
            <v>US</v>
          </cell>
          <cell r="H3264" t="str">
            <v>USD</v>
          </cell>
          <cell r="I3264">
            <v>1419220800</v>
          </cell>
          <cell r="J3264">
            <v>1416555262</v>
          </cell>
          <cell r="K3264" t="b">
            <v>1</v>
          </cell>
          <cell r="L3264">
            <v>134</v>
          </cell>
          <cell r="M3264" t="b">
            <v>1</v>
          </cell>
          <cell r="N3264" t="str">
            <v>theater/plays</v>
          </cell>
          <cell r="O3264">
            <v>103</v>
          </cell>
          <cell r="P3264">
            <v>93.81</v>
          </cell>
          <cell r="Q3264" t="str">
            <v>theater</v>
          </cell>
          <cell r="R3264" t="str">
            <v>plays</v>
          </cell>
          <cell r="S3264">
            <v>41964.315532407403</v>
          </cell>
          <cell r="T3264">
            <v>41964.315532407403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  <cell r="G3265" t="str">
            <v>US</v>
          </cell>
          <cell r="H3265" t="str">
            <v>USD</v>
          </cell>
          <cell r="I3265">
            <v>1446238800</v>
          </cell>
          <cell r="J3265">
            <v>1444220588</v>
          </cell>
          <cell r="K3265" t="b">
            <v>1</v>
          </cell>
          <cell r="L3265">
            <v>68</v>
          </cell>
          <cell r="M3265" t="b">
            <v>1</v>
          </cell>
          <cell r="N3265" t="str">
            <v>theater/plays</v>
          </cell>
          <cell r="O3265">
            <v>112</v>
          </cell>
          <cell r="P3265">
            <v>41.24</v>
          </cell>
          <cell r="Q3265" t="str">
            <v>theater</v>
          </cell>
          <cell r="R3265" t="str">
            <v>plays</v>
          </cell>
          <cell r="S3265">
            <v>42284.516064814816</v>
          </cell>
          <cell r="T3265">
            <v>42284.516064814816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  <cell r="G3266" t="str">
            <v>US</v>
          </cell>
          <cell r="H3266" t="str">
            <v>USD</v>
          </cell>
          <cell r="I3266">
            <v>1422482400</v>
          </cell>
          <cell r="J3266">
            <v>1421089938</v>
          </cell>
          <cell r="K3266" t="b">
            <v>1</v>
          </cell>
          <cell r="L3266">
            <v>49</v>
          </cell>
          <cell r="M3266" t="b">
            <v>1</v>
          </cell>
          <cell r="N3266" t="str">
            <v>theater/plays</v>
          </cell>
          <cell r="O3266">
            <v>103</v>
          </cell>
          <cell r="P3266">
            <v>52.55</v>
          </cell>
          <cell r="Q3266" t="str">
            <v>theater</v>
          </cell>
          <cell r="R3266" t="str">
            <v>plays</v>
          </cell>
          <cell r="S3266">
            <v>42016.800208333334</v>
          </cell>
          <cell r="T3266">
            <v>42016.800208333334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  <cell r="G3267" t="str">
            <v>IE</v>
          </cell>
          <cell r="H3267" t="str">
            <v>EUR</v>
          </cell>
          <cell r="I3267">
            <v>1449162000</v>
          </cell>
          <cell r="J3267">
            <v>1446570315</v>
          </cell>
          <cell r="K3267" t="b">
            <v>1</v>
          </cell>
          <cell r="L3267">
            <v>63</v>
          </cell>
          <cell r="M3267" t="b">
            <v>1</v>
          </cell>
          <cell r="N3267" t="str">
            <v>theater/plays</v>
          </cell>
          <cell r="O3267">
            <v>164</v>
          </cell>
          <cell r="P3267">
            <v>70.290000000000006</v>
          </cell>
          <cell r="Q3267" t="str">
            <v>theater</v>
          </cell>
          <cell r="R3267" t="str">
            <v>plays</v>
          </cell>
          <cell r="S3267">
            <v>42311.711979166663</v>
          </cell>
          <cell r="T3267">
            <v>42311.711979166663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  <cell r="G3268" t="str">
            <v>US</v>
          </cell>
          <cell r="H3268" t="str">
            <v>USD</v>
          </cell>
          <cell r="I3268">
            <v>1434142800</v>
          </cell>
          <cell r="J3268">
            <v>1431435122</v>
          </cell>
          <cell r="K3268" t="b">
            <v>1</v>
          </cell>
          <cell r="L3268">
            <v>163</v>
          </cell>
          <cell r="M3268" t="b">
            <v>1</v>
          </cell>
          <cell r="N3268" t="str">
            <v>theater/plays</v>
          </cell>
          <cell r="O3268">
            <v>131</v>
          </cell>
          <cell r="P3268">
            <v>48.33</v>
          </cell>
          <cell r="Q3268" t="str">
            <v>theater</v>
          </cell>
          <cell r="R3268" t="str">
            <v>plays</v>
          </cell>
          <cell r="S3268">
            <v>42136.536134259266</v>
          </cell>
          <cell r="T3268">
            <v>42136.536134259266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  <cell r="G3269" t="str">
            <v>US</v>
          </cell>
          <cell r="H3269" t="str">
            <v>USD</v>
          </cell>
          <cell r="I3269">
            <v>1437156660</v>
          </cell>
          <cell r="J3269">
            <v>1434564660</v>
          </cell>
          <cell r="K3269" t="b">
            <v>1</v>
          </cell>
          <cell r="L3269">
            <v>288</v>
          </cell>
          <cell r="M3269" t="b">
            <v>1</v>
          </cell>
          <cell r="N3269" t="str">
            <v>theater/plays</v>
          </cell>
          <cell r="O3269">
            <v>102</v>
          </cell>
          <cell r="P3269">
            <v>53.18</v>
          </cell>
          <cell r="Q3269" t="str">
            <v>theater</v>
          </cell>
          <cell r="R3269" t="str">
            <v>plays</v>
          </cell>
          <cell r="S3269">
            <v>42172.757638888885</v>
          </cell>
          <cell r="T3269">
            <v>42172.757638888885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  <cell r="G3270" t="str">
            <v>US</v>
          </cell>
          <cell r="H3270" t="str">
            <v>USD</v>
          </cell>
          <cell r="I3270">
            <v>1472074928</v>
          </cell>
          <cell r="J3270">
            <v>1470692528</v>
          </cell>
          <cell r="K3270" t="b">
            <v>1</v>
          </cell>
          <cell r="L3270">
            <v>42</v>
          </cell>
          <cell r="M3270" t="b">
            <v>1</v>
          </cell>
          <cell r="N3270" t="str">
            <v>theater/plays</v>
          </cell>
          <cell r="O3270">
            <v>128</v>
          </cell>
          <cell r="P3270">
            <v>60.95</v>
          </cell>
          <cell r="Q3270" t="str">
            <v>theater</v>
          </cell>
          <cell r="R3270" t="str">
            <v>plays</v>
          </cell>
          <cell r="S3270">
            <v>42590.90425925926</v>
          </cell>
          <cell r="T3270">
            <v>42590.90425925926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  <cell r="G3271" t="str">
            <v>GB</v>
          </cell>
          <cell r="H3271" t="str">
            <v>GBP</v>
          </cell>
          <cell r="I3271">
            <v>1434452400</v>
          </cell>
          <cell r="J3271">
            <v>1431509397</v>
          </cell>
          <cell r="K3271" t="b">
            <v>1</v>
          </cell>
          <cell r="L3271">
            <v>70</v>
          </cell>
          <cell r="M3271" t="b">
            <v>1</v>
          </cell>
          <cell r="N3271" t="str">
            <v>theater/plays</v>
          </cell>
          <cell r="O3271">
            <v>102</v>
          </cell>
          <cell r="P3271">
            <v>116</v>
          </cell>
          <cell r="Q3271" t="str">
            <v>theater</v>
          </cell>
          <cell r="R3271" t="str">
            <v>plays</v>
          </cell>
          <cell r="S3271">
            <v>42137.395798611105</v>
          </cell>
          <cell r="T3271">
            <v>42137.395798611105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  <cell r="G3272" t="str">
            <v>GB</v>
          </cell>
          <cell r="H3272" t="str">
            <v>GBP</v>
          </cell>
          <cell r="I3272">
            <v>1436705265</v>
          </cell>
          <cell r="J3272">
            <v>1434113265</v>
          </cell>
          <cell r="K3272" t="b">
            <v>1</v>
          </cell>
          <cell r="L3272">
            <v>30</v>
          </cell>
          <cell r="M3272" t="b">
            <v>1</v>
          </cell>
          <cell r="N3272" t="str">
            <v>theater/plays</v>
          </cell>
          <cell r="O3272">
            <v>102</v>
          </cell>
          <cell r="P3272">
            <v>61</v>
          </cell>
          <cell r="Q3272" t="str">
            <v>theater</v>
          </cell>
          <cell r="R3272" t="str">
            <v>plays</v>
          </cell>
          <cell r="S3272">
            <v>42167.533159722225</v>
          </cell>
          <cell r="T3272">
            <v>42167.533159722225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  <cell r="G3273" t="str">
            <v>GB</v>
          </cell>
          <cell r="H3273" t="str">
            <v>GBP</v>
          </cell>
          <cell r="I3273">
            <v>1414927775</v>
          </cell>
          <cell r="J3273">
            <v>1412332175</v>
          </cell>
          <cell r="K3273" t="b">
            <v>1</v>
          </cell>
          <cell r="L3273">
            <v>51</v>
          </cell>
          <cell r="M3273" t="b">
            <v>1</v>
          </cell>
          <cell r="N3273" t="str">
            <v>theater/plays</v>
          </cell>
          <cell r="O3273">
            <v>130</v>
          </cell>
          <cell r="P3273">
            <v>38.24</v>
          </cell>
          <cell r="Q3273" t="str">
            <v>theater</v>
          </cell>
          <cell r="R3273" t="str">
            <v>plays</v>
          </cell>
          <cell r="S3273">
            <v>41915.437210648146</v>
          </cell>
          <cell r="T3273">
            <v>41915.437210648146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  <cell r="G3274" t="str">
            <v>US</v>
          </cell>
          <cell r="H3274" t="str">
            <v>USD</v>
          </cell>
          <cell r="I3274">
            <v>1446814809</v>
          </cell>
          <cell r="J3274">
            <v>1444219209</v>
          </cell>
          <cell r="K3274" t="b">
            <v>1</v>
          </cell>
          <cell r="L3274">
            <v>145</v>
          </cell>
          <cell r="M3274" t="b">
            <v>1</v>
          </cell>
          <cell r="N3274" t="str">
            <v>theater/plays</v>
          </cell>
          <cell r="O3274">
            <v>154</v>
          </cell>
          <cell r="P3274">
            <v>106.5</v>
          </cell>
          <cell r="Q3274" t="str">
            <v>theater</v>
          </cell>
          <cell r="R3274" t="str">
            <v>plays</v>
          </cell>
          <cell r="S3274">
            <v>42284.500104166669</v>
          </cell>
          <cell r="T3274">
            <v>42284.500104166669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  <cell r="G3275" t="str">
            <v>US</v>
          </cell>
          <cell r="H3275" t="str">
            <v>USD</v>
          </cell>
          <cell r="I3275">
            <v>1473879600</v>
          </cell>
          <cell r="J3275">
            <v>1472498042</v>
          </cell>
          <cell r="K3275" t="b">
            <v>1</v>
          </cell>
          <cell r="L3275">
            <v>21</v>
          </cell>
          <cell r="M3275" t="b">
            <v>1</v>
          </cell>
          <cell r="N3275" t="str">
            <v>theater/plays</v>
          </cell>
          <cell r="O3275">
            <v>107</v>
          </cell>
          <cell r="P3275">
            <v>204.57</v>
          </cell>
          <cell r="Q3275" t="str">
            <v>theater</v>
          </cell>
          <cell r="R3275" t="str">
            <v>plays</v>
          </cell>
          <cell r="S3275">
            <v>42611.801412037035</v>
          </cell>
          <cell r="T3275">
            <v>42611.801412037035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  <cell r="G3276" t="str">
            <v>US</v>
          </cell>
          <cell r="H3276" t="str">
            <v>USD</v>
          </cell>
          <cell r="I3276">
            <v>1458075600</v>
          </cell>
          <cell r="J3276">
            <v>1454259272</v>
          </cell>
          <cell r="K3276" t="b">
            <v>1</v>
          </cell>
          <cell r="L3276">
            <v>286</v>
          </cell>
          <cell r="M3276" t="b">
            <v>1</v>
          </cell>
          <cell r="N3276" t="str">
            <v>theater/plays</v>
          </cell>
          <cell r="O3276">
            <v>101</v>
          </cell>
          <cell r="P3276">
            <v>54.91</v>
          </cell>
          <cell r="Q3276" t="str">
            <v>theater</v>
          </cell>
          <cell r="R3276" t="str">
            <v>plays</v>
          </cell>
          <cell r="S3276">
            <v>42400.704537037032</v>
          </cell>
          <cell r="T3276">
            <v>42400.704537037032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  <cell r="G3277" t="str">
            <v>US</v>
          </cell>
          <cell r="H3277" t="str">
            <v>USD</v>
          </cell>
          <cell r="I3277">
            <v>1423456200</v>
          </cell>
          <cell r="J3277">
            <v>1421183271</v>
          </cell>
          <cell r="K3277" t="b">
            <v>1</v>
          </cell>
          <cell r="L3277">
            <v>12</v>
          </cell>
          <cell r="M3277" t="b">
            <v>1</v>
          </cell>
          <cell r="N3277" t="str">
            <v>theater/plays</v>
          </cell>
          <cell r="O3277">
            <v>100</v>
          </cell>
          <cell r="P3277">
            <v>150.41999999999999</v>
          </cell>
          <cell r="Q3277" t="str">
            <v>theater</v>
          </cell>
          <cell r="R3277" t="str">
            <v>plays</v>
          </cell>
          <cell r="S3277">
            <v>42017.88045138889</v>
          </cell>
          <cell r="T3277">
            <v>42017.88045138889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  <cell r="G3278" t="str">
            <v>CA</v>
          </cell>
          <cell r="H3278" t="str">
            <v>CAD</v>
          </cell>
          <cell r="I3278">
            <v>1459483140</v>
          </cell>
          <cell r="J3278">
            <v>1456526879</v>
          </cell>
          <cell r="K3278" t="b">
            <v>1</v>
          </cell>
          <cell r="L3278">
            <v>100</v>
          </cell>
          <cell r="M3278" t="b">
            <v>1</v>
          </cell>
          <cell r="N3278" t="str">
            <v>theater/plays</v>
          </cell>
          <cell r="O3278">
            <v>117</v>
          </cell>
          <cell r="P3278">
            <v>52.58</v>
          </cell>
          <cell r="Q3278" t="str">
            <v>theater</v>
          </cell>
          <cell r="R3278" t="str">
            <v>plays</v>
          </cell>
          <cell r="S3278">
            <v>42426.949988425928</v>
          </cell>
          <cell r="T3278">
            <v>42426.949988425928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  <cell r="G3279" t="str">
            <v>GB</v>
          </cell>
          <cell r="H3279" t="str">
            <v>GBP</v>
          </cell>
          <cell r="I3279">
            <v>1416331406</v>
          </cell>
          <cell r="J3279">
            <v>1413735806</v>
          </cell>
          <cell r="K3279" t="b">
            <v>1</v>
          </cell>
          <cell r="L3279">
            <v>100</v>
          </cell>
          <cell r="M3279" t="b">
            <v>1</v>
          </cell>
          <cell r="N3279" t="str">
            <v>theater/plays</v>
          </cell>
          <cell r="O3279">
            <v>109</v>
          </cell>
          <cell r="P3279">
            <v>54.3</v>
          </cell>
          <cell r="Q3279" t="str">
            <v>theater</v>
          </cell>
          <cell r="R3279" t="str">
            <v>plays</v>
          </cell>
          <cell r="S3279">
            <v>41931.682939814818</v>
          </cell>
          <cell r="T3279">
            <v>41931.682939814818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  <cell r="G3280" t="str">
            <v>GB</v>
          </cell>
          <cell r="H3280" t="str">
            <v>GBP</v>
          </cell>
          <cell r="I3280">
            <v>1433017303</v>
          </cell>
          <cell r="J3280">
            <v>1430425303</v>
          </cell>
          <cell r="K3280" t="b">
            <v>1</v>
          </cell>
          <cell r="L3280">
            <v>34</v>
          </cell>
          <cell r="M3280" t="b">
            <v>1</v>
          </cell>
          <cell r="N3280" t="str">
            <v>theater/plays</v>
          </cell>
          <cell r="O3280">
            <v>103</v>
          </cell>
          <cell r="P3280">
            <v>76.03</v>
          </cell>
          <cell r="Q3280" t="str">
            <v>theater</v>
          </cell>
          <cell r="R3280" t="str">
            <v>plays</v>
          </cell>
          <cell r="S3280">
            <v>42124.848414351851</v>
          </cell>
          <cell r="T3280">
            <v>42124.848414351851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  <cell r="G3281" t="str">
            <v>US</v>
          </cell>
          <cell r="H3281" t="str">
            <v>USD</v>
          </cell>
          <cell r="I3281">
            <v>1459474059</v>
          </cell>
          <cell r="J3281">
            <v>1456885659</v>
          </cell>
          <cell r="K3281" t="b">
            <v>0</v>
          </cell>
          <cell r="L3281">
            <v>63</v>
          </cell>
          <cell r="M3281" t="b">
            <v>1</v>
          </cell>
          <cell r="N3281" t="str">
            <v>theater/plays</v>
          </cell>
          <cell r="O3281">
            <v>114</v>
          </cell>
          <cell r="P3281">
            <v>105.21</v>
          </cell>
          <cell r="Q3281" t="str">
            <v>theater</v>
          </cell>
          <cell r="R3281" t="str">
            <v>plays</v>
          </cell>
          <cell r="S3281">
            <v>42431.102534722217</v>
          </cell>
          <cell r="T3281">
            <v>42431.102534722217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  <cell r="G3282" t="str">
            <v>US</v>
          </cell>
          <cell r="H3282" t="str">
            <v>USD</v>
          </cell>
          <cell r="I3282">
            <v>1433134800</v>
          </cell>
          <cell r="J3282">
            <v>1430158198</v>
          </cell>
          <cell r="K3282" t="b">
            <v>0</v>
          </cell>
          <cell r="L3282">
            <v>30</v>
          </cell>
          <cell r="M3282" t="b">
            <v>1</v>
          </cell>
          <cell r="N3282" t="str">
            <v>theater/plays</v>
          </cell>
          <cell r="O3282">
            <v>103</v>
          </cell>
          <cell r="P3282">
            <v>68.67</v>
          </cell>
          <cell r="Q3282" t="str">
            <v>theater</v>
          </cell>
          <cell r="R3282" t="str">
            <v>plays</v>
          </cell>
          <cell r="S3282">
            <v>42121.756921296299</v>
          </cell>
          <cell r="T3282">
            <v>42121.756921296299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  <cell r="G3283" t="str">
            <v>US</v>
          </cell>
          <cell r="H3283" t="str">
            <v>USD</v>
          </cell>
          <cell r="I3283">
            <v>1441153705</v>
          </cell>
          <cell r="J3283">
            <v>1438561705</v>
          </cell>
          <cell r="K3283" t="b">
            <v>0</v>
          </cell>
          <cell r="L3283">
            <v>47</v>
          </cell>
          <cell r="M3283" t="b">
            <v>1</v>
          </cell>
          <cell r="N3283" t="str">
            <v>theater/plays</v>
          </cell>
          <cell r="O3283">
            <v>122</v>
          </cell>
          <cell r="P3283">
            <v>129.36000000000001</v>
          </cell>
          <cell r="Q3283" t="str">
            <v>theater</v>
          </cell>
          <cell r="R3283" t="str">
            <v>plays</v>
          </cell>
          <cell r="S3283">
            <v>42219.019733796296</v>
          </cell>
          <cell r="T3283">
            <v>42219.019733796296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  <cell r="G3284" t="str">
            <v>US</v>
          </cell>
          <cell r="H3284" t="str">
            <v>USD</v>
          </cell>
          <cell r="I3284">
            <v>1461904788</v>
          </cell>
          <cell r="J3284">
            <v>1458103188</v>
          </cell>
          <cell r="K3284" t="b">
            <v>0</v>
          </cell>
          <cell r="L3284">
            <v>237</v>
          </cell>
          <cell r="M3284" t="b">
            <v>1</v>
          </cell>
          <cell r="N3284" t="str">
            <v>theater/plays</v>
          </cell>
          <cell r="O3284">
            <v>103</v>
          </cell>
          <cell r="P3284">
            <v>134.26</v>
          </cell>
          <cell r="Q3284" t="str">
            <v>theater</v>
          </cell>
          <cell r="R3284" t="str">
            <v>plays</v>
          </cell>
          <cell r="S3284">
            <v>42445.19430555556</v>
          </cell>
          <cell r="T3284">
            <v>42445.19430555556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  <cell r="G3285" t="str">
            <v>GB</v>
          </cell>
          <cell r="H3285" t="str">
            <v>GBP</v>
          </cell>
          <cell r="I3285">
            <v>1455138000</v>
          </cell>
          <cell r="J3285">
            <v>1452448298</v>
          </cell>
          <cell r="K3285" t="b">
            <v>0</v>
          </cell>
          <cell r="L3285">
            <v>47</v>
          </cell>
          <cell r="M3285" t="b">
            <v>1</v>
          </cell>
          <cell r="N3285" t="str">
            <v>theater/plays</v>
          </cell>
          <cell r="O3285">
            <v>105</v>
          </cell>
          <cell r="P3285">
            <v>17.829999999999998</v>
          </cell>
          <cell r="Q3285" t="str">
            <v>theater</v>
          </cell>
          <cell r="R3285" t="str">
            <v>plays</v>
          </cell>
          <cell r="S3285">
            <v>42379.74418981481</v>
          </cell>
          <cell r="T3285">
            <v>42379.74418981481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  <cell r="G3286" t="str">
            <v>US</v>
          </cell>
          <cell r="H3286" t="str">
            <v>USD</v>
          </cell>
          <cell r="I3286">
            <v>1454047140</v>
          </cell>
          <cell r="J3286">
            <v>1452546853</v>
          </cell>
          <cell r="K3286" t="b">
            <v>0</v>
          </cell>
          <cell r="L3286">
            <v>15</v>
          </cell>
          <cell r="M3286" t="b">
            <v>1</v>
          </cell>
          <cell r="N3286" t="str">
            <v>theater/plays</v>
          </cell>
          <cell r="O3286">
            <v>102</v>
          </cell>
          <cell r="P3286">
            <v>203.2</v>
          </cell>
          <cell r="Q3286" t="str">
            <v>theater</v>
          </cell>
          <cell r="R3286" t="str">
            <v>plays</v>
          </cell>
          <cell r="S3286">
            <v>42380.884872685187</v>
          </cell>
          <cell r="T3286">
            <v>42380.884872685187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  <cell r="G3287" t="str">
            <v>US</v>
          </cell>
          <cell r="H3287" t="str">
            <v>USD</v>
          </cell>
          <cell r="I3287">
            <v>1488258000</v>
          </cell>
          <cell r="J3287">
            <v>1485556626</v>
          </cell>
          <cell r="K3287" t="b">
            <v>0</v>
          </cell>
          <cell r="L3287">
            <v>81</v>
          </cell>
          <cell r="M3287" t="b">
            <v>1</v>
          </cell>
          <cell r="N3287" t="str">
            <v>theater/plays</v>
          </cell>
          <cell r="O3287">
            <v>112</v>
          </cell>
          <cell r="P3287">
            <v>69.19</v>
          </cell>
          <cell r="Q3287" t="str">
            <v>theater</v>
          </cell>
          <cell r="R3287" t="str">
            <v>plays</v>
          </cell>
          <cell r="S3287">
            <v>42762.942430555559</v>
          </cell>
          <cell r="T3287">
            <v>42762.942430555559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  <cell r="G3288" t="str">
            <v>US</v>
          </cell>
          <cell r="H3288" t="str">
            <v>USD</v>
          </cell>
          <cell r="I3288">
            <v>1471291782</v>
          </cell>
          <cell r="J3288">
            <v>1468699782</v>
          </cell>
          <cell r="K3288" t="b">
            <v>0</v>
          </cell>
          <cell r="L3288">
            <v>122</v>
          </cell>
          <cell r="M3288" t="b">
            <v>1</v>
          </cell>
          <cell r="N3288" t="str">
            <v>theater/plays</v>
          </cell>
          <cell r="O3288">
            <v>102</v>
          </cell>
          <cell r="P3288">
            <v>125.12</v>
          </cell>
          <cell r="Q3288" t="str">
            <v>theater</v>
          </cell>
          <cell r="R3288" t="str">
            <v>plays</v>
          </cell>
          <cell r="S3288">
            <v>42567.840069444443</v>
          </cell>
          <cell r="T3288">
            <v>42567.840069444443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  <cell r="G3289" t="str">
            <v>CA</v>
          </cell>
          <cell r="H3289" t="str">
            <v>CAD</v>
          </cell>
          <cell r="I3289">
            <v>1448733628</v>
          </cell>
          <cell r="J3289">
            <v>1446573628</v>
          </cell>
          <cell r="K3289" t="b">
            <v>0</v>
          </cell>
          <cell r="L3289">
            <v>34</v>
          </cell>
          <cell r="M3289" t="b">
            <v>1</v>
          </cell>
          <cell r="N3289" t="str">
            <v>theater/plays</v>
          </cell>
          <cell r="O3289">
            <v>100</v>
          </cell>
          <cell r="P3289">
            <v>73.53</v>
          </cell>
          <cell r="Q3289" t="str">
            <v>theater</v>
          </cell>
          <cell r="R3289" t="str">
            <v>plays</v>
          </cell>
          <cell r="S3289">
            <v>42311.750324074077</v>
          </cell>
          <cell r="T3289">
            <v>42311.750324074077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  <cell r="G3290" t="str">
            <v>GB</v>
          </cell>
          <cell r="H3290" t="str">
            <v>GBP</v>
          </cell>
          <cell r="I3290">
            <v>1466463600</v>
          </cell>
          <cell r="J3290">
            <v>1463337315</v>
          </cell>
          <cell r="K3290" t="b">
            <v>0</v>
          </cell>
          <cell r="L3290">
            <v>207</v>
          </cell>
          <cell r="M3290" t="b">
            <v>1</v>
          </cell>
          <cell r="N3290" t="str">
            <v>theater/plays</v>
          </cell>
          <cell r="O3290">
            <v>100</v>
          </cell>
          <cell r="P3290">
            <v>48.44</v>
          </cell>
          <cell r="Q3290" t="str">
            <v>theater</v>
          </cell>
          <cell r="R3290" t="str">
            <v>plays</v>
          </cell>
          <cell r="S3290">
            <v>42505.774479166663</v>
          </cell>
          <cell r="T3290">
            <v>42505.774479166663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  <cell r="G3291" t="str">
            <v>GB</v>
          </cell>
          <cell r="H3291" t="str">
            <v>GBP</v>
          </cell>
          <cell r="I3291">
            <v>1487580602</v>
          </cell>
          <cell r="J3291">
            <v>1485161402</v>
          </cell>
          <cell r="K3291" t="b">
            <v>0</v>
          </cell>
          <cell r="L3291">
            <v>25</v>
          </cell>
          <cell r="M3291" t="b">
            <v>1</v>
          </cell>
          <cell r="N3291" t="str">
            <v>theater/plays</v>
          </cell>
          <cell r="O3291">
            <v>133</v>
          </cell>
          <cell r="P3291">
            <v>26.61</v>
          </cell>
          <cell r="Q3291" t="str">
            <v>theater</v>
          </cell>
          <cell r="R3291" t="str">
            <v>plays</v>
          </cell>
          <cell r="S3291">
            <v>42758.368078703701</v>
          </cell>
          <cell r="T3291">
            <v>42758.368078703701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  <cell r="G3292" t="str">
            <v>GB</v>
          </cell>
          <cell r="H3292" t="str">
            <v>GBP</v>
          </cell>
          <cell r="I3292">
            <v>1489234891</v>
          </cell>
          <cell r="J3292">
            <v>1486642891</v>
          </cell>
          <cell r="K3292" t="b">
            <v>0</v>
          </cell>
          <cell r="L3292">
            <v>72</v>
          </cell>
          <cell r="M3292" t="b">
            <v>1</v>
          </cell>
          <cell r="N3292" t="str">
            <v>theater/plays</v>
          </cell>
          <cell r="O3292">
            <v>121</v>
          </cell>
          <cell r="P3292">
            <v>33.67</v>
          </cell>
          <cell r="Q3292" t="str">
            <v>theater</v>
          </cell>
          <cell r="R3292" t="str">
            <v>plays</v>
          </cell>
          <cell r="S3292">
            <v>42775.51494212963</v>
          </cell>
          <cell r="T3292">
            <v>42775.51494212963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  <cell r="G3293" t="str">
            <v>US</v>
          </cell>
          <cell r="H3293" t="str">
            <v>USD</v>
          </cell>
          <cell r="I3293">
            <v>1442462340</v>
          </cell>
          <cell r="J3293">
            <v>1439743900</v>
          </cell>
          <cell r="K3293" t="b">
            <v>0</v>
          </cell>
          <cell r="L3293">
            <v>14</v>
          </cell>
          <cell r="M3293" t="b">
            <v>1</v>
          </cell>
          <cell r="N3293" t="str">
            <v>theater/plays</v>
          </cell>
          <cell r="O3293">
            <v>114</v>
          </cell>
          <cell r="P3293">
            <v>40.71</v>
          </cell>
          <cell r="Q3293" t="str">
            <v>theater</v>
          </cell>
          <cell r="R3293" t="str">
            <v>plays</v>
          </cell>
          <cell r="S3293">
            <v>42232.702546296292</v>
          </cell>
          <cell r="T3293">
            <v>42232.702546296292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  <cell r="G3294" t="str">
            <v>GB</v>
          </cell>
          <cell r="H3294" t="str">
            <v>GBP</v>
          </cell>
          <cell r="I3294">
            <v>1449257348</v>
          </cell>
          <cell r="J3294">
            <v>1444069748</v>
          </cell>
          <cell r="K3294" t="b">
            <v>0</v>
          </cell>
          <cell r="L3294">
            <v>15</v>
          </cell>
          <cell r="M3294" t="b">
            <v>1</v>
          </cell>
          <cell r="N3294" t="str">
            <v>theater/plays</v>
          </cell>
          <cell r="O3294">
            <v>286</v>
          </cell>
          <cell r="P3294">
            <v>19.27</v>
          </cell>
          <cell r="Q3294" t="str">
            <v>theater</v>
          </cell>
          <cell r="R3294" t="str">
            <v>plays</v>
          </cell>
          <cell r="S3294">
            <v>42282.770231481481</v>
          </cell>
          <cell r="T3294">
            <v>42282.770231481481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  <cell r="G3295" t="str">
            <v>NZ</v>
          </cell>
          <cell r="H3295" t="str">
            <v>NZD</v>
          </cell>
          <cell r="I3295">
            <v>1488622352</v>
          </cell>
          <cell r="J3295">
            <v>1486030352</v>
          </cell>
          <cell r="K3295" t="b">
            <v>0</v>
          </cell>
          <cell r="L3295">
            <v>91</v>
          </cell>
          <cell r="M3295" t="b">
            <v>1</v>
          </cell>
          <cell r="N3295" t="str">
            <v>theater/plays</v>
          </cell>
          <cell r="O3295">
            <v>170</v>
          </cell>
          <cell r="P3295">
            <v>84.29</v>
          </cell>
          <cell r="Q3295" t="str">
            <v>theater</v>
          </cell>
          <cell r="R3295" t="str">
            <v>plays</v>
          </cell>
          <cell r="S3295">
            <v>42768.425370370373</v>
          </cell>
          <cell r="T3295">
            <v>42768.425370370373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  <cell r="G3296" t="str">
            <v>GB</v>
          </cell>
          <cell r="H3296" t="str">
            <v>GBP</v>
          </cell>
          <cell r="I3296">
            <v>1434459554</v>
          </cell>
          <cell r="J3296">
            <v>1431867554</v>
          </cell>
          <cell r="K3296" t="b">
            <v>0</v>
          </cell>
          <cell r="L3296">
            <v>24</v>
          </cell>
          <cell r="M3296" t="b">
            <v>1</v>
          </cell>
          <cell r="N3296" t="str">
            <v>theater/plays</v>
          </cell>
          <cell r="O3296">
            <v>118</v>
          </cell>
          <cell r="P3296">
            <v>29.58</v>
          </cell>
          <cell r="Q3296" t="str">
            <v>theater</v>
          </cell>
          <cell r="R3296" t="str">
            <v>plays</v>
          </cell>
          <cell r="S3296">
            <v>42141.541134259256</v>
          </cell>
          <cell r="T3296">
            <v>42141.541134259256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  <cell r="G3297" t="str">
            <v>GB</v>
          </cell>
          <cell r="H3297" t="str">
            <v>GBP</v>
          </cell>
          <cell r="I3297">
            <v>1474886229</v>
          </cell>
          <cell r="J3297">
            <v>1472294229</v>
          </cell>
          <cell r="K3297" t="b">
            <v>0</v>
          </cell>
          <cell r="L3297">
            <v>27</v>
          </cell>
          <cell r="M3297" t="b">
            <v>1</v>
          </cell>
          <cell r="N3297" t="str">
            <v>theater/plays</v>
          </cell>
          <cell r="O3297">
            <v>103</v>
          </cell>
          <cell r="P3297">
            <v>26.67</v>
          </cell>
          <cell r="Q3297" t="str">
            <v>theater</v>
          </cell>
          <cell r="R3297" t="str">
            <v>plays</v>
          </cell>
          <cell r="S3297">
            <v>42609.442465277782</v>
          </cell>
          <cell r="T3297">
            <v>42609.442465277782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  <cell r="G3298" t="str">
            <v>GB</v>
          </cell>
          <cell r="H3298" t="str">
            <v>GBP</v>
          </cell>
          <cell r="I3298">
            <v>1448229600</v>
          </cell>
          <cell r="J3298">
            <v>1446401372</v>
          </cell>
          <cell r="K3298" t="b">
            <v>0</v>
          </cell>
          <cell r="L3298">
            <v>47</v>
          </cell>
          <cell r="M3298" t="b">
            <v>1</v>
          </cell>
          <cell r="N3298" t="str">
            <v>theater/plays</v>
          </cell>
          <cell r="O3298">
            <v>144</v>
          </cell>
          <cell r="P3298">
            <v>45.98</v>
          </cell>
          <cell r="Q3298" t="str">
            <v>theater</v>
          </cell>
          <cell r="R3298" t="str">
            <v>plays</v>
          </cell>
          <cell r="S3298">
            <v>42309.756620370375</v>
          </cell>
          <cell r="T3298">
            <v>42309.756620370375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  <cell r="G3299" t="str">
            <v>GB</v>
          </cell>
          <cell r="H3299" t="str">
            <v>GBP</v>
          </cell>
          <cell r="I3299">
            <v>1438037940</v>
          </cell>
          <cell r="J3299">
            <v>1436380256</v>
          </cell>
          <cell r="K3299" t="b">
            <v>0</v>
          </cell>
          <cell r="L3299">
            <v>44</v>
          </cell>
          <cell r="M3299" t="b">
            <v>1</v>
          </cell>
          <cell r="N3299" t="str">
            <v>theater/plays</v>
          </cell>
          <cell r="O3299">
            <v>100</v>
          </cell>
          <cell r="P3299">
            <v>125.09</v>
          </cell>
          <cell r="Q3299" t="str">
            <v>theater</v>
          </cell>
          <cell r="R3299" t="str">
            <v>plays</v>
          </cell>
          <cell r="S3299">
            <v>42193.771481481483</v>
          </cell>
          <cell r="T3299">
            <v>42193.771481481483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  <cell r="G3300" t="str">
            <v>US</v>
          </cell>
          <cell r="H3300" t="str">
            <v>USD</v>
          </cell>
          <cell r="I3300">
            <v>1442102400</v>
          </cell>
          <cell r="J3300">
            <v>1440370768</v>
          </cell>
          <cell r="K3300" t="b">
            <v>0</v>
          </cell>
          <cell r="L3300">
            <v>72</v>
          </cell>
          <cell r="M3300" t="b">
            <v>1</v>
          </cell>
          <cell r="N3300" t="str">
            <v>theater/plays</v>
          </cell>
          <cell r="O3300">
            <v>102</v>
          </cell>
          <cell r="P3300">
            <v>141.29</v>
          </cell>
          <cell r="Q3300" t="str">
            <v>theater</v>
          </cell>
          <cell r="R3300" t="str">
            <v>plays</v>
          </cell>
          <cell r="S3300">
            <v>42239.957962962959</v>
          </cell>
          <cell r="T3300">
            <v>42239.957962962959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  <cell r="G3301" t="str">
            <v>US</v>
          </cell>
          <cell r="H3301" t="str">
            <v>USD</v>
          </cell>
          <cell r="I3301">
            <v>1444860063</v>
          </cell>
          <cell r="J3301">
            <v>1442268063</v>
          </cell>
          <cell r="K3301" t="b">
            <v>0</v>
          </cell>
          <cell r="L3301">
            <v>63</v>
          </cell>
          <cell r="M3301" t="b">
            <v>1</v>
          </cell>
          <cell r="N3301" t="str">
            <v>theater/plays</v>
          </cell>
          <cell r="O3301">
            <v>116</v>
          </cell>
          <cell r="P3301">
            <v>55.33</v>
          </cell>
          <cell r="Q3301" t="str">
            <v>theater</v>
          </cell>
          <cell r="R3301" t="str">
            <v>plays</v>
          </cell>
          <cell r="S3301">
            <v>42261.917395833334</v>
          </cell>
          <cell r="T3301">
            <v>42261.917395833334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  <cell r="G3302" t="str">
            <v>US</v>
          </cell>
          <cell r="H3302" t="str">
            <v>USD</v>
          </cell>
          <cell r="I3302">
            <v>1430329862</v>
          </cell>
          <cell r="J3302">
            <v>1428515462</v>
          </cell>
          <cell r="K3302" t="b">
            <v>0</v>
          </cell>
          <cell r="L3302">
            <v>88</v>
          </cell>
          <cell r="M3302" t="b">
            <v>1</v>
          </cell>
          <cell r="N3302" t="str">
            <v>theater/plays</v>
          </cell>
          <cell r="O3302">
            <v>136</v>
          </cell>
          <cell r="P3302">
            <v>46.42</v>
          </cell>
          <cell r="Q3302" t="str">
            <v>theater</v>
          </cell>
          <cell r="R3302" t="str">
            <v>plays</v>
          </cell>
          <cell r="S3302">
            <v>42102.743773148148</v>
          </cell>
          <cell r="T3302">
            <v>42102.743773148148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  <cell r="G3303" t="str">
            <v>US</v>
          </cell>
          <cell r="H3303" t="str">
            <v>USD</v>
          </cell>
          <cell r="I3303">
            <v>1470034740</v>
          </cell>
          <cell r="J3303">
            <v>1466185176</v>
          </cell>
          <cell r="K3303" t="b">
            <v>0</v>
          </cell>
          <cell r="L3303">
            <v>70</v>
          </cell>
          <cell r="M3303" t="b">
            <v>1</v>
          </cell>
          <cell r="N3303" t="str">
            <v>theater/plays</v>
          </cell>
          <cell r="O3303">
            <v>133</v>
          </cell>
          <cell r="P3303">
            <v>57.2</v>
          </cell>
          <cell r="Q3303" t="str">
            <v>theater</v>
          </cell>
          <cell r="R3303" t="str">
            <v>plays</v>
          </cell>
          <cell r="S3303">
            <v>42538.73583333334</v>
          </cell>
          <cell r="T3303">
            <v>42538.73583333334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  <cell r="G3304" t="str">
            <v>ES</v>
          </cell>
          <cell r="H3304" t="str">
            <v>EUR</v>
          </cell>
          <cell r="I3304">
            <v>1481099176</v>
          </cell>
          <cell r="J3304">
            <v>1478507176</v>
          </cell>
          <cell r="K3304" t="b">
            <v>0</v>
          </cell>
          <cell r="L3304">
            <v>50</v>
          </cell>
          <cell r="M3304" t="b">
            <v>1</v>
          </cell>
          <cell r="N3304" t="str">
            <v>theater/plays</v>
          </cell>
          <cell r="O3304">
            <v>103</v>
          </cell>
          <cell r="P3304">
            <v>173.7</v>
          </cell>
          <cell r="Q3304" t="str">
            <v>theater</v>
          </cell>
          <cell r="R3304" t="str">
            <v>plays</v>
          </cell>
          <cell r="S3304">
            <v>42681.35157407407</v>
          </cell>
          <cell r="T3304">
            <v>42681.35157407407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  <cell r="G3305" t="str">
            <v>US</v>
          </cell>
          <cell r="H3305" t="str">
            <v>USD</v>
          </cell>
          <cell r="I3305">
            <v>1427553484</v>
          </cell>
          <cell r="J3305">
            <v>1424533084</v>
          </cell>
          <cell r="K3305" t="b">
            <v>0</v>
          </cell>
          <cell r="L3305">
            <v>35</v>
          </cell>
          <cell r="M3305" t="b">
            <v>1</v>
          </cell>
          <cell r="N3305" t="str">
            <v>theater/plays</v>
          </cell>
          <cell r="O3305">
            <v>116</v>
          </cell>
          <cell r="P3305">
            <v>59.6</v>
          </cell>
          <cell r="Q3305" t="str">
            <v>theater</v>
          </cell>
          <cell r="R3305" t="str">
            <v>plays</v>
          </cell>
          <cell r="S3305">
            <v>42056.65143518518</v>
          </cell>
          <cell r="T3305">
            <v>42056.65143518518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  <cell r="G3306" t="str">
            <v>US</v>
          </cell>
          <cell r="H3306" t="str">
            <v>USD</v>
          </cell>
          <cell r="I3306">
            <v>1482418752</v>
          </cell>
          <cell r="J3306">
            <v>1479826752</v>
          </cell>
          <cell r="K3306" t="b">
            <v>0</v>
          </cell>
          <cell r="L3306">
            <v>175</v>
          </cell>
          <cell r="M3306" t="b">
            <v>1</v>
          </cell>
          <cell r="N3306" t="str">
            <v>theater/plays</v>
          </cell>
          <cell r="O3306">
            <v>105</v>
          </cell>
          <cell r="P3306">
            <v>89.59</v>
          </cell>
          <cell r="Q3306" t="str">
            <v>theater</v>
          </cell>
          <cell r="R3306" t="str">
            <v>plays</v>
          </cell>
          <cell r="S3306">
            <v>42696.624444444446</v>
          </cell>
          <cell r="T3306">
            <v>42696.624444444446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  <cell r="G3307" t="str">
            <v>US</v>
          </cell>
          <cell r="H3307" t="str">
            <v>USD</v>
          </cell>
          <cell r="I3307">
            <v>1438374748</v>
          </cell>
          <cell r="J3307">
            <v>1435782748</v>
          </cell>
          <cell r="K3307" t="b">
            <v>0</v>
          </cell>
          <cell r="L3307">
            <v>20</v>
          </cell>
          <cell r="M3307" t="b">
            <v>1</v>
          </cell>
          <cell r="N3307" t="str">
            <v>theater/plays</v>
          </cell>
          <cell r="O3307">
            <v>102</v>
          </cell>
          <cell r="P3307">
            <v>204.05</v>
          </cell>
          <cell r="Q3307" t="str">
            <v>theater</v>
          </cell>
          <cell r="R3307" t="str">
            <v>plays</v>
          </cell>
          <cell r="S3307">
            <v>42186.855879629627</v>
          </cell>
          <cell r="T3307">
            <v>42186.855879629627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  <cell r="G3308" t="str">
            <v>US</v>
          </cell>
          <cell r="H3308" t="str">
            <v>USD</v>
          </cell>
          <cell r="I3308">
            <v>1465527600</v>
          </cell>
          <cell r="J3308">
            <v>1462252542</v>
          </cell>
          <cell r="K3308" t="b">
            <v>0</v>
          </cell>
          <cell r="L3308">
            <v>54</v>
          </cell>
          <cell r="M3308" t="b">
            <v>1</v>
          </cell>
          <cell r="N3308" t="str">
            <v>theater/plays</v>
          </cell>
          <cell r="O3308">
            <v>175</v>
          </cell>
          <cell r="P3308">
            <v>48.7</v>
          </cell>
          <cell r="Q3308" t="str">
            <v>theater</v>
          </cell>
          <cell r="R3308" t="str">
            <v>plays</v>
          </cell>
          <cell r="S3308">
            <v>42493.219236111108</v>
          </cell>
          <cell r="T3308">
            <v>42493.219236111108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  <cell r="G3309" t="str">
            <v>US</v>
          </cell>
          <cell r="H3309" t="str">
            <v>USD</v>
          </cell>
          <cell r="I3309">
            <v>1463275339</v>
          </cell>
          <cell r="J3309">
            <v>1460683339</v>
          </cell>
          <cell r="K3309" t="b">
            <v>0</v>
          </cell>
          <cell r="L3309">
            <v>20</v>
          </cell>
          <cell r="M3309" t="b">
            <v>1</v>
          </cell>
          <cell r="N3309" t="str">
            <v>theater/plays</v>
          </cell>
          <cell r="O3309">
            <v>107</v>
          </cell>
          <cell r="P3309">
            <v>53.34</v>
          </cell>
          <cell r="Q3309" t="str">
            <v>theater</v>
          </cell>
          <cell r="R3309" t="str">
            <v>plays</v>
          </cell>
          <cell r="S3309">
            <v>42475.057164351849</v>
          </cell>
          <cell r="T3309">
            <v>42475.057164351849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  <cell r="G3310" t="str">
            <v>US</v>
          </cell>
          <cell r="H3310" t="str">
            <v>USD</v>
          </cell>
          <cell r="I3310">
            <v>1460581365</v>
          </cell>
          <cell r="J3310">
            <v>1458766965</v>
          </cell>
          <cell r="K3310" t="b">
            <v>0</v>
          </cell>
          <cell r="L3310">
            <v>57</v>
          </cell>
          <cell r="M3310" t="b">
            <v>1</v>
          </cell>
          <cell r="N3310" t="str">
            <v>theater/plays</v>
          </cell>
          <cell r="O3310">
            <v>122</v>
          </cell>
          <cell r="P3310">
            <v>75.09</v>
          </cell>
          <cell r="Q3310" t="str">
            <v>theater</v>
          </cell>
          <cell r="R3310" t="str">
            <v>plays</v>
          </cell>
          <cell r="S3310">
            <v>42452.876909722225</v>
          </cell>
          <cell r="T3310">
            <v>42452.876909722225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  <cell r="G3311" t="str">
            <v>GB</v>
          </cell>
          <cell r="H3311" t="str">
            <v>GBP</v>
          </cell>
          <cell r="I3311">
            <v>1476632178</v>
          </cell>
          <cell r="J3311">
            <v>1473953778</v>
          </cell>
          <cell r="K3311" t="b">
            <v>0</v>
          </cell>
          <cell r="L3311">
            <v>31</v>
          </cell>
          <cell r="M3311" t="b">
            <v>1</v>
          </cell>
          <cell r="N3311" t="str">
            <v>theater/plays</v>
          </cell>
          <cell r="O3311">
            <v>159</v>
          </cell>
          <cell r="P3311">
            <v>18</v>
          </cell>
          <cell r="Q3311" t="str">
            <v>theater</v>
          </cell>
          <cell r="R3311" t="str">
            <v>plays</v>
          </cell>
          <cell r="S3311">
            <v>42628.650208333333</v>
          </cell>
          <cell r="T3311">
            <v>42628.650208333333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  <cell r="G3312" t="str">
            <v>US</v>
          </cell>
          <cell r="H3312" t="str">
            <v>USD</v>
          </cell>
          <cell r="I3312">
            <v>1444169825</v>
          </cell>
          <cell r="J3312">
            <v>1441577825</v>
          </cell>
          <cell r="K3312" t="b">
            <v>0</v>
          </cell>
          <cell r="L3312">
            <v>31</v>
          </cell>
          <cell r="M3312" t="b">
            <v>1</v>
          </cell>
          <cell r="N3312" t="str">
            <v>theater/plays</v>
          </cell>
          <cell r="O3312">
            <v>100</v>
          </cell>
          <cell r="P3312">
            <v>209.84</v>
          </cell>
          <cell r="Q3312" t="str">
            <v>theater</v>
          </cell>
          <cell r="R3312" t="str">
            <v>plays</v>
          </cell>
          <cell r="S3312">
            <v>42253.928530092591</v>
          </cell>
          <cell r="T3312">
            <v>42253.928530092591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  <cell r="G3313" t="str">
            <v>US</v>
          </cell>
          <cell r="H3313" t="str">
            <v>USD</v>
          </cell>
          <cell r="I3313">
            <v>1445065210</v>
          </cell>
          <cell r="J3313">
            <v>1442473210</v>
          </cell>
          <cell r="K3313" t="b">
            <v>0</v>
          </cell>
          <cell r="L3313">
            <v>45</v>
          </cell>
          <cell r="M3313" t="b">
            <v>1</v>
          </cell>
          <cell r="N3313" t="str">
            <v>theater/plays</v>
          </cell>
          <cell r="O3313">
            <v>110</v>
          </cell>
          <cell r="P3313">
            <v>61.02</v>
          </cell>
          <cell r="Q3313" t="str">
            <v>theater</v>
          </cell>
          <cell r="R3313" t="str">
            <v>plays</v>
          </cell>
          <cell r="S3313">
            <v>42264.29178240741</v>
          </cell>
          <cell r="T3313">
            <v>42264.29178240741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  <cell r="G3314" t="str">
            <v>US</v>
          </cell>
          <cell r="H3314" t="str">
            <v>USD</v>
          </cell>
          <cell r="I3314">
            <v>1478901600</v>
          </cell>
          <cell r="J3314">
            <v>1477077946</v>
          </cell>
          <cell r="K3314" t="b">
            <v>0</v>
          </cell>
          <cell r="L3314">
            <v>41</v>
          </cell>
          <cell r="M3314" t="b">
            <v>1</v>
          </cell>
          <cell r="N3314" t="str">
            <v>theater/plays</v>
          </cell>
          <cell r="O3314">
            <v>100</v>
          </cell>
          <cell r="P3314">
            <v>61</v>
          </cell>
          <cell r="Q3314" t="str">
            <v>theater</v>
          </cell>
          <cell r="R3314" t="str">
            <v>plays</v>
          </cell>
          <cell r="S3314">
            <v>42664.809560185182</v>
          </cell>
          <cell r="T3314">
            <v>42664.809560185182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  <cell r="G3315" t="str">
            <v>US</v>
          </cell>
          <cell r="H3315" t="str">
            <v>USD</v>
          </cell>
          <cell r="I3315">
            <v>1453856400</v>
          </cell>
          <cell r="J3315">
            <v>1452664317</v>
          </cell>
          <cell r="K3315" t="b">
            <v>0</v>
          </cell>
          <cell r="L3315">
            <v>29</v>
          </cell>
          <cell r="M3315" t="b">
            <v>1</v>
          </cell>
          <cell r="N3315" t="str">
            <v>theater/plays</v>
          </cell>
          <cell r="O3315">
            <v>116</v>
          </cell>
          <cell r="P3315">
            <v>80.03</v>
          </cell>
          <cell r="Q3315" t="str">
            <v>theater</v>
          </cell>
          <cell r="R3315" t="str">
            <v>plays</v>
          </cell>
          <cell r="S3315">
            <v>42382.244409722218</v>
          </cell>
          <cell r="T3315">
            <v>42382.244409722218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  <cell r="G3316" t="str">
            <v>GB</v>
          </cell>
          <cell r="H3316" t="str">
            <v>GBP</v>
          </cell>
          <cell r="I3316">
            <v>1431115500</v>
          </cell>
          <cell r="J3316">
            <v>1428733511</v>
          </cell>
          <cell r="K3316" t="b">
            <v>0</v>
          </cell>
          <cell r="L3316">
            <v>58</v>
          </cell>
          <cell r="M3316" t="b">
            <v>1</v>
          </cell>
          <cell r="N3316" t="str">
            <v>theater/plays</v>
          </cell>
          <cell r="O3316">
            <v>211</v>
          </cell>
          <cell r="P3316">
            <v>29.07</v>
          </cell>
          <cell r="Q3316" t="str">
            <v>theater</v>
          </cell>
          <cell r="R3316" t="str">
            <v>plays</v>
          </cell>
          <cell r="S3316">
            <v>42105.267488425925</v>
          </cell>
          <cell r="T3316">
            <v>42105.267488425925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  <cell r="G3317" t="str">
            <v>GB</v>
          </cell>
          <cell r="H3317" t="str">
            <v>GBP</v>
          </cell>
          <cell r="I3317">
            <v>1462519041</v>
          </cell>
          <cell r="J3317">
            <v>1459927041</v>
          </cell>
          <cell r="K3317" t="b">
            <v>0</v>
          </cell>
          <cell r="L3317">
            <v>89</v>
          </cell>
          <cell r="M3317" t="b">
            <v>1</v>
          </cell>
          <cell r="N3317" t="str">
            <v>theater/plays</v>
          </cell>
          <cell r="O3317">
            <v>110</v>
          </cell>
          <cell r="P3317">
            <v>49.44</v>
          </cell>
          <cell r="Q3317" t="str">
            <v>theater</v>
          </cell>
          <cell r="R3317" t="str">
            <v>plays</v>
          </cell>
          <cell r="S3317">
            <v>42466.303715277783</v>
          </cell>
          <cell r="T3317">
            <v>42466.303715277783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  <cell r="G3318" t="str">
            <v>US</v>
          </cell>
          <cell r="H3318" t="str">
            <v>USD</v>
          </cell>
          <cell r="I3318">
            <v>1407506040</v>
          </cell>
          <cell r="J3318">
            <v>1404680075</v>
          </cell>
          <cell r="K3318" t="b">
            <v>0</v>
          </cell>
          <cell r="L3318">
            <v>125</v>
          </cell>
          <cell r="M3318" t="b">
            <v>1</v>
          </cell>
          <cell r="N3318" t="str">
            <v>theater/plays</v>
          </cell>
          <cell r="O3318">
            <v>100</v>
          </cell>
          <cell r="P3318">
            <v>93.98</v>
          </cell>
          <cell r="Q3318" t="str">
            <v>theater</v>
          </cell>
          <cell r="R3318" t="str">
            <v>plays</v>
          </cell>
          <cell r="S3318">
            <v>41826.871238425927</v>
          </cell>
          <cell r="T3318">
            <v>41826.871238425927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  <cell r="G3319" t="str">
            <v>US</v>
          </cell>
          <cell r="H3319" t="str">
            <v>USD</v>
          </cell>
          <cell r="I3319">
            <v>1465347424</v>
          </cell>
          <cell r="J3319">
            <v>1462755424</v>
          </cell>
          <cell r="K3319" t="b">
            <v>0</v>
          </cell>
          <cell r="L3319">
            <v>18</v>
          </cell>
          <cell r="M3319" t="b">
            <v>1</v>
          </cell>
          <cell r="N3319" t="str">
            <v>theater/plays</v>
          </cell>
          <cell r="O3319">
            <v>106</v>
          </cell>
          <cell r="P3319">
            <v>61.94</v>
          </cell>
          <cell r="Q3319" t="str">
            <v>theater</v>
          </cell>
          <cell r="R3319" t="str">
            <v>plays</v>
          </cell>
          <cell r="S3319">
            <v>42499.039629629624</v>
          </cell>
          <cell r="T3319">
            <v>42499.039629629624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  <cell r="G3320" t="str">
            <v>CA</v>
          </cell>
          <cell r="H3320" t="str">
            <v>CAD</v>
          </cell>
          <cell r="I3320">
            <v>1460341800</v>
          </cell>
          <cell r="J3320">
            <v>1456902893</v>
          </cell>
          <cell r="K3320" t="b">
            <v>0</v>
          </cell>
          <cell r="L3320">
            <v>32</v>
          </cell>
          <cell r="M3320" t="b">
            <v>1</v>
          </cell>
          <cell r="N3320" t="str">
            <v>theater/plays</v>
          </cell>
          <cell r="O3320">
            <v>126</v>
          </cell>
          <cell r="P3320">
            <v>78.5</v>
          </cell>
          <cell r="Q3320" t="str">
            <v>theater</v>
          </cell>
          <cell r="R3320" t="str">
            <v>plays</v>
          </cell>
          <cell r="S3320">
            <v>42431.302002314813</v>
          </cell>
          <cell r="T3320">
            <v>42431.302002314813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  <cell r="G3321" t="str">
            <v>GB</v>
          </cell>
          <cell r="H3321" t="str">
            <v>GBP</v>
          </cell>
          <cell r="I3321">
            <v>1422712986</v>
          </cell>
          <cell r="J3321">
            <v>1418824986</v>
          </cell>
          <cell r="K3321" t="b">
            <v>0</v>
          </cell>
          <cell r="L3321">
            <v>16</v>
          </cell>
          <cell r="M3321" t="b">
            <v>1</v>
          </cell>
          <cell r="N3321" t="str">
            <v>theater/plays</v>
          </cell>
          <cell r="O3321">
            <v>108</v>
          </cell>
          <cell r="P3321">
            <v>33.75</v>
          </cell>
          <cell r="Q3321" t="str">
            <v>theater</v>
          </cell>
          <cell r="R3321" t="str">
            <v>plays</v>
          </cell>
          <cell r="S3321">
            <v>41990.585486111115</v>
          </cell>
          <cell r="T3321">
            <v>41990.585486111115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  <cell r="G3322" t="str">
            <v>US</v>
          </cell>
          <cell r="H3322" t="str">
            <v>USD</v>
          </cell>
          <cell r="I3322">
            <v>1466557557</v>
          </cell>
          <cell r="J3322">
            <v>1463965557</v>
          </cell>
          <cell r="K3322" t="b">
            <v>0</v>
          </cell>
          <cell r="L3322">
            <v>38</v>
          </cell>
          <cell r="M3322" t="b">
            <v>1</v>
          </cell>
          <cell r="N3322" t="str">
            <v>theater/plays</v>
          </cell>
          <cell r="O3322">
            <v>101</v>
          </cell>
          <cell r="P3322">
            <v>66.45</v>
          </cell>
          <cell r="Q3322" t="str">
            <v>theater</v>
          </cell>
          <cell r="R3322" t="str">
            <v>plays</v>
          </cell>
          <cell r="S3322">
            <v>42513.045798611114</v>
          </cell>
          <cell r="T3322">
            <v>42513.045798611114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  <cell r="G3323" t="str">
            <v>US</v>
          </cell>
          <cell r="H3323" t="str">
            <v>USD</v>
          </cell>
          <cell r="I3323">
            <v>1413431940</v>
          </cell>
          <cell r="J3323">
            <v>1412216665</v>
          </cell>
          <cell r="K3323" t="b">
            <v>0</v>
          </cell>
          <cell r="L3323">
            <v>15</v>
          </cell>
          <cell r="M3323" t="b">
            <v>1</v>
          </cell>
          <cell r="N3323" t="str">
            <v>theater/plays</v>
          </cell>
          <cell r="O3323">
            <v>107</v>
          </cell>
          <cell r="P3323">
            <v>35.799999999999997</v>
          </cell>
          <cell r="Q3323" t="str">
            <v>theater</v>
          </cell>
          <cell r="R3323" t="str">
            <v>plays</v>
          </cell>
          <cell r="S3323">
            <v>41914.100289351853</v>
          </cell>
          <cell r="T3323">
            <v>41914.100289351853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  <cell r="G3324" t="str">
            <v>US</v>
          </cell>
          <cell r="H3324" t="str">
            <v>USD</v>
          </cell>
          <cell r="I3324">
            <v>1466567700</v>
          </cell>
          <cell r="J3324">
            <v>1464653696</v>
          </cell>
          <cell r="K3324" t="b">
            <v>0</v>
          </cell>
          <cell r="L3324">
            <v>23</v>
          </cell>
          <cell r="M3324" t="b">
            <v>1</v>
          </cell>
          <cell r="N3324" t="str">
            <v>theater/plays</v>
          </cell>
          <cell r="O3324">
            <v>102</v>
          </cell>
          <cell r="P3324">
            <v>145.65</v>
          </cell>
          <cell r="Q3324" t="str">
            <v>theater</v>
          </cell>
          <cell r="R3324" t="str">
            <v>plays</v>
          </cell>
          <cell r="S3324">
            <v>42521.010370370372</v>
          </cell>
          <cell r="T3324">
            <v>42521.010370370372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  <cell r="G3325" t="str">
            <v>GB</v>
          </cell>
          <cell r="H3325" t="str">
            <v>GBP</v>
          </cell>
          <cell r="I3325">
            <v>1474793208</v>
          </cell>
          <cell r="J3325">
            <v>1472201208</v>
          </cell>
          <cell r="K3325" t="b">
            <v>0</v>
          </cell>
          <cell r="L3325">
            <v>49</v>
          </cell>
          <cell r="M3325" t="b">
            <v>1</v>
          </cell>
          <cell r="N3325" t="str">
            <v>theater/plays</v>
          </cell>
          <cell r="O3325">
            <v>126</v>
          </cell>
          <cell r="P3325">
            <v>25.69</v>
          </cell>
          <cell r="Q3325" t="str">
            <v>theater</v>
          </cell>
          <cell r="R3325" t="str">
            <v>plays</v>
          </cell>
          <cell r="S3325">
            <v>42608.36583333333</v>
          </cell>
          <cell r="T3325">
            <v>42608.36583333333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  <cell r="G3326" t="str">
            <v>IE</v>
          </cell>
          <cell r="H3326" t="str">
            <v>EUR</v>
          </cell>
          <cell r="I3326">
            <v>1465135190</v>
          </cell>
          <cell r="J3326">
            <v>1463925590</v>
          </cell>
          <cell r="K3326" t="b">
            <v>0</v>
          </cell>
          <cell r="L3326">
            <v>10</v>
          </cell>
          <cell r="M3326" t="b">
            <v>1</v>
          </cell>
          <cell r="N3326" t="str">
            <v>theater/plays</v>
          </cell>
          <cell r="O3326">
            <v>102</v>
          </cell>
          <cell r="P3326">
            <v>152.5</v>
          </cell>
          <cell r="Q3326" t="str">
            <v>theater</v>
          </cell>
          <cell r="R3326" t="str">
            <v>plays</v>
          </cell>
          <cell r="S3326">
            <v>42512.58321759259</v>
          </cell>
          <cell r="T3326">
            <v>42512.58321759259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  <cell r="G3327" t="str">
            <v>GB</v>
          </cell>
          <cell r="H3327" t="str">
            <v>GBP</v>
          </cell>
          <cell r="I3327">
            <v>1428256277</v>
          </cell>
          <cell r="J3327">
            <v>1425235877</v>
          </cell>
          <cell r="K3327" t="b">
            <v>0</v>
          </cell>
          <cell r="L3327">
            <v>15</v>
          </cell>
          <cell r="M3327" t="b">
            <v>1</v>
          </cell>
          <cell r="N3327" t="str">
            <v>theater/plays</v>
          </cell>
          <cell r="O3327">
            <v>113</v>
          </cell>
          <cell r="P3327">
            <v>30</v>
          </cell>
          <cell r="Q3327" t="str">
            <v>theater</v>
          </cell>
          <cell r="R3327" t="str">
            <v>plays</v>
          </cell>
          <cell r="S3327">
            <v>42064.785613425927</v>
          </cell>
          <cell r="T3327">
            <v>42064.785613425927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  <cell r="G3328" t="str">
            <v>US</v>
          </cell>
          <cell r="H3328" t="str">
            <v>USD</v>
          </cell>
          <cell r="I3328">
            <v>1425830905</v>
          </cell>
          <cell r="J3328">
            <v>1423242505</v>
          </cell>
          <cell r="K3328" t="b">
            <v>0</v>
          </cell>
          <cell r="L3328">
            <v>57</v>
          </cell>
          <cell r="M3328" t="b">
            <v>1</v>
          </cell>
          <cell r="N3328" t="str">
            <v>theater/plays</v>
          </cell>
          <cell r="O3328">
            <v>101</v>
          </cell>
          <cell r="P3328">
            <v>142.28</v>
          </cell>
          <cell r="Q3328" t="str">
            <v>theater</v>
          </cell>
          <cell r="R3328" t="str">
            <v>plays</v>
          </cell>
          <cell r="S3328">
            <v>42041.714178240742</v>
          </cell>
          <cell r="T3328">
            <v>42041.714178240742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  <cell r="G3329" t="str">
            <v>GB</v>
          </cell>
          <cell r="H3329" t="str">
            <v>GBP</v>
          </cell>
          <cell r="I3329">
            <v>1462697966</v>
          </cell>
          <cell r="J3329">
            <v>1460105966</v>
          </cell>
          <cell r="K3329" t="b">
            <v>0</v>
          </cell>
          <cell r="L3329">
            <v>33</v>
          </cell>
          <cell r="M3329" t="b">
            <v>1</v>
          </cell>
          <cell r="N3329" t="str">
            <v>theater/plays</v>
          </cell>
          <cell r="O3329">
            <v>101</v>
          </cell>
          <cell r="P3329">
            <v>24.55</v>
          </cell>
          <cell r="Q3329" t="str">
            <v>theater</v>
          </cell>
          <cell r="R3329" t="str">
            <v>plays</v>
          </cell>
          <cell r="S3329">
            <v>42468.374606481477</v>
          </cell>
          <cell r="T3329">
            <v>42468.374606481477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  <cell r="G3330" t="str">
            <v>US</v>
          </cell>
          <cell r="H3330" t="str">
            <v>USD</v>
          </cell>
          <cell r="I3330">
            <v>1404522000</v>
          </cell>
          <cell r="J3330">
            <v>1404308883</v>
          </cell>
          <cell r="K3330" t="b">
            <v>0</v>
          </cell>
          <cell r="L3330">
            <v>9</v>
          </cell>
          <cell r="M3330" t="b">
            <v>1</v>
          </cell>
          <cell r="N3330" t="str">
            <v>theater/plays</v>
          </cell>
          <cell r="O3330">
            <v>146</v>
          </cell>
          <cell r="P3330">
            <v>292.77999999999997</v>
          </cell>
          <cell r="Q3330" t="str">
            <v>theater</v>
          </cell>
          <cell r="R3330" t="str">
            <v>plays</v>
          </cell>
          <cell r="S3330">
            <v>41822.57503472222</v>
          </cell>
          <cell r="T3330">
            <v>41822.57503472222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  <cell r="G3331" t="str">
            <v>GB</v>
          </cell>
          <cell r="H3331" t="str">
            <v>GBP</v>
          </cell>
          <cell r="I3331">
            <v>1406502000</v>
          </cell>
          <cell r="J3331">
            <v>1405583108</v>
          </cell>
          <cell r="K3331" t="b">
            <v>0</v>
          </cell>
          <cell r="L3331">
            <v>26</v>
          </cell>
          <cell r="M3331" t="b">
            <v>1</v>
          </cell>
          <cell r="N3331" t="str">
            <v>theater/plays</v>
          </cell>
          <cell r="O3331">
            <v>117</v>
          </cell>
          <cell r="P3331">
            <v>44.92</v>
          </cell>
          <cell r="Q3331" t="str">
            <v>theater</v>
          </cell>
          <cell r="R3331" t="str">
            <v>plays</v>
          </cell>
          <cell r="S3331">
            <v>41837.323009259257</v>
          </cell>
          <cell r="T3331">
            <v>41837.323009259257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  <cell r="G3332" t="str">
            <v>GB</v>
          </cell>
          <cell r="H3332" t="str">
            <v>GBP</v>
          </cell>
          <cell r="I3332">
            <v>1427919468</v>
          </cell>
          <cell r="J3332">
            <v>1425331068</v>
          </cell>
          <cell r="K3332" t="b">
            <v>0</v>
          </cell>
          <cell r="L3332">
            <v>69</v>
          </cell>
          <cell r="M3332" t="b">
            <v>1</v>
          </cell>
          <cell r="N3332" t="str">
            <v>theater/plays</v>
          </cell>
          <cell r="O3332">
            <v>106</v>
          </cell>
          <cell r="P3332">
            <v>23.1</v>
          </cell>
          <cell r="Q3332" t="str">
            <v>theater</v>
          </cell>
          <cell r="R3332" t="str">
            <v>plays</v>
          </cell>
          <cell r="S3332">
            <v>42065.887361111112</v>
          </cell>
          <cell r="T3332">
            <v>42065.887361111112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  <cell r="G3333" t="str">
            <v>US</v>
          </cell>
          <cell r="H3333" t="str">
            <v>USD</v>
          </cell>
          <cell r="I3333">
            <v>1444149886</v>
          </cell>
          <cell r="J3333">
            <v>1441125886</v>
          </cell>
          <cell r="K3333" t="b">
            <v>0</v>
          </cell>
          <cell r="L3333">
            <v>65</v>
          </cell>
          <cell r="M3333" t="b">
            <v>1</v>
          </cell>
          <cell r="N3333" t="str">
            <v>theater/plays</v>
          </cell>
          <cell r="O3333">
            <v>105</v>
          </cell>
          <cell r="P3333">
            <v>80.400000000000006</v>
          </cell>
          <cell r="Q3333" t="str">
            <v>theater</v>
          </cell>
          <cell r="R3333" t="str">
            <v>plays</v>
          </cell>
          <cell r="S3333">
            <v>42248.697754629626</v>
          </cell>
          <cell r="T3333">
            <v>42248.697754629626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  <cell r="G3334" t="str">
            <v>US</v>
          </cell>
          <cell r="H3334" t="str">
            <v>USD</v>
          </cell>
          <cell r="I3334">
            <v>1405802330</v>
          </cell>
          <cell r="J3334">
            <v>1403210330</v>
          </cell>
          <cell r="K3334" t="b">
            <v>0</v>
          </cell>
          <cell r="L3334">
            <v>83</v>
          </cell>
          <cell r="M3334" t="b">
            <v>1</v>
          </cell>
          <cell r="N3334" t="str">
            <v>theater/plays</v>
          </cell>
          <cell r="O3334">
            <v>100</v>
          </cell>
          <cell r="P3334">
            <v>72.290000000000006</v>
          </cell>
          <cell r="Q3334" t="str">
            <v>theater</v>
          </cell>
          <cell r="R3334" t="str">
            <v>plays</v>
          </cell>
          <cell r="S3334">
            <v>41809.860300925924</v>
          </cell>
          <cell r="T3334">
            <v>41809.860300925924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  <cell r="G3335" t="str">
            <v>US</v>
          </cell>
          <cell r="H3335" t="str">
            <v>USD</v>
          </cell>
          <cell r="I3335">
            <v>1434384880</v>
          </cell>
          <cell r="J3335">
            <v>1432484080</v>
          </cell>
          <cell r="K3335" t="b">
            <v>0</v>
          </cell>
          <cell r="L3335">
            <v>111</v>
          </cell>
          <cell r="M3335" t="b">
            <v>1</v>
          </cell>
          <cell r="N3335" t="str">
            <v>theater/plays</v>
          </cell>
          <cell r="O3335">
            <v>105</v>
          </cell>
          <cell r="P3335">
            <v>32.97</v>
          </cell>
          <cell r="Q3335" t="str">
            <v>theater</v>
          </cell>
          <cell r="R3335" t="str">
            <v>plays</v>
          </cell>
          <cell r="S3335">
            <v>42148.676851851851</v>
          </cell>
          <cell r="T3335">
            <v>42148.676851851851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  <cell r="G3336" t="str">
            <v>US</v>
          </cell>
          <cell r="H3336" t="str">
            <v>USD</v>
          </cell>
          <cell r="I3336">
            <v>1438259422</v>
          </cell>
          <cell r="J3336">
            <v>1435667422</v>
          </cell>
          <cell r="K3336" t="b">
            <v>0</v>
          </cell>
          <cell r="L3336">
            <v>46</v>
          </cell>
          <cell r="M3336" t="b">
            <v>1</v>
          </cell>
          <cell r="N3336" t="str">
            <v>theater/plays</v>
          </cell>
          <cell r="O3336">
            <v>139</v>
          </cell>
          <cell r="P3336">
            <v>116.65</v>
          </cell>
          <cell r="Q3336" t="str">
            <v>theater</v>
          </cell>
          <cell r="R3336" t="str">
            <v>plays</v>
          </cell>
          <cell r="S3336">
            <v>42185.521087962959</v>
          </cell>
          <cell r="T3336">
            <v>42185.521087962959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  <cell r="G3337" t="str">
            <v>GB</v>
          </cell>
          <cell r="H3337" t="str">
            <v>GBP</v>
          </cell>
          <cell r="I3337">
            <v>1407106800</v>
          </cell>
          <cell r="J3337">
            <v>1404749446</v>
          </cell>
          <cell r="K3337" t="b">
            <v>0</v>
          </cell>
          <cell r="L3337">
            <v>63</v>
          </cell>
          <cell r="M3337" t="b">
            <v>1</v>
          </cell>
          <cell r="N3337" t="str">
            <v>theater/plays</v>
          </cell>
          <cell r="O3337">
            <v>100</v>
          </cell>
          <cell r="P3337">
            <v>79.62</v>
          </cell>
          <cell r="Q3337" t="str">
            <v>theater</v>
          </cell>
          <cell r="R3337" t="str">
            <v>plays</v>
          </cell>
          <cell r="S3337">
            <v>41827.674143518518</v>
          </cell>
          <cell r="T3337">
            <v>41827.674143518518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  <cell r="G3338" t="str">
            <v>GB</v>
          </cell>
          <cell r="H3338" t="str">
            <v>GBP</v>
          </cell>
          <cell r="I3338">
            <v>1459845246</v>
          </cell>
          <cell r="J3338">
            <v>1457429646</v>
          </cell>
          <cell r="K3338" t="b">
            <v>0</v>
          </cell>
          <cell r="L3338">
            <v>9</v>
          </cell>
          <cell r="M3338" t="b">
            <v>1</v>
          </cell>
          <cell r="N3338" t="str">
            <v>theater/plays</v>
          </cell>
          <cell r="O3338">
            <v>100</v>
          </cell>
          <cell r="P3338">
            <v>27.78</v>
          </cell>
          <cell r="Q3338" t="str">
            <v>theater</v>
          </cell>
          <cell r="R3338" t="str">
            <v>plays</v>
          </cell>
          <cell r="S3338">
            <v>42437.398680555561</v>
          </cell>
          <cell r="T3338">
            <v>42437.398680555561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  <cell r="G3339" t="str">
            <v>GB</v>
          </cell>
          <cell r="H3339" t="str">
            <v>GBP</v>
          </cell>
          <cell r="I3339">
            <v>1412974800</v>
          </cell>
          <cell r="J3339">
            <v>1411109167</v>
          </cell>
          <cell r="K3339" t="b">
            <v>0</v>
          </cell>
          <cell r="L3339">
            <v>34</v>
          </cell>
          <cell r="M3339" t="b">
            <v>1</v>
          </cell>
          <cell r="N3339" t="str">
            <v>theater/plays</v>
          </cell>
          <cell r="O3339">
            <v>110</v>
          </cell>
          <cell r="P3339">
            <v>81.03</v>
          </cell>
          <cell r="Q3339" t="str">
            <v>theater</v>
          </cell>
          <cell r="R3339" t="str">
            <v>plays</v>
          </cell>
          <cell r="S3339">
            <v>41901.282025462962</v>
          </cell>
          <cell r="T3339">
            <v>41901.282025462962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  <cell r="G3340" t="str">
            <v>US</v>
          </cell>
          <cell r="H3340" t="str">
            <v>USD</v>
          </cell>
          <cell r="I3340">
            <v>1487944080</v>
          </cell>
          <cell r="J3340">
            <v>1486129680</v>
          </cell>
          <cell r="K3340" t="b">
            <v>0</v>
          </cell>
          <cell r="L3340">
            <v>112</v>
          </cell>
          <cell r="M3340" t="b">
            <v>1</v>
          </cell>
          <cell r="N3340" t="str">
            <v>theater/plays</v>
          </cell>
          <cell r="O3340">
            <v>102</v>
          </cell>
          <cell r="P3340">
            <v>136.85</v>
          </cell>
          <cell r="Q3340" t="str">
            <v>theater</v>
          </cell>
          <cell r="R3340" t="str">
            <v>plays</v>
          </cell>
          <cell r="S3340">
            <v>42769.574999999997</v>
          </cell>
          <cell r="T3340">
            <v>42769.574999999997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  <cell r="G3341" t="str">
            <v>US</v>
          </cell>
          <cell r="H3341" t="str">
            <v>USD</v>
          </cell>
          <cell r="I3341">
            <v>1469721518</v>
          </cell>
          <cell r="J3341">
            <v>1467129518</v>
          </cell>
          <cell r="K3341" t="b">
            <v>0</v>
          </cell>
          <cell r="L3341">
            <v>47</v>
          </cell>
          <cell r="M3341" t="b">
            <v>1</v>
          </cell>
          <cell r="N3341" t="str">
            <v>theater/plays</v>
          </cell>
          <cell r="O3341">
            <v>104</v>
          </cell>
          <cell r="P3341">
            <v>177.62</v>
          </cell>
          <cell r="Q3341" t="str">
            <v>theater</v>
          </cell>
          <cell r="R3341" t="str">
            <v>plays</v>
          </cell>
          <cell r="S3341">
            <v>42549.665717592594</v>
          </cell>
          <cell r="T3341">
            <v>42549.665717592594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  <cell r="G3342" t="str">
            <v>US</v>
          </cell>
          <cell r="H3342" t="str">
            <v>USD</v>
          </cell>
          <cell r="I3342">
            <v>1481066554</v>
          </cell>
          <cell r="J3342">
            <v>1478906554</v>
          </cell>
          <cell r="K3342" t="b">
            <v>0</v>
          </cell>
          <cell r="L3342">
            <v>38</v>
          </cell>
          <cell r="M3342" t="b">
            <v>1</v>
          </cell>
          <cell r="N3342" t="str">
            <v>theater/plays</v>
          </cell>
          <cell r="O3342">
            <v>138</v>
          </cell>
          <cell r="P3342">
            <v>109.08</v>
          </cell>
          <cell r="Q3342" t="str">
            <v>theater</v>
          </cell>
          <cell r="R3342" t="str">
            <v>plays</v>
          </cell>
          <cell r="S3342">
            <v>42685.974004629628</v>
          </cell>
          <cell r="T3342">
            <v>42685.974004629628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  <cell r="G3343" t="str">
            <v>GB</v>
          </cell>
          <cell r="H3343" t="str">
            <v>GBP</v>
          </cell>
          <cell r="I3343">
            <v>1465750800</v>
          </cell>
          <cell r="J3343">
            <v>1463771421</v>
          </cell>
          <cell r="K3343" t="b">
            <v>0</v>
          </cell>
          <cell r="L3343">
            <v>28</v>
          </cell>
          <cell r="M3343" t="b">
            <v>1</v>
          </cell>
          <cell r="N3343" t="str">
            <v>theater/plays</v>
          </cell>
          <cell r="O3343">
            <v>100</v>
          </cell>
          <cell r="P3343">
            <v>119.64</v>
          </cell>
          <cell r="Q3343" t="str">
            <v>theater</v>
          </cell>
          <cell r="R3343" t="str">
            <v>plays</v>
          </cell>
          <cell r="S3343">
            <v>42510.798854166671</v>
          </cell>
          <cell r="T3343">
            <v>42510.798854166671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  <cell r="G3344" t="str">
            <v>US</v>
          </cell>
          <cell r="H3344" t="str">
            <v>USD</v>
          </cell>
          <cell r="I3344">
            <v>1427864340</v>
          </cell>
          <cell r="J3344">
            <v>1425020810</v>
          </cell>
          <cell r="K3344" t="b">
            <v>0</v>
          </cell>
          <cell r="L3344">
            <v>78</v>
          </cell>
          <cell r="M3344" t="b">
            <v>1</v>
          </cell>
          <cell r="N3344" t="str">
            <v>theater/plays</v>
          </cell>
          <cell r="O3344">
            <v>102</v>
          </cell>
          <cell r="P3344">
            <v>78.209999999999994</v>
          </cell>
          <cell r="Q3344" t="str">
            <v>theater</v>
          </cell>
          <cell r="R3344" t="str">
            <v>plays</v>
          </cell>
          <cell r="S3344">
            <v>42062.296412037031</v>
          </cell>
          <cell r="T3344">
            <v>42062.296412037031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  <cell r="G3345" t="str">
            <v>GB</v>
          </cell>
          <cell r="H3345" t="str">
            <v>GBP</v>
          </cell>
          <cell r="I3345">
            <v>1460553480</v>
          </cell>
          <cell r="J3345">
            <v>1458770384</v>
          </cell>
          <cell r="K3345" t="b">
            <v>0</v>
          </cell>
          <cell r="L3345">
            <v>23</v>
          </cell>
          <cell r="M3345" t="b">
            <v>1</v>
          </cell>
          <cell r="N3345" t="str">
            <v>theater/plays</v>
          </cell>
          <cell r="O3345">
            <v>171</v>
          </cell>
          <cell r="P3345">
            <v>52.17</v>
          </cell>
          <cell r="Q3345" t="str">
            <v>theater</v>
          </cell>
          <cell r="R3345" t="str">
            <v>plays</v>
          </cell>
          <cell r="S3345">
            <v>42452.916481481487</v>
          </cell>
          <cell r="T3345">
            <v>42452.916481481487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  <cell r="G3346" t="str">
            <v>US</v>
          </cell>
          <cell r="H3346" t="str">
            <v>USD</v>
          </cell>
          <cell r="I3346">
            <v>1409374093</v>
          </cell>
          <cell r="J3346">
            <v>1406782093</v>
          </cell>
          <cell r="K3346" t="b">
            <v>0</v>
          </cell>
          <cell r="L3346">
            <v>40</v>
          </cell>
          <cell r="M3346" t="b">
            <v>1</v>
          </cell>
          <cell r="N3346" t="str">
            <v>theater/plays</v>
          </cell>
          <cell r="O3346">
            <v>101</v>
          </cell>
          <cell r="P3346">
            <v>114.13</v>
          </cell>
          <cell r="Q3346" t="str">
            <v>theater</v>
          </cell>
          <cell r="R3346" t="str">
            <v>plays</v>
          </cell>
          <cell r="S3346">
            <v>41851.200150462959</v>
          </cell>
          <cell r="T3346">
            <v>41851.200150462959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  <cell r="G3347" t="str">
            <v>US</v>
          </cell>
          <cell r="H3347" t="str">
            <v>USD</v>
          </cell>
          <cell r="I3347">
            <v>1429317420</v>
          </cell>
          <cell r="J3347">
            <v>1424226768</v>
          </cell>
          <cell r="K3347" t="b">
            <v>0</v>
          </cell>
          <cell r="L3347">
            <v>13</v>
          </cell>
          <cell r="M3347" t="b">
            <v>1</v>
          </cell>
          <cell r="N3347" t="str">
            <v>theater/plays</v>
          </cell>
          <cell r="O3347">
            <v>130</v>
          </cell>
          <cell r="P3347">
            <v>50</v>
          </cell>
          <cell r="Q3347" t="str">
            <v>theater</v>
          </cell>
          <cell r="R3347" t="str">
            <v>plays</v>
          </cell>
          <cell r="S3347">
            <v>42053.106111111112</v>
          </cell>
          <cell r="T3347">
            <v>42053.106111111112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  <cell r="G3348" t="str">
            <v>US</v>
          </cell>
          <cell r="H3348" t="str">
            <v>USD</v>
          </cell>
          <cell r="I3348">
            <v>1424910910</v>
          </cell>
          <cell r="J3348">
            <v>1424306110</v>
          </cell>
          <cell r="K3348" t="b">
            <v>0</v>
          </cell>
          <cell r="L3348">
            <v>18</v>
          </cell>
          <cell r="M3348" t="b">
            <v>1</v>
          </cell>
          <cell r="N3348" t="str">
            <v>theater/plays</v>
          </cell>
          <cell r="O3348">
            <v>110</v>
          </cell>
          <cell r="P3348">
            <v>91.67</v>
          </cell>
          <cell r="Q3348" t="str">
            <v>theater</v>
          </cell>
          <cell r="R3348" t="str">
            <v>plays</v>
          </cell>
          <cell r="S3348">
            <v>42054.024421296301</v>
          </cell>
          <cell r="T3348">
            <v>42054.024421296301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  <cell r="G3349" t="str">
            <v>GB</v>
          </cell>
          <cell r="H3349" t="str">
            <v>GBP</v>
          </cell>
          <cell r="I3349">
            <v>1462741200</v>
          </cell>
          <cell r="J3349">
            <v>1461503654</v>
          </cell>
          <cell r="K3349" t="b">
            <v>0</v>
          </cell>
          <cell r="L3349">
            <v>22</v>
          </cell>
          <cell r="M3349" t="b">
            <v>1</v>
          </cell>
          <cell r="N3349" t="str">
            <v>theater/plays</v>
          </cell>
          <cell r="O3349">
            <v>119</v>
          </cell>
          <cell r="P3349">
            <v>108.59</v>
          </cell>
          <cell r="Q3349" t="str">
            <v>theater</v>
          </cell>
          <cell r="R3349" t="str">
            <v>plays</v>
          </cell>
          <cell r="S3349">
            <v>42484.551550925928</v>
          </cell>
          <cell r="T3349">
            <v>42484.551550925928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  <cell r="G3350" t="str">
            <v>US</v>
          </cell>
          <cell r="H3350" t="str">
            <v>USD</v>
          </cell>
          <cell r="I3350">
            <v>1461988740</v>
          </cell>
          <cell r="J3350">
            <v>1459949080</v>
          </cell>
          <cell r="K3350" t="b">
            <v>0</v>
          </cell>
          <cell r="L3350">
            <v>79</v>
          </cell>
          <cell r="M3350" t="b">
            <v>1</v>
          </cell>
          <cell r="N3350" t="str">
            <v>theater/plays</v>
          </cell>
          <cell r="O3350">
            <v>100</v>
          </cell>
          <cell r="P3350">
            <v>69.819999999999993</v>
          </cell>
          <cell r="Q3350" t="str">
            <v>theater</v>
          </cell>
          <cell r="R3350" t="str">
            <v>plays</v>
          </cell>
          <cell r="S3350">
            <v>42466.558796296296</v>
          </cell>
          <cell r="T3350">
            <v>42466.558796296296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  <cell r="G3351" t="str">
            <v>US</v>
          </cell>
          <cell r="H3351" t="str">
            <v>USD</v>
          </cell>
          <cell r="I3351">
            <v>1465837200</v>
          </cell>
          <cell r="J3351">
            <v>1463971172</v>
          </cell>
          <cell r="K3351" t="b">
            <v>0</v>
          </cell>
          <cell r="L3351">
            <v>14</v>
          </cell>
          <cell r="M3351" t="b">
            <v>1</v>
          </cell>
          <cell r="N3351" t="str">
            <v>theater/plays</v>
          </cell>
          <cell r="O3351">
            <v>153</v>
          </cell>
          <cell r="P3351">
            <v>109.57</v>
          </cell>
          <cell r="Q3351" t="str">
            <v>theater</v>
          </cell>
          <cell r="R3351" t="str">
            <v>plays</v>
          </cell>
          <cell r="S3351">
            <v>42513.110787037032</v>
          </cell>
          <cell r="T3351">
            <v>42513.110787037032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  <cell r="G3352" t="str">
            <v>LU</v>
          </cell>
          <cell r="H3352" t="str">
            <v>EUR</v>
          </cell>
          <cell r="I3352">
            <v>1448838000</v>
          </cell>
          <cell r="J3352">
            <v>1445791811</v>
          </cell>
          <cell r="K3352" t="b">
            <v>0</v>
          </cell>
          <cell r="L3352">
            <v>51</v>
          </cell>
          <cell r="M3352" t="b">
            <v>1</v>
          </cell>
          <cell r="N3352" t="str">
            <v>theater/plays</v>
          </cell>
          <cell r="O3352">
            <v>104</v>
          </cell>
          <cell r="P3352">
            <v>71.67</v>
          </cell>
          <cell r="Q3352" t="str">
            <v>theater</v>
          </cell>
          <cell r="R3352" t="str">
            <v>plays</v>
          </cell>
          <cell r="S3352">
            <v>42302.701516203699</v>
          </cell>
          <cell r="T3352">
            <v>42302.701516203699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  <cell r="G3353" t="str">
            <v>GB</v>
          </cell>
          <cell r="H3353" t="str">
            <v>GBP</v>
          </cell>
          <cell r="I3353">
            <v>1406113200</v>
          </cell>
          <cell r="J3353">
            <v>1402910965</v>
          </cell>
          <cell r="K3353" t="b">
            <v>0</v>
          </cell>
          <cell r="L3353">
            <v>54</v>
          </cell>
          <cell r="M3353" t="b">
            <v>1</v>
          </cell>
          <cell r="N3353" t="str">
            <v>theater/plays</v>
          </cell>
          <cell r="O3353">
            <v>101</v>
          </cell>
          <cell r="P3353">
            <v>93.61</v>
          </cell>
          <cell r="Q3353" t="str">
            <v>theater</v>
          </cell>
          <cell r="R3353" t="str">
            <v>plays</v>
          </cell>
          <cell r="S3353">
            <v>41806.395428240743</v>
          </cell>
          <cell r="T3353">
            <v>41806.395428240743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  <cell r="G3354" t="str">
            <v>GB</v>
          </cell>
          <cell r="H3354" t="str">
            <v>GBP</v>
          </cell>
          <cell r="I3354">
            <v>1467414000</v>
          </cell>
          <cell r="J3354">
            <v>1462492178</v>
          </cell>
          <cell r="K3354" t="b">
            <v>0</v>
          </cell>
          <cell r="L3354">
            <v>70</v>
          </cell>
          <cell r="M3354" t="b">
            <v>1</v>
          </cell>
          <cell r="N3354" t="str">
            <v>theater/plays</v>
          </cell>
          <cell r="O3354">
            <v>108</v>
          </cell>
          <cell r="P3354">
            <v>76.8</v>
          </cell>
          <cell r="Q3354" t="str">
            <v>theater</v>
          </cell>
          <cell r="R3354" t="str">
            <v>plays</v>
          </cell>
          <cell r="S3354">
            <v>42495.992800925931</v>
          </cell>
          <cell r="T3354">
            <v>42495.992800925931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  <cell r="G3355" t="str">
            <v>GB</v>
          </cell>
          <cell r="H3355" t="str">
            <v>GBP</v>
          </cell>
          <cell r="I3355">
            <v>1462230000</v>
          </cell>
          <cell r="J3355">
            <v>1461061350</v>
          </cell>
          <cell r="K3355" t="b">
            <v>0</v>
          </cell>
          <cell r="L3355">
            <v>44</v>
          </cell>
          <cell r="M3355" t="b">
            <v>1</v>
          </cell>
          <cell r="N3355" t="str">
            <v>theater/plays</v>
          </cell>
          <cell r="O3355">
            <v>315</v>
          </cell>
          <cell r="P3355">
            <v>35.799999999999997</v>
          </cell>
          <cell r="Q3355" t="str">
            <v>theater</v>
          </cell>
          <cell r="R3355" t="str">
            <v>plays</v>
          </cell>
          <cell r="S3355">
            <v>42479.432291666672</v>
          </cell>
          <cell r="T3355">
            <v>42479.432291666672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  <cell r="G3356" t="str">
            <v>US</v>
          </cell>
          <cell r="H3356" t="str">
            <v>USD</v>
          </cell>
          <cell r="I3356">
            <v>1446091260</v>
          </cell>
          <cell r="J3356">
            <v>1443029206</v>
          </cell>
          <cell r="K3356" t="b">
            <v>0</v>
          </cell>
          <cell r="L3356">
            <v>55</v>
          </cell>
          <cell r="M3356" t="b">
            <v>1</v>
          </cell>
          <cell r="N3356" t="str">
            <v>theater/plays</v>
          </cell>
          <cell r="O3356">
            <v>102</v>
          </cell>
          <cell r="P3356">
            <v>55.6</v>
          </cell>
          <cell r="Q3356" t="str">
            <v>theater</v>
          </cell>
          <cell r="R3356" t="str">
            <v>plays</v>
          </cell>
          <cell r="S3356">
            <v>42270.7269212963</v>
          </cell>
          <cell r="T3356">
            <v>42270.7269212963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  <cell r="G3357" t="str">
            <v>GB</v>
          </cell>
          <cell r="H3357" t="str">
            <v>GBP</v>
          </cell>
          <cell r="I3357">
            <v>1462879020</v>
          </cell>
          <cell r="J3357">
            <v>1461941527</v>
          </cell>
          <cell r="K3357" t="b">
            <v>0</v>
          </cell>
          <cell r="L3357">
            <v>15</v>
          </cell>
          <cell r="M3357" t="b">
            <v>1</v>
          </cell>
          <cell r="N3357" t="str">
            <v>theater/plays</v>
          </cell>
          <cell r="O3357">
            <v>126</v>
          </cell>
          <cell r="P3357">
            <v>147.33000000000001</v>
          </cell>
          <cell r="Q3357" t="str">
            <v>theater</v>
          </cell>
          <cell r="R3357" t="str">
            <v>plays</v>
          </cell>
          <cell r="S3357">
            <v>42489.619525462964</v>
          </cell>
          <cell r="T3357">
            <v>42489.619525462964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  <cell r="G3358" t="str">
            <v>GB</v>
          </cell>
          <cell r="H3358" t="str">
            <v>GBP</v>
          </cell>
          <cell r="I3358">
            <v>1468611272</v>
          </cell>
          <cell r="J3358">
            <v>1466019272</v>
          </cell>
          <cell r="K3358" t="b">
            <v>0</v>
          </cell>
          <cell r="L3358">
            <v>27</v>
          </cell>
          <cell r="M3358" t="b">
            <v>1</v>
          </cell>
          <cell r="N3358" t="str">
            <v>theater/plays</v>
          </cell>
          <cell r="O3358">
            <v>101</v>
          </cell>
          <cell r="P3358">
            <v>56.33</v>
          </cell>
          <cell r="Q3358" t="str">
            <v>theater</v>
          </cell>
          <cell r="R3358" t="str">
            <v>plays</v>
          </cell>
          <cell r="S3358">
            <v>42536.815648148149</v>
          </cell>
          <cell r="T3358">
            <v>42536.815648148149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  <cell r="G3359" t="str">
            <v>GB</v>
          </cell>
          <cell r="H3359" t="str">
            <v>GBP</v>
          </cell>
          <cell r="I3359">
            <v>1406887310</v>
          </cell>
          <cell r="J3359">
            <v>1404295310</v>
          </cell>
          <cell r="K3359" t="b">
            <v>0</v>
          </cell>
          <cell r="L3359">
            <v>21</v>
          </cell>
          <cell r="M3359" t="b">
            <v>1</v>
          </cell>
          <cell r="N3359" t="str">
            <v>theater/plays</v>
          </cell>
          <cell r="O3359">
            <v>101</v>
          </cell>
          <cell r="P3359">
            <v>96.19</v>
          </cell>
          <cell r="Q3359" t="str">
            <v>theater</v>
          </cell>
          <cell r="R3359" t="str">
            <v>plays</v>
          </cell>
          <cell r="S3359">
            <v>41822.417939814812</v>
          </cell>
          <cell r="T3359">
            <v>41822.417939814812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  <cell r="G3360" t="str">
            <v>US</v>
          </cell>
          <cell r="H3360" t="str">
            <v>USD</v>
          </cell>
          <cell r="I3360">
            <v>1416385679</v>
          </cell>
          <cell r="J3360">
            <v>1413790079</v>
          </cell>
          <cell r="K3360" t="b">
            <v>0</v>
          </cell>
          <cell r="L3360">
            <v>162</v>
          </cell>
          <cell r="M3360" t="b">
            <v>1</v>
          </cell>
          <cell r="N3360" t="str">
            <v>theater/plays</v>
          </cell>
          <cell r="O3360">
            <v>103</v>
          </cell>
          <cell r="P3360">
            <v>63.57</v>
          </cell>
          <cell r="Q3360" t="str">
            <v>theater</v>
          </cell>
          <cell r="R3360" t="str">
            <v>plays</v>
          </cell>
          <cell r="S3360">
            <v>41932.311099537037</v>
          </cell>
          <cell r="T3360">
            <v>41932.311099537037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  <cell r="G3361" t="str">
            <v>US</v>
          </cell>
          <cell r="H3361" t="str">
            <v>USD</v>
          </cell>
          <cell r="I3361">
            <v>1487985734</v>
          </cell>
          <cell r="J3361">
            <v>1484097734</v>
          </cell>
          <cell r="K3361" t="b">
            <v>0</v>
          </cell>
          <cell r="L3361">
            <v>23</v>
          </cell>
          <cell r="M3361" t="b">
            <v>1</v>
          </cell>
          <cell r="N3361" t="str">
            <v>theater/plays</v>
          </cell>
          <cell r="O3361">
            <v>106</v>
          </cell>
          <cell r="P3361">
            <v>184.78</v>
          </cell>
          <cell r="Q3361" t="str">
            <v>theater</v>
          </cell>
          <cell r="R3361" t="str">
            <v>plays</v>
          </cell>
          <cell r="S3361">
            <v>42746.057106481487</v>
          </cell>
          <cell r="T3361">
            <v>42746.057106481487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  <cell r="G3362" t="str">
            <v>SG</v>
          </cell>
          <cell r="H3362" t="str">
            <v>SGD</v>
          </cell>
          <cell r="I3362">
            <v>1481731140</v>
          </cell>
          <cell r="J3362">
            <v>1479866343</v>
          </cell>
          <cell r="K3362" t="b">
            <v>0</v>
          </cell>
          <cell r="L3362">
            <v>72</v>
          </cell>
          <cell r="M3362" t="b">
            <v>1</v>
          </cell>
          <cell r="N3362" t="str">
            <v>theater/plays</v>
          </cell>
          <cell r="O3362">
            <v>101</v>
          </cell>
          <cell r="P3362">
            <v>126.72</v>
          </cell>
          <cell r="Q3362" t="str">
            <v>theater</v>
          </cell>
          <cell r="R3362" t="str">
            <v>plays</v>
          </cell>
          <cell r="S3362">
            <v>42697.082673611112</v>
          </cell>
          <cell r="T3362">
            <v>42697.082673611112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  <cell r="G3363" t="str">
            <v>US</v>
          </cell>
          <cell r="H3363" t="str">
            <v>USD</v>
          </cell>
          <cell r="I3363">
            <v>1409587140</v>
          </cell>
          <cell r="J3363">
            <v>1408062990</v>
          </cell>
          <cell r="K3363" t="b">
            <v>0</v>
          </cell>
          <cell r="L3363">
            <v>68</v>
          </cell>
          <cell r="M3363" t="b">
            <v>1</v>
          </cell>
          <cell r="N3363" t="str">
            <v>theater/plays</v>
          </cell>
          <cell r="O3363">
            <v>113</v>
          </cell>
          <cell r="P3363">
            <v>83.43</v>
          </cell>
          <cell r="Q3363" t="str">
            <v>theater</v>
          </cell>
          <cell r="R3363" t="str">
            <v>plays</v>
          </cell>
          <cell r="S3363">
            <v>41866.025347222225</v>
          </cell>
          <cell r="T3363">
            <v>41866.025347222225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  <cell r="G3364" t="str">
            <v>US</v>
          </cell>
          <cell r="H3364" t="str">
            <v>USD</v>
          </cell>
          <cell r="I3364">
            <v>1425704100</v>
          </cell>
          <cell r="J3364">
            <v>1424484717</v>
          </cell>
          <cell r="K3364" t="b">
            <v>0</v>
          </cell>
          <cell r="L3364">
            <v>20</v>
          </cell>
          <cell r="M3364" t="b">
            <v>1</v>
          </cell>
          <cell r="N3364" t="str">
            <v>theater/plays</v>
          </cell>
          <cell r="O3364">
            <v>218</v>
          </cell>
          <cell r="P3364">
            <v>54.5</v>
          </cell>
          <cell r="Q3364" t="str">
            <v>theater</v>
          </cell>
          <cell r="R3364" t="str">
            <v>plays</v>
          </cell>
          <cell r="S3364">
            <v>42056.091631944444</v>
          </cell>
          <cell r="T3364">
            <v>42056.091631944444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  <cell r="G3365" t="str">
            <v>US</v>
          </cell>
          <cell r="H3365" t="str">
            <v>USD</v>
          </cell>
          <cell r="I3365">
            <v>1408464000</v>
          </cell>
          <cell r="J3365">
            <v>1406831445</v>
          </cell>
          <cell r="K3365" t="b">
            <v>0</v>
          </cell>
          <cell r="L3365">
            <v>26</v>
          </cell>
          <cell r="M3365" t="b">
            <v>1</v>
          </cell>
          <cell r="N3365" t="str">
            <v>theater/plays</v>
          </cell>
          <cell r="O3365">
            <v>101</v>
          </cell>
          <cell r="P3365">
            <v>302.31</v>
          </cell>
          <cell r="Q3365" t="str">
            <v>theater</v>
          </cell>
          <cell r="R3365" t="str">
            <v>plays</v>
          </cell>
          <cell r="S3365">
            <v>41851.771354166667</v>
          </cell>
          <cell r="T3365">
            <v>41851.771354166667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  <cell r="G3366" t="str">
            <v>GB</v>
          </cell>
          <cell r="H3366" t="str">
            <v>GBP</v>
          </cell>
          <cell r="I3366">
            <v>1458075600</v>
          </cell>
          <cell r="J3366">
            <v>1456183649</v>
          </cell>
          <cell r="K3366" t="b">
            <v>0</v>
          </cell>
          <cell r="L3366">
            <v>72</v>
          </cell>
          <cell r="M3366" t="b">
            <v>1</v>
          </cell>
          <cell r="N3366" t="str">
            <v>theater/plays</v>
          </cell>
          <cell r="O3366">
            <v>106</v>
          </cell>
          <cell r="P3366">
            <v>44.14</v>
          </cell>
          <cell r="Q3366" t="str">
            <v>theater</v>
          </cell>
          <cell r="R3366" t="str">
            <v>plays</v>
          </cell>
          <cell r="S3366">
            <v>42422.977418981478</v>
          </cell>
          <cell r="T3366">
            <v>42422.977418981478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  <cell r="G3367" t="str">
            <v>US</v>
          </cell>
          <cell r="H3367" t="str">
            <v>USD</v>
          </cell>
          <cell r="I3367">
            <v>1449973592</v>
          </cell>
          <cell r="J3367">
            <v>1447381592</v>
          </cell>
          <cell r="K3367" t="b">
            <v>0</v>
          </cell>
          <cell r="L3367">
            <v>3</v>
          </cell>
          <cell r="M3367" t="b">
            <v>1</v>
          </cell>
          <cell r="N3367" t="str">
            <v>theater/plays</v>
          </cell>
          <cell r="O3367">
            <v>104</v>
          </cell>
          <cell r="P3367">
            <v>866.67</v>
          </cell>
          <cell r="Q3367" t="str">
            <v>theater</v>
          </cell>
          <cell r="R3367" t="str">
            <v>plays</v>
          </cell>
          <cell r="S3367">
            <v>42321.101759259262</v>
          </cell>
          <cell r="T3367">
            <v>42321.101759259262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  <cell r="G3368" t="str">
            <v>US</v>
          </cell>
          <cell r="H3368" t="str">
            <v>USD</v>
          </cell>
          <cell r="I3368">
            <v>1431481037</v>
          </cell>
          <cell r="J3368">
            <v>1428889037</v>
          </cell>
          <cell r="K3368" t="b">
            <v>0</v>
          </cell>
          <cell r="L3368">
            <v>18</v>
          </cell>
          <cell r="M3368" t="b">
            <v>1</v>
          </cell>
          <cell r="N3368" t="str">
            <v>theater/plays</v>
          </cell>
          <cell r="O3368">
            <v>221</v>
          </cell>
          <cell r="P3368">
            <v>61.39</v>
          </cell>
          <cell r="Q3368" t="str">
            <v>theater</v>
          </cell>
          <cell r="R3368" t="str">
            <v>plays</v>
          </cell>
          <cell r="S3368">
            <v>42107.067557870367</v>
          </cell>
          <cell r="T3368">
            <v>42107.067557870367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  <cell r="G3369" t="str">
            <v>GB</v>
          </cell>
          <cell r="H3369" t="str">
            <v>GBP</v>
          </cell>
          <cell r="I3369">
            <v>1438467894</v>
          </cell>
          <cell r="J3369">
            <v>1436307894</v>
          </cell>
          <cell r="K3369" t="b">
            <v>0</v>
          </cell>
          <cell r="L3369">
            <v>30</v>
          </cell>
          <cell r="M3369" t="b">
            <v>1</v>
          </cell>
          <cell r="N3369" t="str">
            <v>theater/plays</v>
          </cell>
          <cell r="O3369">
            <v>119</v>
          </cell>
          <cell r="P3369">
            <v>29.67</v>
          </cell>
          <cell r="Q3369" t="str">
            <v>theater</v>
          </cell>
          <cell r="R3369" t="str">
            <v>plays</v>
          </cell>
          <cell r="S3369">
            <v>42192.933958333335</v>
          </cell>
          <cell r="T3369">
            <v>42192.933958333335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  <cell r="G3370" t="str">
            <v>US</v>
          </cell>
          <cell r="H3370" t="str">
            <v>USD</v>
          </cell>
          <cell r="I3370">
            <v>1420088400</v>
          </cell>
          <cell r="J3370">
            <v>1416977259</v>
          </cell>
          <cell r="K3370" t="b">
            <v>0</v>
          </cell>
          <cell r="L3370">
            <v>23</v>
          </cell>
          <cell r="M3370" t="b">
            <v>1</v>
          </cell>
          <cell r="N3370" t="str">
            <v>theater/plays</v>
          </cell>
          <cell r="O3370">
            <v>105</v>
          </cell>
          <cell r="P3370">
            <v>45.48</v>
          </cell>
          <cell r="Q3370" t="str">
            <v>theater</v>
          </cell>
          <cell r="R3370" t="str">
            <v>plays</v>
          </cell>
          <cell r="S3370">
            <v>41969.199756944443</v>
          </cell>
          <cell r="T3370">
            <v>41969.199756944443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  <cell r="G3371" t="str">
            <v>IE</v>
          </cell>
          <cell r="H3371" t="str">
            <v>EUR</v>
          </cell>
          <cell r="I3371">
            <v>1484441980</v>
          </cell>
          <cell r="J3371">
            <v>1479257980</v>
          </cell>
          <cell r="K3371" t="b">
            <v>0</v>
          </cell>
          <cell r="L3371">
            <v>54</v>
          </cell>
          <cell r="M3371" t="b">
            <v>1</v>
          </cell>
          <cell r="N3371" t="str">
            <v>theater/plays</v>
          </cell>
          <cell r="O3371">
            <v>104</v>
          </cell>
          <cell r="P3371">
            <v>96.2</v>
          </cell>
          <cell r="Q3371" t="str">
            <v>theater</v>
          </cell>
          <cell r="R3371" t="str">
            <v>plays</v>
          </cell>
          <cell r="S3371">
            <v>42690.041435185187</v>
          </cell>
          <cell r="T3371">
            <v>42690.041435185187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  <cell r="G3372" t="str">
            <v>US</v>
          </cell>
          <cell r="H3372" t="str">
            <v>USD</v>
          </cell>
          <cell r="I3372">
            <v>1481961600</v>
          </cell>
          <cell r="J3372">
            <v>1479283285</v>
          </cell>
          <cell r="K3372" t="b">
            <v>0</v>
          </cell>
          <cell r="L3372">
            <v>26</v>
          </cell>
          <cell r="M3372" t="b">
            <v>1</v>
          </cell>
          <cell r="N3372" t="str">
            <v>theater/plays</v>
          </cell>
          <cell r="O3372">
            <v>118</v>
          </cell>
          <cell r="P3372">
            <v>67.92</v>
          </cell>
          <cell r="Q3372" t="str">
            <v>theater</v>
          </cell>
          <cell r="R3372" t="str">
            <v>plays</v>
          </cell>
          <cell r="S3372">
            <v>42690.334317129629</v>
          </cell>
          <cell r="T3372">
            <v>42690.334317129629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  <cell r="G3373" t="str">
            <v>US</v>
          </cell>
          <cell r="H3373" t="str">
            <v>USD</v>
          </cell>
          <cell r="I3373">
            <v>1449089965</v>
          </cell>
          <cell r="J3373">
            <v>1446670765</v>
          </cell>
          <cell r="K3373" t="b">
            <v>0</v>
          </cell>
          <cell r="L3373">
            <v>9</v>
          </cell>
          <cell r="M3373" t="b">
            <v>1</v>
          </cell>
          <cell r="N3373" t="str">
            <v>theater/plays</v>
          </cell>
          <cell r="O3373">
            <v>139</v>
          </cell>
          <cell r="P3373">
            <v>30.78</v>
          </cell>
          <cell r="Q3373" t="str">
            <v>theater</v>
          </cell>
          <cell r="R3373" t="str">
            <v>plays</v>
          </cell>
          <cell r="S3373">
            <v>42312.874594907407</v>
          </cell>
          <cell r="T3373">
            <v>42312.874594907407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  <cell r="G3374" t="str">
            <v>US</v>
          </cell>
          <cell r="H3374" t="str">
            <v>USD</v>
          </cell>
          <cell r="I3374">
            <v>1408942740</v>
          </cell>
          <cell r="J3374">
            <v>1407157756</v>
          </cell>
          <cell r="K3374" t="b">
            <v>0</v>
          </cell>
          <cell r="L3374">
            <v>27</v>
          </cell>
          <cell r="M3374" t="b">
            <v>1</v>
          </cell>
          <cell r="N3374" t="str">
            <v>theater/plays</v>
          </cell>
          <cell r="O3374">
            <v>104</v>
          </cell>
          <cell r="P3374">
            <v>38.33</v>
          </cell>
          <cell r="Q3374" t="str">
            <v>theater</v>
          </cell>
          <cell r="R3374" t="str">
            <v>plays</v>
          </cell>
          <cell r="S3374">
            <v>41855.548101851848</v>
          </cell>
          <cell r="T3374">
            <v>41855.548101851848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  <cell r="G3375" t="str">
            <v>GB</v>
          </cell>
          <cell r="H3375" t="str">
            <v>GBP</v>
          </cell>
          <cell r="I3375">
            <v>1437235200</v>
          </cell>
          <cell r="J3375">
            <v>1435177840</v>
          </cell>
          <cell r="K3375" t="b">
            <v>0</v>
          </cell>
          <cell r="L3375">
            <v>30</v>
          </cell>
          <cell r="M3375" t="b">
            <v>1</v>
          </cell>
          <cell r="N3375" t="str">
            <v>theater/plays</v>
          </cell>
          <cell r="O3375">
            <v>100</v>
          </cell>
          <cell r="P3375">
            <v>66.83</v>
          </cell>
          <cell r="Q3375" t="str">
            <v>theater</v>
          </cell>
          <cell r="R3375" t="str">
            <v>plays</v>
          </cell>
          <cell r="S3375">
            <v>42179.854629629626</v>
          </cell>
          <cell r="T3375">
            <v>42179.854629629626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  <cell r="G3376" t="str">
            <v>CA</v>
          </cell>
          <cell r="H3376" t="str">
            <v>CAD</v>
          </cell>
          <cell r="I3376">
            <v>1446053616</v>
          </cell>
          <cell r="J3376">
            <v>1443461616</v>
          </cell>
          <cell r="K3376" t="b">
            <v>0</v>
          </cell>
          <cell r="L3376">
            <v>52</v>
          </cell>
          <cell r="M3376" t="b">
            <v>1</v>
          </cell>
          <cell r="N3376" t="str">
            <v>theater/plays</v>
          </cell>
          <cell r="O3376">
            <v>107</v>
          </cell>
          <cell r="P3376">
            <v>71.73</v>
          </cell>
          <cell r="Q3376" t="str">
            <v>theater</v>
          </cell>
          <cell r="R3376" t="str">
            <v>plays</v>
          </cell>
          <cell r="S3376">
            <v>42275.731666666667</v>
          </cell>
          <cell r="T3376">
            <v>42275.731666666667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  <cell r="G3377" t="str">
            <v>GB</v>
          </cell>
          <cell r="H3377" t="str">
            <v>GBP</v>
          </cell>
          <cell r="I3377">
            <v>1400423973</v>
          </cell>
          <cell r="J3377">
            <v>1399387173</v>
          </cell>
          <cell r="K3377" t="b">
            <v>0</v>
          </cell>
          <cell r="L3377">
            <v>17</v>
          </cell>
          <cell r="M3377" t="b">
            <v>1</v>
          </cell>
          <cell r="N3377" t="str">
            <v>theater/plays</v>
          </cell>
          <cell r="O3377">
            <v>100</v>
          </cell>
          <cell r="P3377">
            <v>176.47</v>
          </cell>
          <cell r="Q3377" t="str">
            <v>theater</v>
          </cell>
          <cell r="R3377" t="str">
            <v>plays</v>
          </cell>
          <cell r="S3377">
            <v>41765.610798611109</v>
          </cell>
          <cell r="T3377">
            <v>41765.610798611109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  <cell r="G3378" t="str">
            <v>US</v>
          </cell>
          <cell r="H3378" t="str">
            <v>USD</v>
          </cell>
          <cell r="I3378">
            <v>1429976994</v>
          </cell>
          <cell r="J3378">
            <v>1424796594</v>
          </cell>
          <cell r="K3378" t="b">
            <v>0</v>
          </cell>
          <cell r="L3378">
            <v>19</v>
          </cell>
          <cell r="M3378" t="b">
            <v>1</v>
          </cell>
          <cell r="N3378" t="str">
            <v>theater/plays</v>
          </cell>
          <cell r="O3378">
            <v>100</v>
          </cell>
          <cell r="P3378">
            <v>421.11</v>
          </cell>
          <cell r="Q3378" t="str">
            <v>theater</v>
          </cell>
          <cell r="R3378" t="str">
            <v>plays</v>
          </cell>
          <cell r="S3378">
            <v>42059.701319444444</v>
          </cell>
          <cell r="T3378">
            <v>42059.701319444444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  <cell r="G3379" t="str">
            <v>GB</v>
          </cell>
          <cell r="H3379" t="str">
            <v>GBP</v>
          </cell>
          <cell r="I3379">
            <v>1426870560</v>
          </cell>
          <cell r="J3379">
            <v>1424280899</v>
          </cell>
          <cell r="K3379" t="b">
            <v>0</v>
          </cell>
          <cell r="L3379">
            <v>77</v>
          </cell>
          <cell r="M3379" t="b">
            <v>1</v>
          </cell>
          <cell r="N3379" t="str">
            <v>theater/plays</v>
          </cell>
          <cell r="O3379">
            <v>101</v>
          </cell>
          <cell r="P3379">
            <v>104.99</v>
          </cell>
          <cell r="Q3379" t="str">
            <v>theater</v>
          </cell>
          <cell r="R3379" t="str">
            <v>plays</v>
          </cell>
          <cell r="S3379">
            <v>42053.732627314821</v>
          </cell>
          <cell r="T3379">
            <v>42053.732627314821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  <cell r="G3380" t="str">
            <v>GB</v>
          </cell>
          <cell r="H3380" t="str">
            <v>GBP</v>
          </cell>
          <cell r="I3380">
            <v>1409490480</v>
          </cell>
          <cell r="J3380">
            <v>1407400306</v>
          </cell>
          <cell r="K3380" t="b">
            <v>0</v>
          </cell>
          <cell r="L3380">
            <v>21</v>
          </cell>
          <cell r="M3380" t="b">
            <v>1</v>
          </cell>
          <cell r="N3380" t="str">
            <v>theater/plays</v>
          </cell>
          <cell r="O3380">
            <v>108</v>
          </cell>
          <cell r="P3380">
            <v>28.19</v>
          </cell>
          <cell r="Q3380" t="str">
            <v>theater</v>
          </cell>
          <cell r="R3380" t="str">
            <v>plays</v>
          </cell>
          <cell r="S3380">
            <v>41858.355393518519</v>
          </cell>
          <cell r="T3380">
            <v>41858.355393518519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  <cell r="G3381" t="str">
            <v>GB</v>
          </cell>
          <cell r="H3381" t="str">
            <v>GBP</v>
          </cell>
          <cell r="I3381">
            <v>1440630000</v>
          </cell>
          <cell r="J3381">
            <v>1439122800</v>
          </cell>
          <cell r="K3381" t="b">
            <v>0</v>
          </cell>
          <cell r="L3381">
            <v>38</v>
          </cell>
          <cell r="M3381" t="b">
            <v>1</v>
          </cell>
          <cell r="N3381" t="str">
            <v>theater/plays</v>
          </cell>
          <cell r="O3381">
            <v>104</v>
          </cell>
          <cell r="P3381">
            <v>54.55</v>
          </cell>
          <cell r="Q3381" t="str">
            <v>theater</v>
          </cell>
          <cell r="R3381" t="str">
            <v>plays</v>
          </cell>
          <cell r="S3381">
            <v>42225.513888888891</v>
          </cell>
          <cell r="T3381">
            <v>42225.513888888891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  <cell r="G3382" t="str">
            <v>US</v>
          </cell>
          <cell r="H3382" t="str">
            <v>USD</v>
          </cell>
          <cell r="I3382">
            <v>1417305178</v>
          </cell>
          <cell r="J3382">
            <v>1414277578</v>
          </cell>
          <cell r="K3382" t="b">
            <v>0</v>
          </cell>
          <cell r="L3382">
            <v>28</v>
          </cell>
          <cell r="M3382" t="b">
            <v>1</v>
          </cell>
          <cell r="N3382" t="str">
            <v>theater/plays</v>
          </cell>
          <cell r="O3382">
            <v>104</v>
          </cell>
          <cell r="P3382">
            <v>111.89</v>
          </cell>
          <cell r="Q3382" t="str">
            <v>theater</v>
          </cell>
          <cell r="R3382" t="str">
            <v>plays</v>
          </cell>
          <cell r="S3382">
            <v>41937.95344907407</v>
          </cell>
          <cell r="T3382">
            <v>41937.95344907407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  <cell r="G3383" t="str">
            <v>US</v>
          </cell>
          <cell r="H3383" t="str">
            <v>USD</v>
          </cell>
          <cell r="I3383">
            <v>1426044383</v>
          </cell>
          <cell r="J3383">
            <v>1423455983</v>
          </cell>
          <cell r="K3383" t="b">
            <v>0</v>
          </cell>
          <cell r="L3383">
            <v>48</v>
          </cell>
          <cell r="M3383" t="b">
            <v>1</v>
          </cell>
          <cell r="N3383" t="str">
            <v>theater/plays</v>
          </cell>
          <cell r="O3383">
            <v>102</v>
          </cell>
          <cell r="P3383">
            <v>85.21</v>
          </cell>
          <cell r="Q3383" t="str">
            <v>theater</v>
          </cell>
          <cell r="R3383" t="str">
            <v>plays</v>
          </cell>
          <cell r="S3383">
            <v>42044.184988425928</v>
          </cell>
          <cell r="T3383">
            <v>42044.184988425928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  <cell r="G3384" t="str">
            <v>GB</v>
          </cell>
          <cell r="H3384" t="str">
            <v>GBP</v>
          </cell>
          <cell r="I3384">
            <v>1470092340</v>
          </cell>
          <cell r="J3384">
            <v>1467973256</v>
          </cell>
          <cell r="K3384" t="b">
            <v>0</v>
          </cell>
          <cell r="L3384">
            <v>46</v>
          </cell>
          <cell r="M3384" t="b">
            <v>1</v>
          </cell>
          <cell r="N3384" t="str">
            <v>theater/plays</v>
          </cell>
          <cell r="O3384">
            <v>101</v>
          </cell>
          <cell r="P3384">
            <v>76.650000000000006</v>
          </cell>
          <cell r="Q3384" t="str">
            <v>theater</v>
          </cell>
          <cell r="R3384" t="str">
            <v>plays</v>
          </cell>
          <cell r="S3384">
            <v>42559.431203703702</v>
          </cell>
          <cell r="T3384">
            <v>42559.431203703702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  <cell r="G3385" t="str">
            <v>US</v>
          </cell>
          <cell r="H3385" t="str">
            <v>USD</v>
          </cell>
          <cell r="I3385">
            <v>1466707620</v>
          </cell>
          <cell r="J3385">
            <v>1464979620</v>
          </cell>
          <cell r="K3385" t="b">
            <v>0</v>
          </cell>
          <cell r="L3385">
            <v>30</v>
          </cell>
          <cell r="M3385" t="b">
            <v>1</v>
          </cell>
          <cell r="N3385" t="str">
            <v>theater/plays</v>
          </cell>
          <cell r="O3385">
            <v>112</v>
          </cell>
          <cell r="P3385">
            <v>65.17</v>
          </cell>
          <cell r="Q3385" t="str">
            <v>theater</v>
          </cell>
          <cell r="R3385" t="str">
            <v>plays</v>
          </cell>
          <cell r="S3385">
            <v>42524.782638888893</v>
          </cell>
          <cell r="T3385">
            <v>42524.782638888893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  <cell r="G3386" t="str">
            <v>US</v>
          </cell>
          <cell r="H3386" t="str">
            <v>USD</v>
          </cell>
          <cell r="I3386">
            <v>1448074800</v>
          </cell>
          <cell r="J3386">
            <v>1444874768</v>
          </cell>
          <cell r="K3386" t="b">
            <v>0</v>
          </cell>
          <cell r="L3386">
            <v>64</v>
          </cell>
          <cell r="M3386" t="b">
            <v>1</v>
          </cell>
          <cell r="N3386" t="str">
            <v>theater/plays</v>
          </cell>
          <cell r="O3386">
            <v>100</v>
          </cell>
          <cell r="P3386">
            <v>93.76</v>
          </cell>
          <cell r="Q3386" t="str">
            <v>theater</v>
          </cell>
          <cell r="R3386" t="str">
            <v>plays</v>
          </cell>
          <cell r="S3386">
            <v>42292.087592592594</v>
          </cell>
          <cell r="T3386">
            <v>42292.087592592594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  <cell r="G3387" t="str">
            <v>US</v>
          </cell>
          <cell r="H3387" t="str">
            <v>USD</v>
          </cell>
          <cell r="I3387">
            <v>1418244552</v>
          </cell>
          <cell r="J3387">
            <v>1415652552</v>
          </cell>
          <cell r="K3387" t="b">
            <v>0</v>
          </cell>
          <cell r="L3387">
            <v>15</v>
          </cell>
          <cell r="M3387" t="b">
            <v>1</v>
          </cell>
          <cell r="N3387" t="str">
            <v>theater/plays</v>
          </cell>
          <cell r="O3387">
            <v>100</v>
          </cell>
          <cell r="P3387">
            <v>133.33000000000001</v>
          </cell>
          <cell r="Q3387" t="str">
            <v>theater</v>
          </cell>
          <cell r="R3387" t="str">
            <v>plays</v>
          </cell>
          <cell r="S3387">
            <v>41953.8675</v>
          </cell>
          <cell r="T3387">
            <v>41953.8675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  <cell r="G3388" t="str">
            <v>US</v>
          </cell>
          <cell r="H3388" t="str">
            <v>USD</v>
          </cell>
          <cell r="I3388">
            <v>1417620506</v>
          </cell>
          <cell r="J3388">
            <v>1415028506</v>
          </cell>
          <cell r="K3388" t="b">
            <v>0</v>
          </cell>
          <cell r="L3388">
            <v>41</v>
          </cell>
          <cell r="M3388" t="b">
            <v>1</v>
          </cell>
          <cell r="N3388" t="str">
            <v>theater/plays</v>
          </cell>
          <cell r="O3388">
            <v>105</v>
          </cell>
          <cell r="P3388">
            <v>51.22</v>
          </cell>
          <cell r="Q3388" t="str">
            <v>theater</v>
          </cell>
          <cell r="R3388" t="str">
            <v>plays</v>
          </cell>
          <cell r="S3388">
            <v>41946.644745370373</v>
          </cell>
          <cell r="T3388">
            <v>41946.644745370373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  <cell r="G3389" t="str">
            <v>US</v>
          </cell>
          <cell r="H3389" t="str">
            <v>USD</v>
          </cell>
          <cell r="I3389">
            <v>1418581088</v>
          </cell>
          <cell r="J3389">
            <v>1415125088</v>
          </cell>
          <cell r="K3389" t="b">
            <v>0</v>
          </cell>
          <cell r="L3389">
            <v>35</v>
          </cell>
          <cell r="M3389" t="b">
            <v>1</v>
          </cell>
          <cell r="N3389" t="str">
            <v>theater/plays</v>
          </cell>
          <cell r="O3389">
            <v>117</v>
          </cell>
          <cell r="P3389">
            <v>100.17</v>
          </cell>
          <cell r="Q3389" t="str">
            <v>theater</v>
          </cell>
          <cell r="R3389" t="str">
            <v>plays</v>
          </cell>
          <cell r="S3389">
            <v>41947.762592592589</v>
          </cell>
          <cell r="T3389">
            <v>41947.762592592589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  <cell r="G3390" t="str">
            <v>GB</v>
          </cell>
          <cell r="H3390" t="str">
            <v>GBP</v>
          </cell>
          <cell r="I3390">
            <v>1434625441</v>
          </cell>
          <cell r="J3390">
            <v>1432033441</v>
          </cell>
          <cell r="K3390" t="b">
            <v>0</v>
          </cell>
          <cell r="L3390">
            <v>45</v>
          </cell>
          <cell r="M3390" t="b">
            <v>1</v>
          </cell>
          <cell r="N3390" t="str">
            <v>theater/plays</v>
          </cell>
          <cell r="O3390">
            <v>104</v>
          </cell>
          <cell r="P3390">
            <v>34.6</v>
          </cell>
          <cell r="Q3390" t="str">
            <v>theater</v>
          </cell>
          <cell r="R3390" t="str">
            <v>plays</v>
          </cell>
          <cell r="S3390">
            <v>42143.461122685185</v>
          </cell>
          <cell r="T3390">
            <v>42143.461122685185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  <cell r="G3391" t="str">
            <v>US</v>
          </cell>
          <cell r="H3391" t="str">
            <v>USD</v>
          </cell>
          <cell r="I3391">
            <v>1464960682</v>
          </cell>
          <cell r="J3391">
            <v>1462368682</v>
          </cell>
          <cell r="K3391" t="b">
            <v>0</v>
          </cell>
          <cell r="L3391">
            <v>62</v>
          </cell>
          <cell r="M3391" t="b">
            <v>1</v>
          </cell>
          <cell r="N3391" t="str">
            <v>theater/plays</v>
          </cell>
          <cell r="O3391">
            <v>115</v>
          </cell>
          <cell r="P3391">
            <v>184.68</v>
          </cell>
          <cell r="Q3391" t="str">
            <v>theater</v>
          </cell>
          <cell r="R3391" t="str">
            <v>plays</v>
          </cell>
          <cell r="S3391">
            <v>42494.563449074078</v>
          </cell>
          <cell r="T3391">
            <v>42494.563449074078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  <cell r="G3392" t="str">
            <v>US</v>
          </cell>
          <cell r="H3392" t="str">
            <v>USD</v>
          </cell>
          <cell r="I3392">
            <v>1405017345</v>
          </cell>
          <cell r="J3392">
            <v>1403721345</v>
          </cell>
          <cell r="K3392" t="b">
            <v>0</v>
          </cell>
          <cell r="L3392">
            <v>22</v>
          </cell>
          <cell r="M3392" t="b">
            <v>1</v>
          </cell>
          <cell r="N3392" t="str">
            <v>theater/plays</v>
          </cell>
          <cell r="O3392">
            <v>102</v>
          </cell>
          <cell r="P3392">
            <v>69.819999999999993</v>
          </cell>
          <cell r="Q3392" t="str">
            <v>theater</v>
          </cell>
          <cell r="R3392" t="str">
            <v>plays</v>
          </cell>
          <cell r="S3392">
            <v>41815.774826388886</v>
          </cell>
          <cell r="T3392">
            <v>41815.774826388886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  <cell r="G3393" t="str">
            <v>US</v>
          </cell>
          <cell r="H3393" t="str">
            <v>USD</v>
          </cell>
          <cell r="I3393">
            <v>1407536880</v>
          </cell>
          <cell r="J3393">
            <v>1404997548</v>
          </cell>
          <cell r="K3393" t="b">
            <v>0</v>
          </cell>
          <cell r="L3393">
            <v>18</v>
          </cell>
          <cell r="M3393" t="b">
            <v>1</v>
          </cell>
          <cell r="N3393" t="str">
            <v>theater/plays</v>
          </cell>
          <cell r="O3393">
            <v>223</v>
          </cell>
          <cell r="P3393">
            <v>61.94</v>
          </cell>
          <cell r="Q3393" t="str">
            <v>theater</v>
          </cell>
          <cell r="R3393" t="str">
            <v>plays</v>
          </cell>
          <cell r="S3393">
            <v>41830.545694444445</v>
          </cell>
          <cell r="T3393">
            <v>41830.545694444445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  <cell r="G3394" t="str">
            <v>GB</v>
          </cell>
          <cell r="H3394" t="str">
            <v>GBP</v>
          </cell>
          <cell r="I3394">
            <v>1462565855</v>
          </cell>
          <cell r="J3394">
            <v>1458245855</v>
          </cell>
          <cell r="K3394" t="b">
            <v>0</v>
          </cell>
          <cell r="L3394">
            <v>12</v>
          </cell>
          <cell r="M3394" t="b">
            <v>1</v>
          </cell>
          <cell r="N3394" t="str">
            <v>theater/plays</v>
          </cell>
          <cell r="O3394">
            <v>100</v>
          </cell>
          <cell r="P3394">
            <v>41.67</v>
          </cell>
          <cell r="Q3394" t="str">
            <v>theater</v>
          </cell>
          <cell r="R3394" t="str">
            <v>plays</v>
          </cell>
          <cell r="S3394">
            <v>42446.845543981486</v>
          </cell>
          <cell r="T3394">
            <v>42446.845543981486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  <cell r="G3395" t="str">
            <v>US</v>
          </cell>
          <cell r="H3395" t="str">
            <v>USD</v>
          </cell>
          <cell r="I3395">
            <v>1415234760</v>
          </cell>
          <cell r="J3395">
            <v>1413065230</v>
          </cell>
          <cell r="K3395" t="b">
            <v>0</v>
          </cell>
          <cell r="L3395">
            <v>44</v>
          </cell>
          <cell r="M3395" t="b">
            <v>1</v>
          </cell>
          <cell r="N3395" t="str">
            <v>theater/plays</v>
          </cell>
          <cell r="O3395">
            <v>106</v>
          </cell>
          <cell r="P3395">
            <v>36.07</v>
          </cell>
          <cell r="Q3395" t="str">
            <v>theater</v>
          </cell>
          <cell r="R3395" t="str">
            <v>plays</v>
          </cell>
          <cell r="S3395">
            <v>41923.921643518523</v>
          </cell>
          <cell r="T3395">
            <v>41923.921643518523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  <cell r="G3396" t="str">
            <v>GB</v>
          </cell>
          <cell r="H3396" t="str">
            <v>GBP</v>
          </cell>
          <cell r="I3396">
            <v>1406470645</v>
          </cell>
          <cell r="J3396">
            <v>1403878645</v>
          </cell>
          <cell r="K3396" t="b">
            <v>0</v>
          </cell>
          <cell r="L3396">
            <v>27</v>
          </cell>
          <cell r="M3396" t="b">
            <v>1</v>
          </cell>
          <cell r="N3396" t="str">
            <v>theater/plays</v>
          </cell>
          <cell r="O3396">
            <v>142</v>
          </cell>
          <cell r="P3396">
            <v>29</v>
          </cell>
          <cell r="Q3396" t="str">
            <v>theater</v>
          </cell>
          <cell r="R3396" t="str">
            <v>plays</v>
          </cell>
          <cell r="S3396">
            <v>41817.59542824074</v>
          </cell>
          <cell r="T3396">
            <v>41817.59542824074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  <cell r="G3397" t="str">
            <v>GB</v>
          </cell>
          <cell r="H3397" t="str">
            <v>GBP</v>
          </cell>
          <cell r="I3397">
            <v>1433009400</v>
          </cell>
          <cell r="J3397">
            <v>1431795944</v>
          </cell>
          <cell r="K3397" t="b">
            <v>0</v>
          </cell>
          <cell r="L3397">
            <v>38</v>
          </cell>
          <cell r="M3397" t="b">
            <v>1</v>
          </cell>
          <cell r="N3397" t="str">
            <v>theater/plays</v>
          </cell>
          <cell r="O3397">
            <v>184</v>
          </cell>
          <cell r="P3397">
            <v>24.21</v>
          </cell>
          <cell r="Q3397" t="str">
            <v>theater</v>
          </cell>
          <cell r="R3397" t="str">
            <v>plays</v>
          </cell>
          <cell r="S3397">
            <v>42140.712314814817</v>
          </cell>
          <cell r="T3397">
            <v>42140.712314814817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  <cell r="G3398" t="str">
            <v>US</v>
          </cell>
          <cell r="H3398" t="str">
            <v>USD</v>
          </cell>
          <cell r="I3398">
            <v>1401595140</v>
          </cell>
          <cell r="J3398">
            <v>1399286589</v>
          </cell>
          <cell r="K3398" t="b">
            <v>0</v>
          </cell>
          <cell r="L3398">
            <v>28</v>
          </cell>
          <cell r="M3398" t="b">
            <v>1</v>
          </cell>
          <cell r="N3398" t="str">
            <v>theater/plays</v>
          </cell>
          <cell r="O3398">
            <v>104</v>
          </cell>
          <cell r="P3398">
            <v>55.89</v>
          </cell>
          <cell r="Q3398" t="str">
            <v>theater</v>
          </cell>
          <cell r="R3398" t="str">
            <v>plays</v>
          </cell>
          <cell r="S3398">
            <v>41764.44663194444</v>
          </cell>
          <cell r="T3398">
            <v>41764.44663194444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  <cell r="G3399" t="str">
            <v>GB</v>
          </cell>
          <cell r="H3399" t="str">
            <v>GBP</v>
          </cell>
          <cell r="I3399">
            <v>1455832800</v>
          </cell>
          <cell r="J3399">
            <v>1452338929</v>
          </cell>
          <cell r="K3399" t="b">
            <v>0</v>
          </cell>
          <cell r="L3399">
            <v>24</v>
          </cell>
          <cell r="M3399" t="b">
            <v>1</v>
          </cell>
          <cell r="N3399" t="str">
            <v>theater/plays</v>
          </cell>
          <cell r="O3399">
            <v>112</v>
          </cell>
          <cell r="P3399">
            <v>11.67</v>
          </cell>
          <cell r="Q3399" t="str">
            <v>theater</v>
          </cell>
          <cell r="R3399" t="str">
            <v>plays</v>
          </cell>
          <cell r="S3399">
            <v>42378.478344907402</v>
          </cell>
          <cell r="T3399">
            <v>42378.478344907402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  <cell r="G3400" t="str">
            <v>US</v>
          </cell>
          <cell r="H3400" t="str">
            <v>USD</v>
          </cell>
          <cell r="I3400">
            <v>1416589200</v>
          </cell>
          <cell r="J3400">
            <v>1414605776</v>
          </cell>
          <cell r="K3400" t="b">
            <v>0</v>
          </cell>
          <cell r="L3400">
            <v>65</v>
          </cell>
          <cell r="M3400" t="b">
            <v>1</v>
          </cell>
          <cell r="N3400" t="str">
            <v>theater/plays</v>
          </cell>
          <cell r="O3400">
            <v>111</v>
          </cell>
          <cell r="P3400">
            <v>68.349999999999994</v>
          </cell>
          <cell r="Q3400" t="str">
            <v>theater</v>
          </cell>
          <cell r="R3400" t="str">
            <v>plays</v>
          </cell>
          <cell r="S3400">
            <v>41941.75203703704</v>
          </cell>
          <cell r="T3400">
            <v>41941.75203703704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  <cell r="G3401" t="str">
            <v>GB</v>
          </cell>
          <cell r="H3401" t="str">
            <v>GBP</v>
          </cell>
          <cell r="I3401">
            <v>1424556325</v>
          </cell>
          <cell r="J3401">
            <v>1421964325</v>
          </cell>
          <cell r="K3401" t="b">
            <v>0</v>
          </cell>
          <cell r="L3401">
            <v>46</v>
          </cell>
          <cell r="M3401" t="b">
            <v>1</v>
          </cell>
          <cell r="N3401" t="str">
            <v>theater/plays</v>
          </cell>
          <cell r="O3401">
            <v>104</v>
          </cell>
          <cell r="P3401">
            <v>27.07</v>
          </cell>
          <cell r="Q3401" t="str">
            <v>theater</v>
          </cell>
          <cell r="R3401" t="str">
            <v>plays</v>
          </cell>
          <cell r="S3401">
            <v>42026.920428240745</v>
          </cell>
          <cell r="T3401">
            <v>42026.920428240745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  <cell r="G3402" t="str">
            <v>US</v>
          </cell>
          <cell r="H3402" t="str">
            <v>USD</v>
          </cell>
          <cell r="I3402">
            <v>1409266414</v>
          </cell>
          <cell r="J3402">
            <v>1405378414</v>
          </cell>
          <cell r="K3402" t="b">
            <v>0</v>
          </cell>
          <cell r="L3402">
            <v>85</v>
          </cell>
          <cell r="M3402" t="b">
            <v>1</v>
          </cell>
          <cell r="N3402" t="str">
            <v>theater/plays</v>
          </cell>
          <cell r="O3402">
            <v>100</v>
          </cell>
          <cell r="P3402">
            <v>118.13</v>
          </cell>
          <cell r="Q3402" t="str">
            <v>theater</v>
          </cell>
          <cell r="R3402" t="str">
            <v>plays</v>
          </cell>
          <cell r="S3402">
            <v>41834.953865740739</v>
          </cell>
          <cell r="T3402">
            <v>41834.953865740739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  <cell r="G3403" t="str">
            <v>GB</v>
          </cell>
          <cell r="H3403" t="str">
            <v>GBP</v>
          </cell>
          <cell r="I3403">
            <v>1438968146</v>
          </cell>
          <cell r="J3403">
            <v>1436376146</v>
          </cell>
          <cell r="K3403" t="b">
            <v>0</v>
          </cell>
          <cell r="L3403">
            <v>66</v>
          </cell>
          <cell r="M3403" t="b">
            <v>1</v>
          </cell>
          <cell r="N3403" t="str">
            <v>theater/plays</v>
          </cell>
          <cell r="O3403">
            <v>102</v>
          </cell>
          <cell r="P3403">
            <v>44.76</v>
          </cell>
          <cell r="Q3403" t="str">
            <v>theater</v>
          </cell>
          <cell r="R3403" t="str">
            <v>plays</v>
          </cell>
          <cell r="S3403">
            <v>42193.723912037036</v>
          </cell>
          <cell r="T3403">
            <v>42193.723912037036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  <cell r="G3404" t="str">
            <v>US</v>
          </cell>
          <cell r="H3404" t="str">
            <v>USD</v>
          </cell>
          <cell r="I3404">
            <v>1447295460</v>
          </cell>
          <cell r="J3404">
            <v>1444747843</v>
          </cell>
          <cell r="K3404" t="b">
            <v>0</v>
          </cell>
          <cell r="L3404">
            <v>165</v>
          </cell>
          <cell r="M3404" t="b">
            <v>1</v>
          </cell>
          <cell r="N3404" t="str">
            <v>theater/plays</v>
          </cell>
          <cell r="O3404">
            <v>110</v>
          </cell>
          <cell r="P3404">
            <v>99.79</v>
          </cell>
          <cell r="Q3404" t="str">
            <v>theater</v>
          </cell>
          <cell r="R3404" t="str">
            <v>plays</v>
          </cell>
          <cell r="S3404">
            <v>42290.61855324074</v>
          </cell>
          <cell r="T3404">
            <v>42290.61855324074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  <cell r="G3405" t="str">
            <v>GB</v>
          </cell>
          <cell r="H3405" t="str">
            <v>GBP</v>
          </cell>
          <cell r="I3405">
            <v>1435230324</v>
          </cell>
          <cell r="J3405">
            <v>1432638324</v>
          </cell>
          <cell r="K3405" t="b">
            <v>0</v>
          </cell>
          <cell r="L3405">
            <v>17</v>
          </cell>
          <cell r="M3405" t="b">
            <v>1</v>
          </cell>
          <cell r="N3405" t="str">
            <v>theater/plays</v>
          </cell>
          <cell r="O3405">
            <v>100</v>
          </cell>
          <cell r="P3405">
            <v>117.65</v>
          </cell>
          <cell r="Q3405" t="str">
            <v>theater</v>
          </cell>
          <cell r="R3405" t="str">
            <v>plays</v>
          </cell>
          <cell r="S3405">
            <v>42150.462083333332</v>
          </cell>
          <cell r="T3405">
            <v>42150.462083333332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  <cell r="G3406" t="str">
            <v>US</v>
          </cell>
          <cell r="H3406" t="str">
            <v>USD</v>
          </cell>
          <cell r="I3406">
            <v>1434542702</v>
          </cell>
          <cell r="J3406">
            <v>1432814702</v>
          </cell>
          <cell r="K3406" t="b">
            <v>0</v>
          </cell>
          <cell r="L3406">
            <v>3</v>
          </cell>
          <cell r="M3406" t="b">
            <v>1</v>
          </cell>
          <cell r="N3406" t="str">
            <v>theater/plays</v>
          </cell>
          <cell r="O3406">
            <v>122</v>
          </cell>
          <cell r="P3406">
            <v>203.33</v>
          </cell>
          <cell r="Q3406" t="str">
            <v>theater</v>
          </cell>
          <cell r="R3406" t="str">
            <v>plays</v>
          </cell>
          <cell r="S3406">
            <v>42152.503495370373</v>
          </cell>
          <cell r="T3406">
            <v>42152.503495370373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  <cell r="G3407" t="str">
            <v>GB</v>
          </cell>
          <cell r="H3407" t="str">
            <v>GBP</v>
          </cell>
          <cell r="I3407">
            <v>1456876740</v>
          </cell>
          <cell r="J3407">
            <v>1455063886</v>
          </cell>
          <cell r="K3407" t="b">
            <v>0</v>
          </cell>
          <cell r="L3407">
            <v>17</v>
          </cell>
          <cell r="M3407" t="b">
            <v>1</v>
          </cell>
          <cell r="N3407" t="str">
            <v>theater/plays</v>
          </cell>
          <cell r="O3407">
            <v>138</v>
          </cell>
          <cell r="P3407">
            <v>28.32</v>
          </cell>
          <cell r="Q3407" t="str">
            <v>theater</v>
          </cell>
          <cell r="R3407" t="str">
            <v>plays</v>
          </cell>
          <cell r="S3407">
            <v>42410.017199074078</v>
          </cell>
          <cell r="T3407">
            <v>42410.017199074078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  <cell r="G3408" t="str">
            <v>US</v>
          </cell>
          <cell r="H3408" t="str">
            <v>USD</v>
          </cell>
          <cell r="I3408">
            <v>1405511376</v>
          </cell>
          <cell r="J3408">
            <v>1401623376</v>
          </cell>
          <cell r="K3408" t="b">
            <v>0</v>
          </cell>
          <cell r="L3408">
            <v>91</v>
          </cell>
          <cell r="M3408" t="b">
            <v>1</v>
          </cell>
          <cell r="N3408" t="str">
            <v>theater/plays</v>
          </cell>
          <cell r="O3408">
            <v>100</v>
          </cell>
          <cell r="P3408">
            <v>110.23</v>
          </cell>
          <cell r="Q3408" t="str">
            <v>theater</v>
          </cell>
          <cell r="R3408" t="str">
            <v>plays</v>
          </cell>
          <cell r="S3408">
            <v>41791.492777777778</v>
          </cell>
          <cell r="T3408">
            <v>41791.492777777778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  <cell r="G3409" t="str">
            <v>GB</v>
          </cell>
          <cell r="H3409" t="str">
            <v>GBP</v>
          </cell>
          <cell r="I3409">
            <v>1404641289</v>
          </cell>
          <cell r="J3409">
            <v>1402049289</v>
          </cell>
          <cell r="K3409" t="b">
            <v>0</v>
          </cell>
          <cell r="L3409">
            <v>67</v>
          </cell>
          <cell r="M3409" t="b">
            <v>1</v>
          </cell>
          <cell r="N3409" t="str">
            <v>theater/plays</v>
          </cell>
          <cell r="O3409">
            <v>107</v>
          </cell>
          <cell r="P3409">
            <v>31.97</v>
          </cell>
          <cell r="Q3409" t="str">
            <v>theater</v>
          </cell>
          <cell r="R3409" t="str">
            <v>plays</v>
          </cell>
          <cell r="S3409">
            <v>41796.422326388885</v>
          </cell>
          <cell r="T3409">
            <v>41796.422326388885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  <cell r="G3410" t="str">
            <v>US</v>
          </cell>
          <cell r="H3410" t="str">
            <v>USD</v>
          </cell>
          <cell r="I3410">
            <v>1405727304</v>
          </cell>
          <cell r="J3410">
            <v>1403135304</v>
          </cell>
          <cell r="K3410" t="b">
            <v>0</v>
          </cell>
          <cell r="L3410">
            <v>18</v>
          </cell>
          <cell r="M3410" t="b">
            <v>1</v>
          </cell>
          <cell r="N3410" t="str">
            <v>theater/plays</v>
          </cell>
          <cell r="O3410">
            <v>211</v>
          </cell>
          <cell r="P3410">
            <v>58.61</v>
          </cell>
          <cell r="Q3410" t="str">
            <v>theater</v>
          </cell>
          <cell r="R3410" t="str">
            <v>plays</v>
          </cell>
          <cell r="S3410">
            <v>41808.991944444446</v>
          </cell>
          <cell r="T3410">
            <v>41808.991944444446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  <cell r="G3411" t="str">
            <v>GB</v>
          </cell>
          <cell r="H3411" t="str">
            <v>GBP</v>
          </cell>
          <cell r="I3411">
            <v>1469998680</v>
          </cell>
          <cell r="J3411">
            <v>1466710358</v>
          </cell>
          <cell r="K3411" t="b">
            <v>0</v>
          </cell>
          <cell r="L3411">
            <v>21</v>
          </cell>
          <cell r="M3411" t="b">
            <v>1</v>
          </cell>
          <cell r="N3411" t="str">
            <v>theater/plays</v>
          </cell>
          <cell r="O3411">
            <v>124</v>
          </cell>
          <cell r="P3411">
            <v>29.43</v>
          </cell>
          <cell r="Q3411" t="str">
            <v>theater</v>
          </cell>
          <cell r="R3411" t="str">
            <v>plays</v>
          </cell>
          <cell r="S3411">
            <v>42544.814328703709</v>
          </cell>
          <cell r="T3411">
            <v>42544.814328703709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  <cell r="G3412" t="str">
            <v>US</v>
          </cell>
          <cell r="H3412" t="str">
            <v>USD</v>
          </cell>
          <cell r="I3412">
            <v>1465196400</v>
          </cell>
          <cell r="J3412">
            <v>1462841990</v>
          </cell>
          <cell r="K3412" t="b">
            <v>0</v>
          </cell>
          <cell r="L3412">
            <v>40</v>
          </cell>
          <cell r="M3412" t="b">
            <v>1</v>
          </cell>
          <cell r="N3412" t="str">
            <v>theater/plays</v>
          </cell>
          <cell r="O3412">
            <v>109</v>
          </cell>
          <cell r="P3412">
            <v>81.38</v>
          </cell>
          <cell r="Q3412" t="str">
            <v>theater</v>
          </cell>
          <cell r="R3412" t="str">
            <v>plays</v>
          </cell>
          <cell r="S3412">
            <v>42500.041550925926</v>
          </cell>
          <cell r="T3412">
            <v>42500.041550925926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  <cell r="G3413" t="str">
            <v>US</v>
          </cell>
          <cell r="H3413" t="str">
            <v>USD</v>
          </cell>
          <cell r="I3413">
            <v>1444264372</v>
          </cell>
          <cell r="J3413">
            <v>1442536372</v>
          </cell>
          <cell r="K3413" t="b">
            <v>0</v>
          </cell>
          <cell r="L3413">
            <v>78</v>
          </cell>
          <cell r="M3413" t="b">
            <v>1</v>
          </cell>
          <cell r="N3413" t="str">
            <v>theater/plays</v>
          </cell>
          <cell r="O3413">
            <v>104</v>
          </cell>
          <cell r="P3413">
            <v>199.17</v>
          </cell>
          <cell r="Q3413" t="str">
            <v>theater</v>
          </cell>
          <cell r="R3413" t="str">
            <v>plays</v>
          </cell>
          <cell r="S3413">
            <v>42265.022824074069</v>
          </cell>
          <cell r="T3413">
            <v>42265.022824074069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  <cell r="G3414" t="str">
            <v>GB</v>
          </cell>
          <cell r="H3414" t="str">
            <v>GBP</v>
          </cell>
          <cell r="I3414">
            <v>1411858862</v>
          </cell>
          <cell r="J3414">
            <v>1409266862</v>
          </cell>
          <cell r="K3414" t="b">
            <v>0</v>
          </cell>
          <cell r="L3414">
            <v>26</v>
          </cell>
          <cell r="M3414" t="b">
            <v>1</v>
          </cell>
          <cell r="N3414" t="str">
            <v>theater/plays</v>
          </cell>
          <cell r="O3414">
            <v>100</v>
          </cell>
          <cell r="P3414">
            <v>115.38</v>
          </cell>
          <cell r="Q3414" t="str">
            <v>theater</v>
          </cell>
          <cell r="R3414" t="str">
            <v>plays</v>
          </cell>
          <cell r="S3414">
            <v>41879.959050925929</v>
          </cell>
          <cell r="T3414">
            <v>41879.959050925929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  <cell r="G3415" t="str">
            <v>US</v>
          </cell>
          <cell r="H3415" t="str">
            <v>USD</v>
          </cell>
          <cell r="I3415">
            <v>1425099540</v>
          </cell>
          <cell r="J3415">
            <v>1424280938</v>
          </cell>
          <cell r="K3415" t="b">
            <v>0</v>
          </cell>
          <cell r="L3415">
            <v>14</v>
          </cell>
          <cell r="M3415" t="b">
            <v>1</v>
          </cell>
          <cell r="N3415" t="str">
            <v>theater/plays</v>
          </cell>
          <cell r="O3415">
            <v>130</v>
          </cell>
          <cell r="P3415">
            <v>46.43</v>
          </cell>
          <cell r="Q3415" t="str">
            <v>theater</v>
          </cell>
          <cell r="R3415" t="str">
            <v>plays</v>
          </cell>
          <cell r="S3415">
            <v>42053.733078703706</v>
          </cell>
          <cell r="T3415">
            <v>42053.733078703706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  <cell r="G3416" t="str">
            <v>US</v>
          </cell>
          <cell r="H3416" t="str">
            <v>USD</v>
          </cell>
          <cell r="I3416">
            <v>1480579140</v>
          </cell>
          <cell r="J3416">
            <v>1478030325</v>
          </cell>
          <cell r="K3416" t="b">
            <v>0</v>
          </cell>
          <cell r="L3416">
            <v>44</v>
          </cell>
          <cell r="M3416" t="b">
            <v>1</v>
          </cell>
          <cell r="N3416" t="str">
            <v>theater/plays</v>
          </cell>
          <cell r="O3416">
            <v>104</v>
          </cell>
          <cell r="P3416">
            <v>70.569999999999993</v>
          </cell>
          <cell r="Q3416" t="str">
            <v>theater</v>
          </cell>
          <cell r="R3416" t="str">
            <v>plays</v>
          </cell>
          <cell r="S3416">
            <v>42675.832465277781</v>
          </cell>
          <cell r="T3416">
            <v>42675.832465277781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  <cell r="G3417" t="str">
            <v>US</v>
          </cell>
          <cell r="H3417" t="str">
            <v>USD</v>
          </cell>
          <cell r="I3417">
            <v>1460935800</v>
          </cell>
          <cell r="J3417">
            <v>1459999656</v>
          </cell>
          <cell r="K3417" t="b">
            <v>0</v>
          </cell>
          <cell r="L3417">
            <v>9</v>
          </cell>
          <cell r="M3417" t="b">
            <v>1</v>
          </cell>
          <cell r="N3417" t="str">
            <v>theater/plays</v>
          </cell>
          <cell r="O3417">
            <v>100</v>
          </cell>
          <cell r="P3417">
            <v>22.22</v>
          </cell>
          <cell r="Q3417" t="str">
            <v>theater</v>
          </cell>
          <cell r="R3417" t="str">
            <v>plays</v>
          </cell>
          <cell r="S3417">
            <v>42467.144166666665</v>
          </cell>
          <cell r="T3417">
            <v>42467.144166666665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  <cell r="G3418" t="str">
            <v>GB</v>
          </cell>
          <cell r="H3418" t="str">
            <v>GBP</v>
          </cell>
          <cell r="I3418">
            <v>1429813800</v>
          </cell>
          <cell r="J3418">
            <v>1427363645</v>
          </cell>
          <cell r="K3418" t="b">
            <v>0</v>
          </cell>
          <cell r="L3418">
            <v>30</v>
          </cell>
          <cell r="M3418" t="b">
            <v>1</v>
          </cell>
          <cell r="N3418" t="str">
            <v>theater/plays</v>
          </cell>
          <cell r="O3418">
            <v>120</v>
          </cell>
          <cell r="P3418">
            <v>159.47</v>
          </cell>
          <cell r="Q3418" t="str">
            <v>theater</v>
          </cell>
          <cell r="R3418" t="str">
            <v>plays</v>
          </cell>
          <cell r="S3418">
            <v>42089.412557870368</v>
          </cell>
          <cell r="T3418">
            <v>42089.412557870368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  <cell r="G3419" t="str">
            <v>US</v>
          </cell>
          <cell r="H3419" t="str">
            <v>USD</v>
          </cell>
          <cell r="I3419">
            <v>1414284180</v>
          </cell>
          <cell r="J3419">
            <v>1410558948</v>
          </cell>
          <cell r="K3419" t="b">
            <v>0</v>
          </cell>
          <cell r="L3419">
            <v>45</v>
          </cell>
          <cell r="M3419" t="b">
            <v>1</v>
          </cell>
          <cell r="N3419" t="str">
            <v>theater/plays</v>
          </cell>
          <cell r="O3419">
            <v>100</v>
          </cell>
          <cell r="P3419">
            <v>37.78</v>
          </cell>
          <cell r="Q3419" t="str">
            <v>theater</v>
          </cell>
          <cell r="R3419" t="str">
            <v>plays</v>
          </cell>
          <cell r="S3419">
            <v>41894.91375</v>
          </cell>
          <cell r="T3419">
            <v>41894.91375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  <cell r="G3420" t="str">
            <v>US</v>
          </cell>
          <cell r="H3420" t="str">
            <v>USD</v>
          </cell>
          <cell r="I3420">
            <v>1400875307</v>
          </cell>
          <cell r="J3420">
            <v>1398283307</v>
          </cell>
          <cell r="K3420" t="b">
            <v>0</v>
          </cell>
          <cell r="L3420">
            <v>56</v>
          </cell>
          <cell r="M3420" t="b">
            <v>1</v>
          </cell>
          <cell r="N3420" t="str">
            <v>theater/plays</v>
          </cell>
          <cell r="O3420">
            <v>101</v>
          </cell>
          <cell r="P3420">
            <v>72.05</v>
          </cell>
          <cell r="Q3420" t="str">
            <v>theater</v>
          </cell>
          <cell r="R3420" t="str">
            <v>plays</v>
          </cell>
          <cell r="S3420">
            <v>41752.83457175926</v>
          </cell>
          <cell r="T3420">
            <v>41752.83457175926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  <cell r="G3421" t="str">
            <v>IE</v>
          </cell>
          <cell r="H3421" t="str">
            <v>EUR</v>
          </cell>
          <cell r="I3421">
            <v>1459978200</v>
          </cell>
          <cell r="J3421">
            <v>1458416585</v>
          </cell>
          <cell r="K3421" t="b">
            <v>0</v>
          </cell>
          <cell r="L3421">
            <v>46</v>
          </cell>
          <cell r="M3421" t="b">
            <v>1</v>
          </cell>
          <cell r="N3421" t="str">
            <v>theater/plays</v>
          </cell>
          <cell r="O3421">
            <v>107</v>
          </cell>
          <cell r="P3421">
            <v>63.7</v>
          </cell>
          <cell r="Q3421" t="str">
            <v>theater</v>
          </cell>
          <cell r="R3421" t="str">
            <v>plays</v>
          </cell>
          <cell r="S3421">
            <v>42448.821585648147</v>
          </cell>
          <cell r="T3421">
            <v>42448.821585648147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  <cell r="G3422" t="str">
            <v>GB</v>
          </cell>
          <cell r="H3422" t="str">
            <v>GBP</v>
          </cell>
          <cell r="I3422">
            <v>1455408000</v>
          </cell>
          <cell r="J3422">
            <v>1454638202</v>
          </cell>
          <cell r="K3422" t="b">
            <v>0</v>
          </cell>
          <cell r="L3422">
            <v>34</v>
          </cell>
          <cell r="M3422" t="b">
            <v>1</v>
          </cell>
          <cell r="N3422" t="str">
            <v>theater/plays</v>
          </cell>
          <cell r="O3422">
            <v>138</v>
          </cell>
          <cell r="P3422">
            <v>28.41</v>
          </cell>
          <cell r="Q3422" t="str">
            <v>theater</v>
          </cell>
          <cell r="R3422" t="str">
            <v>plays</v>
          </cell>
          <cell r="S3422">
            <v>42405.090300925927</v>
          </cell>
          <cell r="T3422">
            <v>42405.090300925927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  <cell r="G3423" t="str">
            <v>US</v>
          </cell>
          <cell r="H3423" t="str">
            <v>USD</v>
          </cell>
          <cell r="I3423">
            <v>1425495563</v>
          </cell>
          <cell r="J3423">
            <v>1422903563</v>
          </cell>
          <cell r="K3423" t="b">
            <v>0</v>
          </cell>
          <cell r="L3423">
            <v>98</v>
          </cell>
          <cell r="M3423" t="b">
            <v>1</v>
          </cell>
          <cell r="N3423" t="str">
            <v>theater/plays</v>
          </cell>
          <cell r="O3423">
            <v>101</v>
          </cell>
          <cell r="P3423">
            <v>103.21</v>
          </cell>
          <cell r="Q3423" t="str">
            <v>theater</v>
          </cell>
          <cell r="R3423" t="str">
            <v>plays</v>
          </cell>
          <cell r="S3423">
            <v>42037.791238425925</v>
          </cell>
          <cell r="T3423">
            <v>42037.791238425925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  <cell r="G3424" t="str">
            <v>GB</v>
          </cell>
          <cell r="H3424" t="str">
            <v>GBP</v>
          </cell>
          <cell r="I3424">
            <v>1450051200</v>
          </cell>
          <cell r="J3424">
            <v>1447594176</v>
          </cell>
          <cell r="K3424" t="b">
            <v>0</v>
          </cell>
          <cell r="L3424">
            <v>46</v>
          </cell>
          <cell r="M3424" t="b">
            <v>1</v>
          </cell>
          <cell r="N3424" t="str">
            <v>theater/plays</v>
          </cell>
          <cell r="O3424">
            <v>109</v>
          </cell>
          <cell r="P3424">
            <v>71.150000000000006</v>
          </cell>
          <cell r="Q3424" t="str">
            <v>theater</v>
          </cell>
          <cell r="R3424" t="str">
            <v>plays</v>
          </cell>
          <cell r="S3424">
            <v>42323.562222222223</v>
          </cell>
          <cell r="T3424">
            <v>42323.562222222223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  <cell r="G3425" t="str">
            <v>US</v>
          </cell>
          <cell r="H3425" t="str">
            <v>USD</v>
          </cell>
          <cell r="I3425">
            <v>1429912341</v>
          </cell>
          <cell r="J3425">
            <v>1427320341</v>
          </cell>
          <cell r="K3425" t="b">
            <v>0</v>
          </cell>
          <cell r="L3425">
            <v>10</v>
          </cell>
          <cell r="M3425" t="b">
            <v>1</v>
          </cell>
          <cell r="N3425" t="str">
            <v>theater/plays</v>
          </cell>
          <cell r="O3425">
            <v>140</v>
          </cell>
          <cell r="P3425">
            <v>35</v>
          </cell>
          <cell r="Q3425" t="str">
            <v>theater</v>
          </cell>
          <cell r="R3425" t="str">
            <v>plays</v>
          </cell>
          <cell r="S3425">
            <v>42088.911354166667</v>
          </cell>
          <cell r="T3425">
            <v>42088.911354166667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  <cell r="G3426" t="str">
            <v>US</v>
          </cell>
          <cell r="H3426" t="str">
            <v>USD</v>
          </cell>
          <cell r="I3426">
            <v>1423119540</v>
          </cell>
          <cell r="J3426">
            <v>1421252084</v>
          </cell>
          <cell r="K3426" t="b">
            <v>0</v>
          </cell>
          <cell r="L3426">
            <v>76</v>
          </cell>
          <cell r="M3426" t="b">
            <v>1</v>
          </cell>
          <cell r="N3426" t="str">
            <v>theater/plays</v>
          </cell>
          <cell r="O3426">
            <v>104</v>
          </cell>
          <cell r="P3426">
            <v>81.78</v>
          </cell>
          <cell r="Q3426" t="str">
            <v>theater</v>
          </cell>
          <cell r="R3426" t="str">
            <v>plays</v>
          </cell>
          <cell r="S3426">
            <v>42018.676898148144</v>
          </cell>
          <cell r="T3426">
            <v>42018.676898148144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  <cell r="G3427" t="str">
            <v>US</v>
          </cell>
          <cell r="H3427" t="str">
            <v>USD</v>
          </cell>
          <cell r="I3427">
            <v>1412434136</v>
          </cell>
          <cell r="J3427">
            <v>1409669336</v>
          </cell>
          <cell r="K3427" t="b">
            <v>0</v>
          </cell>
          <cell r="L3427">
            <v>104</v>
          </cell>
          <cell r="M3427" t="b">
            <v>1</v>
          </cell>
          <cell r="N3427" t="str">
            <v>theater/plays</v>
          </cell>
          <cell r="O3427">
            <v>103</v>
          </cell>
          <cell r="P3427">
            <v>297.02999999999997</v>
          </cell>
          <cell r="Q3427" t="str">
            <v>theater</v>
          </cell>
          <cell r="R3427" t="str">
            <v>plays</v>
          </cell>
          <cell r="S3427">
            <v>41884.617314814815</v>
          </cell>
          <cell r="T3427">
            <v>41884.617314814815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  <cell r="G3428" t="str">
            <v>US</v>
          </cell>
          <cell r="H3428" t="str">
            <v>USD</v>
          </cell>
          <cell r="I3428">
            <v>1411264800</v>
          </cell>
          <cell r="J3428">
            <v>1409620903</v>
          </cell>
          <cell r="K3428" t="b">
            <v>0</v>
          </cell>
          <cell r="L3428">
            <v>87</v>
          </cell>
          <cell r="M3428" t="b">
            <v>1</v>
          </cell>
          <cell r="N3428" t="str">
            <v>theater/plays</v>
          </cell>
          <cell r="O3428">
            <v>108</v>
          </cell>
          <cell r="P3428">
            <v>46.61</v>
          </cell>
          <cell r="Q3428" t="str">
            <v>theater</v>
          </cell>
          <cell r="R3428" t="str">
            <v>plays</v>
          </cell>
          <cell r="S3428">
            <v>41884.056747685187</v>
          </cell>
          <cell r="T3428">
            <v>41884.056747685187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  <cell r="G3429" t="str">
            <v>GB</v>
          </cell>
          <cell r="H3429" t="str">
            <v>GBP</v>
          </cell>
          <cell r="I3429">
            <v>1404314952</v>
          </cell>
          <cell r="J3429">
            <v>1401722952</v>
          </cell>
          <cell r="K3429" t="b">
            <v>0</v>
          </cell>
          <cell r="L3429">
            <v>29</v>
          </cell>
          <cell r="M3429" t="b">
            <v>1</v>
          </cell>
          <cell r="N3429" t="str">
            <v>theater/plays</v>
          </cell>
          <cell r="O3429">
            <v>100</v>
          </cell>
          <cell r="P3429">
            <v>51.72</v>
          </cell>
          <cell r="Q3429" t="str">
            <v>theater</v>
          </cell>
          <cell r="R3429" t="str">
            <v>plays</v>
          </cell>
          <cell r="S3429">
            <v>41792.645277777774</v>
          </cell>
          <cell r="T3429">
            <v>41792.645277777774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  <cell r="G3430" t="str">
            <v>GB</v>
          </cell>
          <cell r="H3430" t="str">
            <v>GBP</v>
          </cell>
          <cell r="I3430">
            <v>1425142800</v>
          </cell>
          <cell r="J3430">
            <v>1422983847</v>
          </cell>
          <cell r="K3430" t="b">
            <v>0</v>
          </cell>
          <cell r="L3430">
            <v>51</v>
          </cell>
          <cell r="M3430" t="b">
            <v>1</v>
          </cell>
          <cell r="N3430" t="str">
            <v>theater/plays</v>
          </cell>
          <cell r="O3430">
            <v>103</v>
          </cell>
          <cell r="P3430">
            <v>40.29</v>
          </cell>
          <cell r="Q3430" t="str">
            <v>theater</v>
          </cell>
          <cell r="R3430" t="str">
            <v>plays</v>
          </cell>
          <cell r="S3430">
            <v>42038.720451388886</v>
          </cell>
          <cell r="T3430">
            <v>42038.720451388886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  <cell r="G3431" t="str">
            <v>GB</v>
          </cell>
          <cell r="H3431" t="str">
            <v>GBP</v>
          </cell>
          <cell r="I3431">
            <v>1478046661</v>
          </cell>
          <cell r="J3431">
            <v>1476837061</v>
          </cell>
          <cell r="K3431" t="b">
            <v>0</v>
          </cell>
          <cell r="L3431">
            <v>12</v>
          </cell>
          <cell r="M3431" t="b">
            <v>1</v>
          </cell>
          <cell r="N3431" t="str">
            <v>theater/plays</v>
          </cell>
          <cell r="O3431">
            <v>130</v>
          </cell>
          <cell r="P3431">
            <v>16.25</v>
          </cell>
          <cell r="Q3431" t="str">
            <v>theater</v>
          </cell>
          <cell r="R3431" t="str">
            <v>plays</v>
          </cell>
          <cell r="S3431">
            <v>42662.021539351852</v>
          </cell>
          <cell r="T3431">
            <v>42662.021539351852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  <cell r="G3432" t="str">
            <v>GB</v>
          </cell>
          <cell r="H3432" t="str">
            <v>GBP</v>
          </cell>
          <cell r="I3432">
            <v>1406760101</v>
          </cell>
          <cell r="J3432">
            <v>1404168101</v>
          </cell>
          <cell r="K3432" t="b">
            <v>0</v>
          </cell>
          <cell r="L3432">
            <v>72</v>
          </cell>
          <cell r="M3432" t="b">
            <v>1</v>
          </cell>
          <cell r="N3432" t="str">
            <v>theater/plays</v>
          </cell>
          <cell r="O3432">
            <v>109</v>
          </cell>
          <cell r="P3432">
            <v>30.15</v>
          </cell>
          <cell r="Q3432" t="str">
            <v>theater</v>
          </cell>
          <cell r="R3432" t="str">
            <v>plays</v>
          </cell>
          <cell r="S3432">
            <v>41820.945613425924</v>
          </cell>
          <cell r="T3432">
            <v>41820.945613425924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  <cell r="G3433" t="str">
            <v>US</v>
          </cell>
          <cell r="H3433" t="str">
            <v>USD</v>
          </cell>
          <cell r="I3433">
            <v>1408383153</v>
          </cell>
          <cell r="J3433">
            <v>1405791153</v>
          </cell>
          <cell r="K3433" t="b">
            <v>0</v>
          </cell>
          <cell r="L3433">
            <v>21</v>
          </cell>
          <cell r="M3433" t="b">
            <v>1</v>
          </cell>
          <cell r="N3433" t="str">
            <v>theater/plays</v>
          </cell>
          <cell r="O3433">
            <v>100</v>
          </cell>
          <cell r="P3433">
            <v>95.24</v>
          </cell>
          <cell r="Q3433" t="str">
            <v>theater</v>
          </cell>
          <cell r="R3433" t="str">
            <v>plays</v>
          </cell>
          <cell r="S3433">
            <v>41839.730937500004</v>
          </cell>
          <cell r="T3433">
            <v>41839.730937500004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  <cell r="G3434" t="str">
            <v>US</v>
          </cell>
          <cell r="H3434" t="str">
            <v>USD</v>
          </cell>
          <cell r="I3434">
            <v>1454709600</v>
          </cell>
          <cell r="J3434">
            <v>1452520614</v>
          </cell>
          <cell r="K3434" t="b">
            <v>0</v>
          </cell>
          <cell r="L3434">
            <v>42</v>
          </cell>
          <cell r="M3434" t="b">
            <v>1</v>
          </cell>
          <cell r="N3434" t="str">
            <v>theater/plays</v>
          </cell>
          <cell r="O3434">
            <v>110</v>
          </cell>
          <cell r="P3434">
            <v>52.21</v>
          </cell>
          <cell r="Q3434" t="str">
            <v>theater</v>
          </cell>
          <cell r="R3434" t="str">
            <v>plays</v>
          </cell>
          <cell r="S3434">
            <v>42380.581180555557</v>
          </cell>
          <cell r="T3434">
            <v>42380.581180555557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  <cell r="G3435" t="str">
            <v>US</v>
          </cell>
          <cell r="H3435" t="str">
            <v>USD</v>
          </cell>
          <cell r="I3435">
            <v>1402974000</v>
          </cell>
          <cell r="J3435">
            <v>1400290255</v>
          </cell>
          <cell r="K3435" t="b">
            <v>0</v>
          </cell>
          <cell r="L3435">
            <v>71</v>
          </cell>
          <cell r="M3435" t="b">
            <v>1</v>
          </cell>
          <cell r="N3435" t="str">
            <v>theater/plays</v>
          </cell>
          <cell r="O3435">
            <v>100</v>
          </cell>
          <cell r="P3435">
            <v>134.15</v>
          </cell>
          <cell r="Q3435" t="str">
            <v>theater</v>
          </cell>
          <cell r="R3435" t="str">
            <v>plays</v>
          </cell>
          <cell r="S3435">
            <v>41776.063136574077</v>
          </cell>
          <cell r="T3435">
            <v>41776.063136574077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  <cell r="G3436" t="str">
            <v>US</v>
          </cell>
          <cell r="H3436" t="str">
            <v>USD</v>
          </cell>
          <cell r="I3436">
            <v>1404983269</v>
          </cell>
          <cell r="J3436">
            <v>1402391269</v>
          </cell>
          <cell r="K3436" t="b">
            <v>0</v>
          </cell>
          <cell r="L3436">
            <v>168</v>
          </cell>
          <cell r="M3436" t="b">
            <v>1</v>
          </cell>
          <cell r="N3436" t="str">
            <v>theater/plays</v>
          </cell>
          <cell r="O3436">
            <v>106</v>
          </cell>
          <cell r="P3436">
            <v>62.83</v>
          </cell>
          <cell r="Q3436" t="str">
            <v>theater</v>
          </cell>
          <cell r="R3436" t="str">
            <v>plays</v>
          </cell>
          <cell r="S3436">
            <v>41800.380428240744</v>
          </cell>
          <cell r="T3436">
            <v>41800.380428240744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  <cell r="G3437" t="str">
            <v>US</v>
          </cell>
          <cell r="H3437" t="str">
            <v>USD</v>
          </cell>
          <cell r="I3437">
            <v>1470538800</v>
          </cell>
          <cell r="J3437">
            <v>1469112493</v>
          </cell>
          <cell r="K3437" t="b">
            <v>0</v>
          </cell>
          <cell r="L3437">
            <v>19</v>
          </cell>
          <cell r="M3437" t="b">
            <v>1</v>
          </cell>
          <cell r="N3437" t="str">
            <v>theater/plays</v>
          </cell>
          <cell r="O3437">
            <v>112</v>
          </cell>
          <cell r="P3437">
            <v>58.95</v>
          </cell>
          <cell r="Q3437" t="str">
            <v>theater</v>
          </cell>
          <cell r="R3437" t="str">
            <v>plays</v>
          </cell>
          <cell r="S3437">
            <v>42572.61681712963</v>
          </cell>
          <cell r="T3437">
            <v>42572.61681712963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  <cell r="G3438" t="str">
            <v>US</v>
          </cell>
          <cell r="H3438" t="str">
            <v>USD</v>
          </cell>
          <cell r="I3438">
            <v>1408638480</v>
          </cell>
          <cell r="J3438">
            <v>1406811593</v>
          </cell>
          <cell r="K3438" t="b">
            <v>0</v>
          </cell>
          <cell r="L3438">
            <v>37</v>
          </cell>
          <cell r="M3438" t="b">
            <v>1</v>
          </cell>
          <cell r="N3438" t="str">
            <v>theater/plays</v>
          </cell>
          <cell r="O3438">
            <v>106</v>
          </cell>
          <cell r="P3438">
            <v>143.11000000000001</v>
          </cell>
          <cell r="Q3438" t="str">
            <v>theater</v>
          </cell>
          <cell r="R3438" t="str">
            <v>plays</v>
          </cell>
          <cell r="S3438">
            <v>41851.541585648149</v>
          </cell>
          <cell r="T3438">
            <v>41851.541585648149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  <cell r="G3439" t="str">
            <v>US</v>
          </cell>
          <cell r="H3439" t="str">
            <v>USD</v>
          </cell>
          <cell r="I3439">
            <v>1440003820</v>
          </cell>
          <cell r="J3439">
            <v>1437411820</v>
          </cell>
          <cell r="K3439" t="b">
            <v>0</v>
          </cell>
          <cell r="L3439">
            <v>36</v>
          </cell>
          <cell r="M3439" t="b">
            <v>1</v>
          </cell>
          <cell r="N3439" t="str">
            <v>theater/plays</v>
          </cell>
          <cell r="O3439">
            <v>101</v>
          </cell>
          <cell r="P3439">
            <v>84.17</v>
          </cell>
          <cell r="Q3439" t="str">
            <v>theater</v>
          </cell>
          <cell r="R3439" t="str">
            <v>plays</v>
          </cell>
          <cell r="S3439">
            <v>42205.710879629631</v>
          </cell>
          <cell r="T3439">
            <v>42205.710879629631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  <cell r="G3440" t="str">
            <v>GB</v>
          </cell>
          <cell r="H3440" t="str">
            <v>GBP</v>
          </cell>
          <cell r="I3440">
            <v>1430600400</v>
          </cell>
          <cell r="J3440">
            <v>1428358567</v>
          </cell>
          <cell r="K3440" t="b">
            <v>0</v>
          </cell>
          <cell r="L3440">
            <v>14</v>
          </cell>
          <cell r="M3440" t="b">
            <v>1</v>
          </cell>
          <cell r="N3440" t="str">
            <v>theater/plays</v>
          </cell>
          <cell r="O3440">
            <v>104</v>
          </cell>
          <cell r="P3440">
            <v>186.07</v>
          </cell>
          <cell r="Q3440" t="str">
            <v>theater</v>
          </cell>
          <cell r="R3440" t="str">
            <v>plays</v>
          </cell>
          <cell r="S3440">
            <v>42100.927858796291</v>
          </cell>
          <cell r="T3440">
            <v>42100.927858796291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  <cell r="G3441" t="str">
            <v>US</v>
          </cell>
          <cell r="H3441" t="str">
            <v>USD</v>
          </cell>
          <cell r="I3441">
            <v>1453179540</v>
          </cell>
          <cell r="J3441">
            <v>1452030730</v>
          </cell>
          <cell r="K3441" t="b">
            <v>0</v>
          </cell>
          <cell r="L3441">
            <v>18</v>
          </cell>
          <cell r="M3441" t="b">
            <v>1</v>
          </cell>
          <cell r="N3441" t="str">
            <v>theater/plays</v>
          </cell>
          <cell r="O3441">
            <v>135</v>
          </cell>
          <cell r="P3441">
            <v>89.79</v>
          </cell>
          <cell r="Q3441" t="str">
            <v>theater</v>
          </cell>
          <cell r="R3441" t="str">
            <v>plays</v>
          </cell>
          <cell r="S3441">
            <v>42374.911226851851</v>
          </cell>
          <cell r="T3441">
            <v>42374.911226851851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  <cell r="G3442" t="str">
            <v>US</v>
          </cell>
          <cell r="H3442" t="str">
            <v>USD</v>
          </cell>
          <cell r="I3442">
            <v>1405095300</v>
          </cell>
          <cell r="J3442">
            <v>1403146628</v>
          </cell>
          <cell r="K3442" t="b">
            <v>0</v>
          </cell>
          <cell r="L3442">
            <v>82</v>
          </cell>
          <cell r="M3442" t="b">
            <v>1</v>
          </cell>
          <cell r="N3442" t="str">
            <v>theater/plays</v>
          </cell>
          <cell r="O3442">
            <v>105</v>
          </cell>
          <cell r="P3442">
            <v>64.16</v>
          </cell>
          <cell r="Q3442" t="str">
            <v>theater</v>
          </cell>
          <cell r="R3442" t="str">
            <v>plays</v>
          </cell>
          <cell r="S3442">
            <v>41809.12300925926</v>
          </cell>
          <cell r="T3442">
            <v>41809.12300925926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  <cell r="G3443" t="str">
            <v>US</v>
          </cell>
          <cell r="H3443" t="str">
            <v>USD</v>
          </cell>
          <cell r="I3443">
            <v>1447445820</v>
          </cell>
          <cell r="J3443">
            <v>1445077121</v>
          </cell>
          <cell r="K3443" t="b">
            <v>0</v>
          </cell>
          <cell r="L3443">
            <v>43</v>
          </cell>
          <cell r="M3443" t="b">
            <v>1</v>
          </cell>
          <cell r="N3443" t="str">
            <v>theater/plays</v>
          </cell>
          <cell r="O3443">
            <v>103</v>
          </cell>
          <cell r="P3443">
            <v>59.65</v>
          </cell>
          <cell r="Q3443" t="str">
            <v>theater</v>
          </cell>
          <cell r="R3443" t="str">
            <v>plays</v>
          </cell>
          <cell r="S3443">
            <v>42294.429641203707</v>
          </cell>
          <cell r="T3443">
            <v>42294.429641203707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  <cell r="G3444" t="str">
            <v>US</v>
          </cell>
          <cell r="H3444" t="str">
            <v>USD</v>
          </cell>
          <cell r="I3444">
            <v>1433016672</v>
          </cell>
          <cell r="J3444">
            <v>1430424672</v>
          </cell>
          <cell r="K3444" t="b">
            <v>0</v>
          </cell>
          <cell r="L3444">
            <v>8</v>
          </cell>
          <cell r="M3444" t="b">
            <v>1</v>
          </cell>
          <cell r="N3444" t="str">
            <v>theater/plays</v>
          </cell>
          <cell r="O3444">
            <v>100</v>
          </cell>
          <cell r="P3444">
            <v>31.25</v>
          </cell>
          <cell r="Q3444" t="str">
            <v>theater</v>
          </cell>
          <cell r="R3444" t="str">
            <v>plays</v>
          </cell>
          <cell r="S3444">
            <v>42124.841111111105</v>
          </cell>
          <cell r="T3444">
            <v>42124.841111111105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  <cell r="G3445" t="str">
            <v>US</v>
          </cell>
          <cell r="H3445" t="str">
            <v>USD</v>
          </cell>
          <cell r="I3445">
            <v>1410266146</v>
          </cell>
          <cell r="J3445">
            <v>1407674146</v>
          </cell>
          <cell r="K3445" t="b">
            <v>0</v>
          </cell>
          <cell r="L3445">
            <v>45</v>
          </cell>
          <cell r="M3445" t="b">
            <v>1</v>
          </cell>
          <cell r="N3445" t="str">
            <v>theater/plays</v>
          </cell>
          <cell r="O3445">
            <v>186</v>
          </cell>
          <cell r="P3445">
            <v>41.22</v>
          </cell>
          <cell r="Q3445" t="str">
            <v>theater</v>
          </cell>
          <cell r="R3445" t="str">
            <v>plays</v>
          </cell>
          <cell r="S3445">
            <v>41861.524837962963</v>
          </cell>
          <cell r="T3445">
            <v>41861.524837962963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  <cell r="G3446" t="str">
            <v>AU</v>
          </cell>
          <cell r="H3446" t="str">
            <v>AUD</v>
          </cell>
          <cell r="I3446">
            <v>1465394340</v>
          </cell>
          <cell r="J3446">
            <v>1464677986</v>
          </cell>
          <cell r="K3446" t="b">
            <v>0</v>
          </cell>
          <cell r="L3446">
            <v>20</v>
          </cell>
          <cell r="M3446" t="b">
            <v>1</v>
          </cell>
          <cell r="N3446" t="str">
            <v>theater/plays</v>
          </cell>
          <cell r="O3446">
            <v>289</v>
          </cell>
          <cell r="P3446">
            <v>43.35</v>
          </cell>
          <cell r="Q3446" t="str">
            <v>theater</v>
          </cell>
          <cell r="R3446" t="str">
            <v>plays</v>
          </cell>
          <cell r="S3446">
            <v>42521.291504629626</v>
          </cell>
          <cell r="T3446">
            <v>42521.291504629626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  <cell r="G3447" t="str">
            <v>GB</v>
          </cell>
          <cell r="H3447" t="str">
            <v>GBP</v>
          </cell>
          <cell r="I3447">
            <v>1445604236</v>
          </cell>
          <cell r="J3447">
            <v>1443185036</v>
          </cell>
          <cell r="K3447" t="b">
            <v>0</v>
          </cell>
          <cell r="L3447">
            <v>31</v>
          </cell>
          <cell r="M3447" t="b">
            <v>1</v>
          </cell>
          <cell r="N3447" t="str">
            <v>theater/plays</v>
          </cell>
          <cell r="O3447">
            <v>100</v>
          </cell>
          <cell r="P3447">
            <v>64.52</v>
          </cell>
          <cell r="Q3447" t="str">
            <v>theater</v>
          </cell>
          <cell r="R3447" t="str">
            <v>plays</v>
          </cell>
          <cell r="S3447">
            <v>42272.530509259261</v>
          </cell>
          <cell r="T3447">
            <v>42272.530509259261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  <cell r="G3448" t="str">
            <v>GB</v>
          </cell>
          <cell r="H3448" t="str">
            <v>GBP</v>
          </cell>
          <cell r="I3448">
            <v>1423138800</v>
          </cell>
          <cell r="J3448">
            <v>1421092725</v>
          </cell>
          <cell r="K3448" t="b">
            <v>0</v>
          </cell>
          <cell r="L3448">
            <v>25</v>
          </cell>
          <cell r="M3448" t="b">
            <v>1</v>
          </cell>
          <cell r="N3448" t="str">
            <v>theater/plays</v>
          </cell>
          <cell r="O3448">
            <v>108</v>
          </cell>
          <cell r="P3448">
            <v>43.28</v>
          </cell>
          <cell r="Q3448" t="str">
            <v>theater</v>
          </cell>
          <cell r="R3448" t="str">
            <v>plays</v>
          </cell>
          <cell r="S3448">
            <v>42016.832465277781</v>
          </cell>
          <cell r="T3448">
            <v>42016.832465277781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  <cell r="G3449" t="str">
            <v>US</v>
          </cell>
          <cell r="H3449" t="str">
            <v>USD</v>
          </cell>
          <cell r="I3449">
            <v>1458332412</v>
          </cell>
          <cell r="J3449">
            <v>1454448012</v>
          </cell>
          <cell r="K3449" t="b">
            <v>0</v>
          </cell>
          <cell r="L3449">
            <v>14</v>
          </cell>
          <cell r="M3449" t="b">
            <v>1</v>
          </cell>
          <cell r="N3449" t="str">
            <v>theater/plays</v>
          </cell>
          <cell r="O3449">
            <v>108</v>
          </cell>
          <cell r="P3449">
            <v>77</v>
          </cell>
          <cell r="Q3449" t="str">
            <v>theater</v>
          </cell>
          <cell r="R3449" t="str">
            <v>plays</v>
          </cell>
          <cell r="S3449">
            <v>42402.889027777783</v>
          </cell>
          <cell r="T3449">
            <v>42402.889027777783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  <cell r="G3450" t="str">
            <v>US</v>
          </cell>
          <cell r="H3450" t="str">
            <v>USD</v>
          </cell>
          <cell r="I3450">
            <v>1418784689</v>
          </cell>
          <cell r="J3450">
            <v>1416192689</v>
          </cell>
          <cell r="K3450" t="b">
            <v>0</v>
          </cell>
          <cell r="L3450">
            <v>45</v>
          </cell>
          <cell r="M3450" t="b">
            <v>1</v>
          </cell>
          <cell r="N3450" t="str">
            <v>theater/plays</v>
          </cell>
          <cell r="O3450">
            <v>110</v>
          </cell>
          <cell r="P3450">
            <v>51.22</v>
          </cell>
          <cell r="Q3450" t="str">
            <v>theater</v>
          </cell>
          <cell r="R3450" t="str">
            <v>plays</v>
          </cell>
          <cell r="S3450">
            <v>41960.119085648148</v>
          </cell>
          <cell r="T3450">
            <v>41960.119085648148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  <cell r="G3451" t="str">
            <v>US</v>
          </cell>
          <cell r="H3451" t="str">
            <v>USD</v>
          </cell>
          <cell r="I3451">
            <v>1468036800</v>
          </cell>
          <cell r="J3451">
            <v>1465607738</v>
          </cell>
          <cell r="K3451" t="b">
            <v>0</v>
          </cell>
          <cell r="L3451">
            <v>20</v>
          </cell>
          <cell r="M3451" t="b">
            <v>1</v>
          </cell>
          <cell r="N3451" t="str">
            <v>theater/plays</v>
          </cell>
          <cell r="O3451">
            <v>171</v>
          </cell>
          <cell r="P3451">
            <v>68.25</v>
          </cell>
          <cell r="Q3451" t="str">
            <v>theater</v>
          </cell>
          <cell r="R3451" t="str">
            <v>plays</v>
          </cell>
          <cell r="S3451">
            <v>42532.052523148144</v>
          </cell>
          <cell r="T3451">
            <v>42532.052523148144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  <cell r="G3452" t="str">
            <v>GB</v>
          </cell>
          <cell r="H3452" t="str">
            <v>GBP</v>
          </cell>
          <cell r="I3452">
            <v>1427990071</v>
          </cell>
          <cell r="J3452">
            <v>1422809671</v>
          </cell>
          <cell r="K3452" t="b">
            <v>0</v>
          </cell>
          <cell r="L3452">
            <v>39</v>
          </cell>
          <cell r="M3452" t="b">
            <v>1</v>
          </cell>
          <cell r="N3452" t="str">
            <v>theater/plays</v>
          </cell>
          <cell r="O3452">
            <v>152</v>
          </cell>
          <cell r="P3452">
            <v>19.489999999999998</v>
          </cell>
          <cell r="Q3452" t="str">
            <v>theater</v>
          </cell>
          <cell r="R3452" t="str">
            <v>plays</v>
          </cell>
          <cell r="S3452">
            <v>42036.704525462963</v>
          </cell>
          <cell r="T3452">
            <v>42036.704525462963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  <cell r="G3453" t="str">
            <v>US</v>
          </cell>
          <cell r="H3453" t="str">
            <v>USD</v>
          </cell>
          <cell r="I3453">
            <v>1429636927</v>
          </cell>
          <cell r="J3453">
            <v>1427304127</v>
          </cell>
          <cell r="K3453" t="b">
            <v>0</v>
          </cell>
          <cell r="L3453">
            <v>16</v>
          </cell>
          <cell r="M3453" t="b">
            <v>1</v>
          </cell>
          <cell r="N3453" t="str">
            <v>theater/plays</v>
          </cell>
          <cell r="O3453">
            <v>101</v>
          </cell>
          <cell r="P3453">
            <v>41.13</v>
          </cell>
          <cell r="Q3453" t="str">
            <v>theater</v>
          </cell>
          <cell r="R3453" t="str">
            <v>plays</v>
          </cell>
          <cell r="S3453">
            <v>42088.723692129628</v>
          </cell>
          <cell r="T3453">
            <v>42088.723692129628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  <cell r="G3454" t="str">
            <v>US</v>
          </cell>
          <cell r="H3454" t="str">
            <v>USD</v>
          </cell>
          <cell r="I3454">
            <v>1406087940</v>
          </cell>
          <cell r="J3454">
            <v>1404141626</v>
          </cell>
          <cell r="K3454" t="b">
            <v>0</v>
          </cell>
          <cell r="L3454">
            <v>37</v>
          </cell>
          <cell r="M3454" t="b">
            <v>1</v>
          </cell>
          <cell r="N3454" t="str">
            <v>theater/plays</v>
          </cell>
          <cell r="O3454">
            <v>153</v>
          </cell>
          <cell r="P3454">
            <v>41.41</v>
          </cell>
          <cell r="Q3454" t="str">
            <v>theater</v>
          </cell>
          <cell r="R3454" t="str">
            <v>plays</v>
          </cell>
          <cell r="S3454">
            <v>41820.639189814814</v>
          </cell>
          <cell r="T3454">
            <v>41820.639189814814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  <cell r="G3455" t="str">
            <v>GB</v>
          </cell>
          <cell r="H3455" t="str">
            <v>GBP</v>
          </cell>
          <cell r="I3455">
            <v>1471130956</v>
          </cell>
          <cell r="J3455">
            <v>1465946956</v>
          </cell>
          <cell r="K3455" t="b">
            <v>0</v>
          </cell>
          <cell r="L3455">
            <v>14</v>
          </cell>
          <cell r="M3455" t="b">
            <v>1</v>
          </cell>
          <cell r="N3455" t="str">
            <v>theater/plays</v>
          </cell>
          <cell r="O3455">
            <v>128</v>
          </cell>
          <cell r="P3455">
            <v>27.5</v>
          </cell>
          <cell r="Q3455" t="str">
            <v>theater</v>
          </cell>
          <cell r="R3455" t="str">
            <v>plays</v>
          </cell>
          <cell r="S3455">
            <v>42535.97865740741</v>
          </cell>
          <cell r="T3455">
            <v>42535.97865740741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  <cell r="G3456" t="str">
            <v>GB</v>
          </cell>
          <cell r="H3456" t="str">
            <v>GBP</v>
          </cell>
          <cell r="I3456">
            <v>1406825159</v>
          </cell>
          <cell r="J3456">
            <v>1404233159</v>
          </cell>
          <cell r="K3456" t="b">
            <v>0</v>
          </cell>
          <cell r="L3456">
            <v>21</v>
          </cell>
          <cell r="M3456" t="b">
            <v>1</v>
          </cell>
          <cell r="N3456" t="str">
            <v>theater/plays</v>
          </cell>
          <cell r="O3456">
            <v>101</v>
          </cell>
          <cell r="P3456">
            <v>33.57</v>
          </cell>
          <cell r="Q3456" t="str">
            <v>theater</v>
          </cell>
          <cell r="R3456" t="str">
            <v>plays</v>
          </cell>
          <cell r="S3456">
            <v>41821.698599537034</v>
          </cell>
          <cell r="T3456">
            <v>41821.698599537034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  <cell r="G3457" t="str">
            <v>US</v>
          </cell>
          <cell r="H3457" t="str">
            <v>USD</v>
          </cell>
          <cell r="I3457">
            <v>1476381627</v>
          </cell>
          <cell r="J3457">
            <v>1473789627</v>
          </cell>
          <cell r="K3457" t="b">
            <v>0</v>
          </cell>
          <cell r="L3457">
            <v>69</v>
          </cell>
          <cell r="M3457" t="b">
            <v>1</v>
          </cell>
          <cell r="N3457" t="str">
            <v>theater/plays</v>
          </cell>
          <cell r="O3457">
            <v>101</v>
          </cell>
          <cell r="P3457">
            <v>145.87</v>
          </cell>
          <cell r="Q3457" t="str">
            <v>theater</v>
          </cell>
          <cell r="R3457" t="str">
            <v>plays</v>
          </cell>
          <cell r="S3457">
            <v>42626.7503125</v>
          </cell>
          <cell r="T3457">
            <v>42626.7503125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  <cell r="G3458" t="str">
            <v>US</v>
          </cell>
          <cell r="H3458" t="str">
            <v>USD</v>
          </cell>
          <cell r="I3458">
            <v>1406876340</v>
          </cell>
          <cell r="J3458">
            <v>1404190567</v>
          </cell>
          <cell r="K3458" t="b">
            <v>0</v>
          </cell>
          <cell r="L3458">
            <v>16</v>
          </cell>
          <cell r="M3458" t="b">
            <v>1</v>
          </cell>
          <cell r="N3458" t="str">
            <v>theater/plays</v>
          </cell>
          <cell r="O3458">
            <v>191</v>
          </cell>
          <cell r="P3458">
            <v>358.69</v>
          </cell>
          <cell r="Q3458" t="str">
            <v>theater</v>
          </cell>
          <cell r="R3458" t="str">
            <v>plays</v>
          </cell>
          <cell r="S3458">
            <v>41821.205636574072</v>
          </cell>
          <cell r="T3458">
            <v>41821.205636574072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  <cell r="G3459" t="str">
            <v>US</v>
          </cell>
          <cell r="H3459" t="str">
            <v>USD</v>
          </cell>
          <cell r="I3459">
            <v>1423720740</v>
          </cell>
          <cell r="J3459">
            <v>1421081857</v>
          </cell>
          <cell r="K3459" t="b">
            <v>0</v>
          </cell>
          <cell r="L3459">
            <v>55</v>
          </cell>
          <cell r="M3459" t="b">
            <v>1</v>
          </cell>
          <cell r="N3459" t="str">
            <v>theater/plays</v>
          </cell>
          <cell r="O3459">
            <v>140</v>
          </cell>
          <cell r="P3459">
            <v>50.98</v>
          </cell>
          <cell r="Q3459" t="str">
            <v>theater</v>
          </cell>
          <cell r="R3459" t="str">
            <v>plays</v>
          </cell>
          <cell r="S3459">
            <v>42016.706678240742</v>
          </cell>
          <cell r="T3459">
            <v>42016.706678240742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  <cell r="G3460" t="str">
            <v>US</v>
          </cell>
          <cell r="H3460" t="str">
            <v>USD</v>
          </cell>
          <cell r="I3460">
            <v>1422937620</v>
          </cell>
          <cell r="J3460">
            <v>1420606303</v>
          </cell>
          <cell r="K3460" t="b">
            <v>0</v>
          </cell>
          <cell r="L3460">
            <v>27</v>
          </cell>
          <cell r="M3460" t="b">
            <v>1</v>
          </cell>
          <cell r="N3460" t="str">
            <v>theater/plays</v>
          </cell>
          <cell r="O3460">
            <v>124</v>
          </cell>
          <cell r="P3460">
            <v>45.04</v>
          </cell>
          <cell r="Q3460" t="str">
            <v>theater</v>
          </cell>
          <cell r="R3460" t="str">
            <v>plays</v>
          </cell>
          <cell r="S3460">
            <v>42011.202581018515</v>
          </cell>
          <cell r="T3460">
            <v>42011.202581018515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  <cell r="G3461" t="str">
            <v>GB</v>
          </cell>
          <cell r="H3461" t="str">
            <v>GBP</v>
          </cell>
          <cell r="I3461">
            <v>1463743860</v>
          </cell>
          <cell r="J3461">
            <v>1461151860</v>
          </cell>
          <cell r="K3461" t="b">
            <v>0</v>
          </cell>
          <cell r="L3461">
            <v>36</v>
          </cell>
          <cell r="M3461" t="b">
            <v>1</v>
          </cell>
          <cell r="N3461" t="str">
            <v>theater/plays</v>
          </cell>
          <cell r="O3461">
            <v>126</v>
          </cell>
          <cell r="P3461">
            <v>17.53</v>
          </cell>
          <cell r="Q3461" t="str">
            <v>theater</v>
          </cell>
          <cell r="R3461" t="str">
            <v>plays</v>
          </cell>
          <cell r="S3461">
            <v>42480.479861111111</v>
          </cell>
          <cell r="T3461">
            <v>42480.479861111111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  <cell r="G3462" t="str">
            <v>GB</v>
          </cell>
          <cell r="H3462" t="str">
            <v>GBP</v>
          </cell>
          <cell r="I3462">
            <v>1408106352</v>
          </cell>
          <cell r="J3462">
            <v>1406896752</v>
          </cell>
          <cell r="K3462" t="b">
            <v>0</v>
          </cell>
          <cell r="L3462">
            <v>19</v>
          </cell>
          <cell r="M3462" t="b">
            <v>1</v>
          </cell>
          <cell r="N3462" t="str">
            <v>theater/plays</v>
          </cell>
          <cell r="O3462">
            <v>190</v>
          </cell>
          <cell r="P3462">
            <v>50</v>
          </cell>
          <cell r="Q3462" t="str">
            <v>theater</v>
          </cell>
          <cell r="R3462" t="str">
            <v>plays</v>
          </cell>
          <cell r="S3462">
            <v>41852.527222222219</v>
          </cell>
          <cell r="T3462">
            <v>41852.527222222219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  <cell r="G3463" t="str">
            <v>US</v>
          </cell>
          <cell r="H3463" t="str">
            <v>USD</v>
          </cell>
          <cell r="I3463">
            <v>1477710000</v>
          </cell>
          <cell r="J3463">
            <v>1475248279</v>
          </cell>
          <cell r="K3463" t="b">
            <v>0</v>
          </cell>
          <cell r="L3463">
            <v>12</v>
          </cell>
          <cell r="M3463" t="b">
            <v>1</v>
          </cell>
          <cell r="N3463" t="str">
            <v>theater/plays</v>
          </cell>
          <cell r="O3463">
            <v>139</v>
          </cell>
          <cell r="P3463">
            <v>57.92</v>
          </cell>
          <cell r="Q3463" t="str">
            <v>theater</v>
          </cell>
          <cell r="R3463" t="str">
            <v>plays</v>
          </cell>
          <cell r="S3463">
            <v>42643.632858796293</v>
          </cell>
          <cell r="T3463">
            <v>42643.632858796293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  <cell r="G3464" t="str">
            <v>US</v>
          </cell>
          <cell r="H3464" t="str">
            <v>USD</v>
          </cell>
          <cell r="I3464">
            <v>1436551200</v>
          </cell>
          <cell r="J3464">
            <v>1435181628</v>
          </cell>
          <cell r="K3464" t="b">
            <v>0</v>
          </cell>
          <cell r="L3464">
            <v>17</v>
          </cell>
          <cell r="M3464" t="b">
            <v>1</v>
          </cell>
          <cell r="N3464" t="str">
            <v>theater/plays</v>
          </cell>
          <cell r="O3464">
            <v>202</v>
          </cell>
          <cell r="P3464">
            <v>29.71</v>
          </cell>
          <cell r="Q3464" t="str">
            <v>theater</v>
          </cell>
          <cell r="R3464" t="str">
            <v>plays</v>
          </cell>
          <cell r="S3464">
            <v>42179.898472222223</v>
          </cell>
          <cell r="T3464">
            <v>42179.898472222223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  <cell r="G3465" t="str">
            <v>CA</v>
          </cell>
          <cell r="H3465" t="str">
            <v>CAD</v>
          </cell>
          <cell r="I3465">
            <v>1476158340</v>
          </cell>
          <cell r="J3465">
            <v>1472594585</v>
          </cell>
          <cell r="K3465" t="b">
            <v>0</v>
          </cell>
          <cell r="L3465">
            <v>114</v>
          </cell>
          <cell r="M3465" t="b">
            <v>1</v>
          </cell>
          <cell r="N3465" t="str">
            <v>theater/plays</v>
          </cell>
          <cell r="O3465">
            <v>103</v>
          </cell>
          <cell r="P3465">
            <v>90.68</v>
          </cell>
          <cell r="Q3465" t="str">
            <v>theater</v>
          </cell>
          <cell r="R3465" t="str">
            <v>plays</v>
          </cell>
          <cell r="S3465">
            <v>42612.918807870374</v>
          </cell>
          <cell r="T3465">
            <v>42612.918807870374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  <cell r="G3466" t="str">
            <v>US</v>
          </cell>
          <cell r="H3466" t="str">
            <v>USD</v>
          </cell>
          <cell r="I3466">
            <v>1471921637</v>
          </cell>
          <cell r="J3466">
            <v>1469329637</v>
          </cell>
          <cell r="K3466" t="b">
            <v>0</v>
          </cell>
          <cell r="L3466">
            <v>93</v>
          </cell>
          <cell r="M3466" t="b">
            <v>1</v>
          </cell>
          <cell r="N3466" t="str">
            <v>theater/plays</v>
          </cell>
          <cell r="O3466">
            <v>102</v>
          </cell>
          <cell r="P3466">
            <v>55.01</v>
          </cell>
          <cell r="Q3466" t="str">
            <v>theater</v>
          </cell>
          <cell r="R3466" t="str">
            <v>plays</v>
          </cell>
          <cell r="S3466">
            <v>42575.130057870367</v>
          </cell>
          <cell r="T3466">
            <v>42575.130057870367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  <cell r="G3467" t="str">
            <v>GB</v>
          </cell>
          <cell r="H3467" t="str">
            <v>GBP</v>
          </cell>
          <cell r="I3467">
            <v>1439136000</v>
          </cell>
          <cell r="J3467">
            <v>1436972472</v>
          </cell>
          <cell r="K3467" t="b">
            <v>0</v>
          </cell>
          <cell r="L3467">
            <v>36</v>
          </cell>
          <cell r="M3467" t="b">
            <v>1</v>
          </cell>
          <cell r="N3467" t="str">
            <v>theater/plays</v>
          </cell>
          <cell r="O3467">
            <v>103</v>
          </cell>
          <cell r="P3467">
            <v>57.22</v>
          </cell>
          <cell r="Q3467" t="str">
            <v>theater</v>
          </cell>
          <cell r="R3467" t="str">
            <v>plays</v>
          </cell>
          <cell r="S3467">
            <v>42200.625833333332</v>
          </cell>
          <cell r="T3467">
            <v>42200.625833333332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  <cell r="G3468" t="str">
            <v>US</v>
          </cell>
          <cell r="H3468" t="str">
            <v>USD</v>
          </cell>
          <cell r="I3468">
            <v>1461108450</v>
          </cell>
          <cell r="J3468">
            <v>1455928050</v>
          </cell>
          <cell r="K3468" t="b">
            <v>0</v>
          </cell>
          <cell r="L3468">
            <v>61</v>
          </cell>
          <cell r="M3468" t="b">
            <v>1</v>
          </cell>
          <cell r="N3468" t="str">
            <v>theater/plays</v>
          </cell>
          <cell r="O3468">
            <v>127</v>
          </cell>
          <cell r="P3468">
            <v>72.95</v>
          </cell>
          <cell r="Q3468" t="str">
            <v>theater</v>
          </cell>
          <cell r="R3468" t="str">
            <v>plays</v>
          </cell>
          <cell r="S3468">
            <v>42420.019097222219</v>
          </cell>
          <cell r="T3468">
            <v>42420.019097222219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  <cell r="G3469" t="str">
            <v>US</v>
          </cell>
          <cell r="H3469" t="str">
            <v>USD</v>
          </cell>
          <cell r="I3469">
            <v>1426864032</v>
          </cell>
          <cell r="J3469">
            <v>1424275632</v>
          </cell>
          <cell r="K3469" t="b">
            <v>0</v>
          </cell>
          <cell r="L3469">
            <v>47</v>
          </cell>
          <cell r="M3469" t="b">
            <v>1</v>
          </cell>
          <cell r="N3469" t="str">
            <v>theater/plays</v>
          </cell>
          <cell r="O3469">
            <v>101</v>
          </cell>
          <cell r="P3469">
            <v>64.47</v>
          </cell>
          <cell r="Q3469" t="str">
            <v>theater</v>
          </cell>
          <cell r="R3469" t="str">
            <v>plays</v>
          </cell>
          <cell r="S3469">
            <v>42053.671666666662</v>
          </cell>
          <cell r="T3469">
            <v>42053.671666666662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  <cell r="G3470" t="str">
            <v>US</v>
          </cell>
          <cell r="H3470" t="str">
            <v>USD</v>
          </cell>
          <cell r="I3470">
            <v>1474426800</v>
          </cell>
          <cell r="J3470">
            <v>1471976529</v>
          </cell>
          <cell r="K3470" t="b">
            <v>0</v>
          </cell>
          <cell r="L3470">
            <v>17</v>
          </cell>
          <cell r="M3470" t="b">
            <v>1</v>
          </cell>
          <cell r="N3470" t="str">
            <v>theater/plays</v>
          </cell>
          <cell r="O3470">
            <v>122</v>
          </cell>
          <cell r="P3470">
            <v>716.35</v>
          </cell>
          <cell r="Q3470" t="str">
            <v>theater</v>
          </cell>
          <cell r="R3470" t="str">
            <v>plays</v>
          </cell>
          <cell r="S3470">
            <v>42605.765381944439</v>
          </cell>
          <cell r="T3470">
            <v>42605.765381944439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  <cell r="G3471" t="str">
            <v>US</v>
          </cell>
          <cell r="H3471" t="str">
            <v>USD</v>
          </cell>
          <cell r="I3471">
            <v>1461857045</v>
          </cell>
          <cell r="J3471">
            <v>1459265045</v>
          </cell>
          <cell r="K3471" t="b">
            <v>0</v>
          </cell>
          <cell r="L3471">
            <v>63</v>
          </cell>
          <cell r="M3471" t="b">
            <v>1</v>
          </cell>
          <cell r="N3471" t="str">
            <v>theater/plays</v>
          </cell>
          <cell r="O3471">
            <v>113</v>
          </cell>
          <cell r="P3471">
            <v>50.4</v>
          </cell>
          <cell r="Q3471" t="str">
            <v>theater</v>
          </cell>
          <cell r="R3471" t="str">
            <v>plays</v>
          </cell>
          <cell r="S3471">
            <v>42458.641724537039</v>
          </cell>
          <cell r="T3471">
            <v>42458.641724537039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  <cell r="G3472" t="str">
            <v>US</v>
          </cell>
          <cell r="H3472" t="str">
            <v>USD</v>
          </cell>
          <cell r="I3472">
            <v>1468618680</v>
          </cell>
          <cell r="J3472">
            <v>1465345902</v>
          </cell>
          <cell r="K3472" t="b">
            <v>0</v>
          </cell>
          <cell r="L3472">
            <v>9</v>
          </cell>
          <cell r="M3472" t="b">
            <v>1</v>
          </cell>
          <cell r="N3472" t="str">
            <v>theater/plays</v>
          </cell>
          <cell r="O3472">
            <v>150</v>
          </cell>
          <cell r="P3472">
            <v>41.67</v>
          </cell>
          <cell r="Q3472" t="str">
            <v>theater</v>
          </cell>
          <cell r="R3472" t="str">
            <v>plays</v>
          </cell>
          <cell r="S3472">
            <v>42529.022013888884</v>
          </cell>
          <cell r="T3472">
            <v>42529.022013888884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  <cell r="G3473" t="str">
            <v>GB</v>
          </cell>
          <cell r="H3473" t="str">
            <v>GBP</v>
          </cell>
          <cell r="I3473">
            <v>1409515200</v>
          </cell>
          <cell r="J3473">
            <v>1405971690</v>
          </cell>
          <cell r="K3473" t="b">
            <v>0</v>
          </cell>
          <cell r="L3473">
            <v>30</v>
          </cell>
          <cell r="M3473" t="b">
            <v>1</v>
          </cell>
          <cell r="N3473" t="str">
            <v>theater/plays</v>
          </cell>
          <cell r="O3473">
            <v>215</v>
          </cell>
          <cell r="P3473">
            <v>35.770000000000003</v>
          </cell>
          <cell r="Q3473" t="str">
            <v>theater</v>
          </cell>
          <cell r="R3473" t="str">
            <v>plays</v>
          </cell>
          <cell r="S3473">
            <v>41841.820486111108</v>
          </cell>
          <cell r="T3473">
            <v>41841.820486111108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  <cell r="G3474" t="str">
            <v>US</v>
          </cell>
          <cell r="H3474" t="str">
            <v>USD</v>
          </cell>
          <cell r="I3474">
            <v>1415253540</v>
          </cell>
          <cell r="J3474">
            <v>1413432331</v>
          </cell>
          <cell r="K3474" t="b">
            <v>0</v>
          </cell>
          <cell r="L3474">
            <v>23</v>
          </cell>
          <cell r="M3474" t="b">
            <v>1</v>
          </cell>
          <cell r="N3474" t="str">
            <v>theater/plays</v>
          </cell>
          <cell r="O3474">
            <v>102</v>
          </cell>
          <cell r="P3474">
            <v>88.74</v>
          </cell>
          <cell r="Q3474" t="str">
            <v>theater</v>
          </cell>
          <cell r="R3474" t="str">
            <v>plays</v>
          </cell>
          <cell r="S3474">
            <v>41928.170497685183</v>
          </cell>
          <cell r="T3474">
            <v>41928.170497685183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  <cell r="G3475" t="str">
            <v>US</v>
          </cell>
          <cell r="H3475" t="str">
            <v>USD</v>
          </cell>
          <cell r="I3475">
            <v>1426883220</v>
          </cell>
          <cell r="J3475">
            <v>1425067296</v>
          </cell>
          <cell r="K3475" t="b">
            <v>0</v>
          </cell>
          <cell r="L3475">
            <v>33</v>
          </cell>
          <cell r="M3475" t="b">
            <v>1</v>
          </cell>
          <cell r="N3475" t="str">
            <v>theater/plays</v>
          </cell>
          <cell r="O3475">
            <v>100</v>
          </cell>
          <cell r="P3475">
            <v>148.47999999999999</v>
          </cell>
          <cell r="Q3475" t="str">
            <v>theater</v>
          </cell>
          <cell r="R3475" t="str">
            <v>plays</v>
          </cell>
          <cell r="S3475">
            <v>42062.834444444445</v>
          </cell>
          <cell r="T3475">
            <v>42062.834444444445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  <cell r="G3476" t="str">
            <v>GB</v>
          </cell>
          <cell r="H3476" t="str">
            <v>GBP</v>
          </cell>
          <cell r="I3476">
            <v>1469016131</v>
          </cell>
          <cell r="J3476">
            <v>1466424131</v>
          </cell>
          <cell r="K3476" t="b">
            <v>0</v>
          </cell>
          <cell r="L3476">
            <v>39</v>
          </cell>
          <cell r="M3476" t="b">
            <v>1</v>
          </cell>
          <cell r="N3476" t="str">
            <v>theater/plays</v>
          </cell>
          <cell r="O3476">
            <v>101</v>
          </cell>
          <cell r="P3476">
            <v>51.79</v>
          </cell>
          <cell r="Q3476" t="str">
            <v>theater</v>
          </cell>
          <cell r="R3476" t="str">
            <v>plays</v>
          </cell>
          <cell r="S3476">
            <v>42541.501516203702</v>
          </cell>
          <cell r="T3476">
            <v>42541.501516203702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  <cell r="G3477" t="str">
            <v>GB</v>
          </cell>
          <cell r="H3477" t="str">
            <v>GBP</v>
          </cell>
          <cell r="I3477">
            <v>1414972800</v>
          </cell>
          <cell r="J3477">
            <v>1412629704</v>
          </cell>
          <cell r="K3477" t="b">
            <v>0</v>
          </cell>
          <cell r="L3477">
            <v>17</v>
          </cell>
          <cell r="M3477" t="b">
            <v>1</v>
          </cell>
          <cell r="N3477" t="str">
            <v>theater/plays</v>
          </cell>
          <cell r="O3477">
            <v>113</v>
          </cell>
          <cell r="P3477">
            <v>20</v>
          </cell>
          <cell r="Q3477" t="str">
            <v>theater</v>
          </cell>
          <cell r="R3477" t="str">
            <v>plays</v>
          </cell>
          <cell r="S3477">
            <v>41918.880833333329</v>
          </cell>
          <cell r="T3477">
            <v>41918.880833333329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  <cell r="G3478" t="str">
            <v>US</v>
          </cell>
          <cell r="H3478" t="str">
            <v>USD</v>
          </cell>
          <cell r="I3478">
            <v>1414378800</v>
          </cell>
          <cell r="J3478">
            <v>1412836990</v>
          </cell>
          <cell r="K3478" t="b">
            <v>0</v>
          </cell>
          <cell r="L3478">
            <v>6</v>
          </cell>
          <cell r="M3478" t="b">
            <v>1</v>
          </cell>
          <cell r="N3478" t="str">
            <v>theater/plays</v>
          </cell>
          <cell r="O3478">
            <v>104</v>
          </cell>
          <cell r="P3478">
            <v>52</v>
          </cell>
          <cell r="Q3478" t="str">
            <v>theater</v>
          </cell>
          <cell r="R3478" t="str">
            <v>plays</v>
          </cell>
          <cell r="S3478">
            <v>41921.279976851853</v>
          </cell>
          <cell r="T3478">
            <v>41921.279976851853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  <cell r="G3479" t="str">
            <v>US</v>
          </cell>
          <cell r="H3479" t="str">
            <v>USD</v>
          </cell>
          <cell r="I3479">
            <v>1431831600</v>
          </cell>
          <cell r="J3479">
            <v>1430761243</v>
          </cell>
          <cell r="K3479" t="b">
            <v>0</v>
          </cell>
          <cell r="L3479">
            <v>39</v>
          </cell>
          <cell r="M3479" t="b">
            <v>1</v>
          </cell>
          <cell r="N3479" t="str">
            <v>theater/plays</v>
          </cell>
          <cell r="O3479">
            <v>115</v>
          </cell>
          <cell r="P3479">
            <v>53.23</v>
          </cell>
          <cell r="Q3479" t="str">
            <v>theater</v>
          </cell>
          <cell r="R3479" t="str">
            <v>plays</v>
          </cell>
          <cell r="S3479">
            <v>42128.736608796295</v>
          </cell>
          <cell r="T3479">
            <v>42128.736608796295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  <cell r="G3480" t="str">
            <v>US</v>
          </cell>
          <cell r="H3480" t="str">
            <v>USD</v>
          </cell>
          <cell r="I3480">
            <v>1426539600</v>
          </cell>
          <cell r="J3480">
            <v>1424296822</v>
          </cell>
          <cell r="K3480" t="b">
            <v>0</v>
          </cell>
          <cell r="L3480">
            <v>57</v>
          </cell>
          <cell r="M3480" t="b">
            <v>1</v>
          </cell>
          <cell r="N3480" t="str">
            <v>theater/plays</v>
          </cell>
          <cell r="O3480">
            <v>113</v>
          </cell>
          <cell r="P3480">
            <v>39.6</v>
          </cell>
          <cell r="Q3480" t="str">
            <v>theater</v>
          </cell>
          <cell r="R3480" t="str">
            <v>plays</v>
          </cell>
          <cell r="S3480">
            <v>42053.916921296302</v>
          </cell>
          <cell r="T3480">
            <v>42053.916921296302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  <cell r="G3481" t="str">
            <v>GB</v>
          </cell>
          <cell r="H3481" t="str">
            <v>GBP</v>
          </cell>
          <cell r="I3481">
            <v>1403382680</v>
          </cell>
          <cell r="J3481">
            <v>1400790680</v>
          </cell>
          <cell r="K3481" t="b">
            <v>0</v>
          </cell>
          <cell r="L3481">
            <v>56</v>
          </cell>
          <cell r="M3481" t="b">
            <v>1</v>
          </cell>
          <cell r="N3481" t="str">
            <v>theater/plays</v>
          </cell>
          <cell r="O3481">
            <v>128</v>
          </cell>
          <cell r="P3481">
            <v>34.25</v>
          </cell>
          <cell r="Q3481" t="str">
            <v>theater</v>
          </cell>
          <cell r="R3481" t="str">
            <v>plays</v>
          </cell>
          <cell r="S3481">
            <v>41781.855092592588</v>
          </cell>
          <cell r="T3481">
            <v>41781.855092592588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  <cell r="G3482" t="str">
            <v>US</v>
          </cell>
          <cell r="H3482" t="str">
            <v>USD</v>
          </cell>
          <cell r="I3482">
            <v>1436562000</v>
          </cell>
          <cell r="J3482">
            <v>1434440227</v>
          </cell>
          <cell r="K3482" t="b">
            <v>0</v>
          </cell>
          <cell r="L3482">
            <v>13</v>
          </cell>
          <cell r="M3482" t="b">
            <v>1</v>
          </cell>
          <cell r="N3482" t="str">
            <v>theater/plays</v>
          </cell>
          <cell r="O3482">
            <v>143</v>
          </cell>
          <cell r="P3482">
            <v>164.62</v>
          </cell>
          <cell r="Q3482" t="str">
            <v>theater</v>
          </cell>
          <cell r="R3482" t="str">
            <v>plays</v>
          </cell>
          <cell r="S3482">
            <v>42171.317442129628</v>
          </cell>
          <cell r="T3482">
            <v>42171.317442129628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  <cell r="G3483" t="str">
            <v>AU</v>
          </cell>
          <cell r="H3483" t="str">
            <v>AUD</v>
          </cell>
          <cell r="I3483">
            <v>1420178188</v>
          </cell>
          <cell r="J3483">
            <v>1418709388</v>
          </cell>
          <cell r="K3483" t="b">
            <v>0</v>
          </cell>
          <cell r="L3483">
            <v>95</v>
          </cell>
          <cell r="M3483" t="b">
            <v>1</v>
          </cell>
          <cell r="N3483" t="str">
            <v>theater/plays</v>
          </cell>
          <cell r="O3483">
            <v>119</v>
          </cell>
          <cell r="P3483">
            <v>125.05</v>
          </cell>
          <cell r="Q3483" t="str">
            <v>theater</v>
          </cell>
          <cell r="R3483" t="str">
            <v>plays</v>
          </cell>
          <cell r="S3483">
            <v>41989.24754629629</v>
          </cell>
          <cell r="T3483">
            <v>41989.24754629629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  <cell r="G3484" t="str">
            <v>GB</v>
          </cell>
          <cell r="H3484" t="str">
            <v>GBP</v>
          </cell>
          <cell r="I3484">
            <v>1404671466</v>
          </cell>
          <cell r="J3484">
            <v>1402079466</v>
          </cell>
          <cell r="K3484" t="b">
            <v>0</v>
          </cell>
          <cell r="L3484">
            <v>80</v>
          </cell>
          <cell r="M3484" t="b">
            <v>1</v>
          </cell>
          <cell r="N3484" t="str">
            <v>theater/plays</v>
          </cell>
          <cell r="O3484">
            <v>138</v>
          </cell>
          <cell r="P3484">
            <v>51.88</v>
          </cell>
          <cell r="Q3484" t="str">
            <v>theater</v>
          </cell>
          <cell r="R3484" t="str">
            <v>plays</v>
          </cell>
          <cell r="S3484">
            <v>41796.771597222221</v>
          </cell>
          <cell r="T3484">
            <v>41796.771597222221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  <cell r="G3485" t="str">
            <v>US</v>
          </cell>
          <cell r="H3485" t="str">
            <v>USD</v>
          </cell>
          <cell r="I3485">
            <v>1404403381</v>
          </cell>
          <cell r="J3485">
            <v>1401811381</v>
          </cell>
          <cell r="K3485" t="b">
            <v>0</v>
          </cell>
          <cell r="L3485">
            <v>133</v>
          </cell>
          <cell r="M3485" t="b">
            <v>1</v>
          </cell>
          <cell r="N3485" t="str">
            <v>theater/plays</v>
          </cell>
          <cell r="O3485">
            <v>160</v>
          </cell>
          <cell r="P3485">
            <v>40.29</v>
          </cell>
          <cell r="Q3485" t="str">
            <v>theater</v>
          </cell>
          <cell r="R3485" t="str">
            <v>plays</v>
          </cell>
          <cell r="S3485">
            <v>41793.668761574074</v>
          </cell>
          <cell r="T3485">
            <v>41793.668761574074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  <cell r="G3486" t="str">
            <v>US</v>
          </cell>
          <cell r="H3486" t="str">
            <v>USD</v>
          </cell>
          <cell r="I3486">
            <v>1466014499</v>
          </cell>
          <cell r="J3486">
            <v>1463422499</v>
          </cell>
          <cell r="K3486" t="b">
            <v>0</v>
          </cell>
          <cell r="L3486">
            <v>44</v>
          </cell>
          <cell r="M3486" t="b">
            <v>1</v>
          </cell>
          <cell r="N3486" t="str">
            <v>theater/plays</v>
          </cell>
          <cell r="O3486">
            <v>114</v>
          </cell>
          <cell r="P3486">
            <v>64.91</v>
          </cell>
          <cell r="Q3486" t="str">
            <v>theater</v>
          </cell>
          <cell r="R3486" t="str">
            <v>plays</v>
          </cell>
          <cell r="S3486">
            <v>42506.760405092587</v>
          </cell>
          <cell r="T3486">
            <v>42506.760405092587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  <cell r="G3487" t="str">
            <v>US</v>
          </cell>
          <cell r="H3487" t="str">
            <v>USD</v>
          </cell>
          <cell r="I3487">
            <v>1454431080</v>
          </cell>
          <cell r="J3487">
            <v>1451839080</v>
          </cell>
          <cell r="K3487" t="b">
            <v>0</v>
          </cell>
          <cell r="L3487">
            <v>30</v>
          </cell>
          <cell r="M3487" t="b">
            <v>1</v>
          </cell>
          <cell r="N3487" t="str">
            <v>theater/plays</v>
          </cell>
          <cell r="O3487">
            <v>101</v>
          </cell>
          <cell r="P3487">
            <v>55.33</v>
          </cell>
          <cell r="Q3487" t="str">
            <v>theater</v>
          </cell>
          <cell r="R3487" t="str">
            <v>plays</v>
          </cell>
          <cell r="S3487">
            <v>42372.693055555559</v>
          </cell>
          <cell r="T3487">
            <v>42372.693055555559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  <cell r="G3488" t="str">
            <v>US</v>
          </cell>
          <cell r="H3488" t="str">
            <v>USD</v>
          </cell>
          <cell r="I3488">
            <v>1433314740</v>
          </cell>
          <cell r="J3488">
            <v>1430600401</v>
          </cell>
          <cell r="K3488" t="b">
            <v>0</v>
          </cell>
          <cell r="L3488">
            <v>56</v>
          </cell>
          <cell r="M3488" t="b">
            <v>1</v>
          </cell>
          <cell r="N3488" t="str">
            <v>theater/plays</v>
          </cell>
          <cell r="O3488">
            <v>155</v>
          </cell>
          <cell r="P3488">
            <v>83.14</v>
          </cell>
          <cell r="Q3488" t="str">
            <v>theater</v>
          </cell>
          <cell r="R3488" t="str">
            <v>plays</v>
          </cell>
          <cell r="S3488">
            <v>42126.87501157407</v>
          </cell>
          <cell r="T3488">
            <v>42126.87501157407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  <cell r="G3489" t="str">
            <v>GB</v>
          </cell>
          <cell r="H3489" t="str">
            <v>GBP</v>
          </cell>
          <cell r="I3489">
            <v>1435185252</v>
          </cell>
          <cell r="J3489">
            <v>1432593252</v>
          </cell>
          <cell r="K3489" t="b">
            <v>0</v>
          </cell>
          <cell r="L3489">
            <v>66</v>
          </cell>
          <cell r="M3489" t="b">
            <v>1</v>
          </cell>
          <cell r="N3489" t="str">
            <v>theater/plays</v>
          </cell>
          <cell r="O3489">
            <v>128</v>
          </cell>
          <cell r="P3489">
            <v>38.71</v>
          </cell>
          <cell r="Q3489" t="str">
            <v>theater</v>
          </cell>
          <cell r="R3489" t="str">
            <v>plays</v>
          </cell>
          <cell r="S3489">
            <v>42149.940416666665</v>
          </cell>
          <cell r="T3489">
            <v>42149.940416666665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  <cell r="G3490" t="str">
            <v>US</v>
          </cell>
          <cell r="H3490" t="str">
            <v>USD</v>
          </cell>
          <cell r="I3490">
            <v>1429286400</v>
          </cell>
          <cell r="J3490">
            <v>1427221560</v>
          </cell>
          <cell r="K3490" t="b">
            <v>0</v>
          </cell>
          <cell r="L3490">
            <v>29</v>
          </cell>
          <cell r="M3490" t="b">
            <v>1</v>
          </cell>
          <cell r="N3490" t="str">
            <v>theater/plays</v>
          </cell>
          <cell r="O3490">
            <v>121</v>
          </cell>
          <cell r="P3490">
            <v>125.38</v>
          </cell>
          <cell r="Q3490" t="str">
            <v>theater</v>
          </cell>
          <cell r="R3490" t="str">
            <v>plays</v>
          </cell>
          <cell r="S3490">
            <v>42087.768055555556</v>
          </cell>
          <cell r="T3490">
            <v>42087.768055555556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  <cell r="G3491" t="str">
            <v>GB</v>
          </cell>
          <cell r="H3491" t="str">
            <v>GBP</v>
          </cell>
          <cell r="I3491">
            <v>1400965200</v>
          </cell>
          <cell r="J3491">
            <v>1398352531</v>
          </cell>
          <cell r="K3491" t="b">
            <v>0</v>
          </cell>
          <cell r="L3491">
            <v>72</v>
          </cell>
          <cell r="M3491" t="b">
            <v>1</v>
          </cell>
          <cell r="N3491" t="str">
            <v>theater/plays</v>
          </cell>
          <cell r="O3491">
            <v>113</v>
          </cell>
          <cell r="P3491">
            <v>78.260000000000005</v>
          </cell>
          <cell r="Q3491" t="str">
            <v>theater</v>
          </cell>
          <cell r="R3491" t="str">
            <v>plays</v>
          </cell>
          <cell r="S3491">
            <v>41753.635775462964</v>
          </cell>
          <cell r="T3491">
            <v>41753.635775462964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  <cell r="G3492" t="str">
            <v>US</v>
          </cell>
          <cell r="H3492" t="str">
            <v>USD</v>
          </cell>
          <cell r="I3492">
            <v>1460574924</v>
          </cell>
          <cell r="J3492">
            <v>1457982924</v>
          </cell>
          <cell r="K3492" t="b">
            <v>0</v>
          </cell>
          <cell r="L3492">
            <v>27</v>
          </cell>
          <cell r="M3492" t="b">
            <v>1</v>
          </cell>
          <cell r="N3492" t="str">
            <v>theater/plays</v>
          </cell>
          <cell r="O3492">
            <v>128</v>
          </cell>
          <cell r="P3492">
            <v>47.22</v>
          </cell>
          <cell r="Q3492" t="str">
            <v>theater</v>
          </cell>
          <cell r="R3492" t="str">
            <v>plays</v>
          </cell>
          <cell r="S3492">
            <v>42443.802361111113</v>
          </cell>
          <cell r="T3492">
            <v>42443.802361111113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  <cell r="G3493" t="str">
            <v>US</v>
          </cell>
          <cell r="H3493" t="str">
            <v>USD</v>
          </cell>
          <cell r="I3493">
            <v>1431928784</v>
          </cell>
          <cell r="J3493">
            <v>1430114384</v>
          </cell>
          <cell r="K3493" t="b">
            <v>0</v>
          </cell>
          <cell r="L3493">
            <v>10</v>
          </cell>
          <cell r="M3493" t="b">
            <v>1</v>
          </cell>
          <cell r="N3493" t="str">
            <v>theater/plays</v>
          </cell>
          <cell r="O3493">
            <v>158</v>
          </cell>
          <cell r="P3493">
            <v>79.099999999999994</v>
          </cell>
          <cell r="Q3493" t="str">
            <v>theater</v>
          </cell>
          <cell r="R3493" t="str">
            <v>plays</v>
          </cell>
          <cell r="S3493">
            <v>42121.249814814815</v>
          </cell>
          <cell r="T3493">
            <v>42121.249814814815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  <cell r="G3494" t="str">
            <v>US</v>
          </cell>
          <cell r="H3494" t="str">
            <v>USD</v>
          </cell>
          <cell r="I3494">
            <v>1445818397</v>
          </cell>
          <cell r="J3494">
            <v>1442794397</v>
          </cell>
          <cell r="K3494" t="b">
            <v>0</v>
          </cell>
          <cell r="L3494">
            <v>35</v>
          </cell>
          <cell r="M3494" t="b">
            <v>1</v>
          </cell>
          <cell r="N3494" t="str">
            <v>theater/plays</v>
          </cell>
          <cell r="O3494">
            <v>105</v>
          </cell>
          <cell r="P3494">
            <v>114.29</v>
          </cell>
          <cell r="Q3494" t="str">
            <v>theater</v>
          </cell>
          <cell r="R3494" t="str">
            <v>plays</v>
          </cell>
          <cell r="S3494">
            <v>42268.009224537032</v>
          </cell>
          <cell r="T3494">
            <v>42268.009224537032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  <cell r="G3495" t="str">
            <v>US</v>
          </cell>
          <cell r="H3495" t="str">
            <v>USD</v>
          </cell>
          <cell r="I3495">
            <v>1408252260</v>
          </cell>
          <cell r="J3495">
            <v>1406580436</v>
          </cell>
          <cell r="K3495" t="b">
            <v>0</v>
          </cell>
          <cell r="L3495">
            <v>29</v>
          </cell>
          <cell r="M3495" t="b">
            <v>1</v>
          </cell>
          <cell r="N3495" t="str">
            <v>theater/plays</v>
          </cell>
          <cell r="O3495">
            <v>100</v>
          </cell>
          <cell r="P3495">
            <v>51.72</v>
          </cell>
          <cell r="Q3495" t="str">
            <v>theater</v>
          </cell>
          <cell r="R3495" t="str">
            <v>plays</v>
          </cell>
          <cell r="S3495">
            <v>41848.866157407407</v>
          </cell>
          <cell r="T3495">
            <v>41848.866157407407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  <cell r="G3496" t="str">
            <v>US</v>
          </cell>
          <cell r="H3496" t="str">
            <v>USD</v>
          </cell>
          <cell r="I3496">
            <v>1480140000</v>
          </cell>
          <cell r="J3496">
            <v>1479186575</v>
          </cell>
          <cell r="K3496" t="b">
            <v>0</v>
          </cell>
          <cell r="L3496">
            <v>13</v>
          </cell>
          <cell r="M3496" t="b">
            <v>1</v>
          </cell>
          <cell r="N3496" t="str">
            <v>theater/plays</v>
          </cell>
          <cell r="O3496">
            <v>100</v>
          </cell>
          <cell r="P3496">
            <v>30.77</v>
          </cell>
          <cell r="Q3496" t="str">
            <v>theater</v>
          </cell>
          <cell r="R3496" t="str">
            <v>plays</v>
          </cell>
          <cell r="S3496">
            <v>42689.214988425927</v>
          </cell>
          <cell r="T3496">
            <v>42689.214988425927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  <cell r="G3497" t="str">
            <v>CA</v>
          </cell>
          <cell r="H3497" t="str">
            <v>CAD</v>
          </cell>
          <cell r="I3497">
            <v>1414862280</v>
          </cell>
          <cell r="J3497">
            <v>1412360309</v>
          </cell>
          <cell r="K3497" t="b">
            <v>0</v>
          </cell>
          <cell r="L3497">
            <v>72</v>
          </cell>
          <cell r="M3497" t="b">
            <v>1</v>
          </cell>
          <cell r="N3497" t="str">
            <v>theater/plays</v>
          </cell>
          <cell r="O3497">
            <v>107</v>
          </cell>
          <cell r="P3497">
            <v>74.209999999999994</v>
          </cell>
          <cell r="Q3497" t="str">
            <v>theater</v>
          </cell>
          <cell r="R3497" t="str">
            <v>plays</v>
          </cell>
          <cell r="S3497">
            <v>41915.762835648151</v>
          </cell>
          <cell r="T3497">
            <v>41915.762835648151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  <cell r="G3498" t="str">
            <v>US</v>
          </cell>
          <cell r="H3498" t="str">
            <v>USD</v>
          </cell>
          <cell r="I3498">
            <v>1473625166</v>
          </cell>
          <cell r="J3498">
            <v>1470169166</v>
          </cell>
          <cell r="K3498" t="b">
            <v>0</v>
          </cell>
          <cell r="L3498">
            <v>78</v>
          </cell>
          <cell r="M3498" t="b">
            <v>1</v>
          </cell>
          <cell r="N3498" t="str">
            <v>theater/plays</v>
          </cell>
          <cell r="O3498">
            <v>124</v>
          </cell>
          <cell r="P3498">
            <v>47.85</v>
          </cell>
          <cell r="Q3498" t="str">
            <v>theater</v>
          </cell>
          <cell r="R3498" t="str">
            <v>plays</v>
          </cell>
          <cell r="S3498">
            <v>42584.846828703703</v>
          </cell>
          <cell r="T3498">
            <v>42584.846828703703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  <cell r="G3499" t="str">
            <v>US</v>
          </cell>
          <cell r="H3499" t="str">
            <v>USD</v>
          </cell>
          <cell r="I3499">
            <v>1464904800</v>
          </cell>
          <cell r="J3499">
            <v>1463852904</v>
          </cell>
          <cell r="K3499" t="b">
            <v>0</v>
          </cell>
          <cell r="L3499">
            <v>49</v>
          </cell>
          <cell r="M3499" t="b">
            <v>1</v>
          </cell>
          <cell r="N3499" t="str">
            <v>theater/plays</v>
          </cell>
          <cell r="O3499">
            <v>109</v>
          </cell>
          <cell r="P3499">
            <v>34.409999999999997</v>
          </cell>
          <cell r="Q3499" t="str">
            <v>theater</v>
          </cell>
          <cell r="R3499" t="str">
            <v>plays</v>
          </cell>
          <cell r="S3499">
            <v>42511.741944444439</v>
          </cell>
          <cell r="T3499">
            <v>42511.741944444439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  <cell r="G3500" t="str">
            <v>CA</v>
          </cell>
          <cell r="H3500" t="str">
            <v>CAD</v>
          </cell>
          <cell r="I3500">
            <v>1464471840</v>
          </cell>
          <cell r="J3500">
            <v>1459309704</v>
          </cell>
          <cell r="K3500" t="b">
            <v>0</v>
          </cell>
          <cell r="L3500">
            <v>42</v>
          </cell>
          <cell r="M3500" t="b">
            <v>1</v>
          </cell>
          <cell r="N3500" t="str">
            <v>theater/plays</v>
          </cell>
          <cell r="O3500">
            <v>102</v>
          </cell>
          <cell r="P3500">
            <v>40.24</v>
          </cell>
          <cell r="Q3500" t="str">
            <v>theater</v>
          </cell>
          <cell r="R3500" t="str">
            <v>plays</v>
          </cell>
          <cell r="S3500">
            <v>42459.15861111111</v>
          </cell>
          <cell r="T3500">
            <v>42459.15861111111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  <cell r="G3501" t="str">
            <v>US</v>
          </cell>
          <cell r="H3501" t="str">
            <v>USD</v>
          </cell>
          <cell r="I3501">
            <v>1435733940</v>
          </cell>
          <cell r="J3501">
            <v>1431046325</v>
          </cell>
          <cell r="K3501" t="b">
            <v>0</v>
          </cell>
          <cell r="L3501">
            <v>35</v>
          </cell>
          <cell r="M3501" t="b">
            <v>1</v>
          </cell>
          <cell r="N3501" t="str">
            <v>theater/plays</v>
          </cell>
          <cell r="O3501">
            <v>106</v>
          </cell>
          <cell r="P3501">
            <v>60.29</v>
          </cell>
          <cell r="Q3501" t="str">
            <v>theater</v>
          </cell>
          <cell r="R3501" t="str">
            <v>plays</v>
          </cell>
          <cell r="S3501">
            <v>42132.036168981482</v>
          </cell>
          <cell r="T3501">
            <v>42132.036168981482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  <cell r="G3502" t="str">
            <v>US</v>
          </cell>
          <cell r="H3502" t="str">
            <v>USD</v>
          </cell>
          <cell r="I3502">
            <v>1457326740</v>
          </cell>
          <cell r="J3502">
            <v>1455919438</v>
          </cell>
          <cell r="K3502" t="b">
            <v>0</v>
          </cell>
          <cell r="L3502">
            <v>42</v>
          </cell>
          <cell r="M3502" t="b">
            <v>1</v>
          </cell>
          <cell r="N3502" t="str">
            <v>theater/plays</v>
          </cell>
          <cell r="O3502">
            <v>106</v>
          </cell>
          <cell r="P3502">
            <v>25.31</v>
          </cell>
          <cell r="Q3502" t="str">
            <v>theater</v>
          </cell>
          <cell r="R3502" t="str">
            <v>plays</v>
          </cell>
          <cell r="S3502">
            <v>42419.91942129629</v>
          </cell>
          <cell r="T3502">
            <v>42419.91942129629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  <cell r="G3503" t="str">
            <v>GB</v>
          </cell>
          <cell r="H3503" t="str">
            <v>GBP</v>
          </cell>
          <cell r="I3503">
            <v>1441995595</v>
          </cell>
          <cell r="J3503">
            <v>1439835595</v>
          </cell>
          <cell r="K3503" t="b">
            <v>0</v>
          </cell>
          <cell r="L3503">
            <v>42</v>
          </cell>
          <cell r="M3503" t="b">
            <v>1</v>
          </cell>
          <cell r="N3503" t="str">
            <v>theater/plays</v>
          </cell>
          <cell r="O3503">
            <v>101</v>
          </cell>
          <cell r="P3503">
            <v>35.950000000000003</v>
          </cell>
          <cell r="Q3503" t="str">
            <v>theater</v>
          </cell>
          <cell r="R3503" t="str">
            <v>plays</v>
          </cell>
          <cell r="S3503">
            <v>42233.763831018514</v>
          </cell>
          <cell r="T3503">
            <v>42233.763831018514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  <cell r="G3504" t="str">
            <v>US</v>
          </cell>
          <cell r="H3504" t="str">
            <v>USD</v>
          </cell>
          <cell r="I3504">
            <v>1458100740</v>
          </cell>
          <cell r="J3504">
            <v>1456862924</v>
          </cell>
          <cell r="K3504" t="b">
            <v>0</v>
          </cell>
          <cell r="L3504">
            <v>31</v>
          </cell>
          <cell r="M3504" t="b">
            <v>1</v>
          </cell>
          <cell r="N3504" t="str">
            <v>theater/plays</v>
          </cell>
          <cell r="O3504">
            <v>105</v>
          </cell>
          <cell r="P3504">
            <v>136</v>
          </cell>
          <cell r="Q3504" t="str">
            <v>theater</v>
          </cell>
          <cell r="R3504" t="str">
            <v>plays</v>
          </cell>
          <cell r="S3504">
            <v>42430.839398148149</v>
          </cell>
          <cell r="T3504">
            <v>42430.839398148149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  <cell r="G3505" t="str">
            <v>GB</v>
          </cell>
          <cell r="H3505" t="str">
            <v>GBP</v>
          </cell>
          <cell r="I3505">
            <v>1469359728</v>
          </cell>
          <cell r="J3505">
            <v>1466767728</v>
          </cell>
          <cell r="K3505" t="b">
            <v>0</v>
          </cell>
          <cell r="L3505">
            <v>38</v>
          </cell>
          <cell r="M3505" t="b">
            <v>1</v>
          </cell>
          <cell r="N3505" t="str">
            <v>theater/plays</v>
          </cell>
          <cell r="O3505">
            <v>108</v>
          </cell>
          <cell r="P3505">
            <v>70.760000000000005</v>
          </cell>
          <cell r="Q3505" t="str">
            <v>theater</v>
          </cell>
          <cell r="R3505" t="str">
            <v>plays</v>
          </cell>
          <cell r="S3505">
            <v>42545.478333333333</v>
          </cell>
          <cell r="T3505">
            <v>42545.478333333333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  <cell r="G3506" t="str">
            <v>US</v>
          </cell>
          <cell r="H3506" t="str">
            <v>USD</v>
          </cell>
          <cell r="I3506">
            <v>1447959491</v>
          </cell>
          <cell r="J3506">
            <v>1445363891</v>
          </cell>
          <cell r="K3506" t="b">
            <v>0</v>
          </cell>
          <cell r="L3506">
            <v>8</v>
          </cell>
          <cell r="M3506" t="b">
            <v>1</v>
          </cell>
          <cell r="N3506" t="str">
            <v>theater/plays</v>
          </cell>
          <cell r="O3506">
            <v>100</v>
          </cell>
          <cell r="P3506">
            <v>125</v>
          </cell>
          <cell r="Q3506" t="str">
            <v>theater</v>
          </cell>
          <cell r="R3506" t="str">
            <v>plays</v>
          </cell>
          <cell r="S3506">
            <v>42297.748738425929</v>
          </cell>
          <cell r="T3506">
            <v>42297.748738425929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  <cell r="G3507" t="str">
            <v>US</v>
          </cell>
          <cell r="H3507" t="str">
            <v>USD</v>
          </cell>
          <cell r="I3507">
            <v>1399953600</v>
          </cell>
          <cell r="J3507">
            <v>1398983245</v>
          </cell>
          <cell r="K3507" t="b">
            <v>0</v>
          </cell>
          <cell r="L3507">
            <v>39</v>
          </cell>
          <cell r="M3507" t="b">
            <v>1</v>
          </cell>
          <cell r="N3507" t="str">
            <v>theater/plays</v>
          </cell>
          <cell r="O3507">
            <v>104</v>
          </cell>
          <cell r="P3507">
            <v>66.510000000000005</v>
          </cell>
          <cell r="Q3507" t="str">
            <v>theater</v>
          </cell>
          <cell r="R3507" t="str">
            <v>plays</v>
          </cell>
          <cell r="S3507">
            <v>41760.935706018521</v>
          </cell>
          <cell r="T3507">
            <v>41760.935706018521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  <cell r="G3508" t="str">
            <v>US</v>
          </cell>
          <cell r="H3508" t="str">
            <v>USD</v>
          </cell>
          <cell r="I3508">
            <v>1408815440</v>
          </cell>
          <cell r="J3508">
            <v>1404927440</v>
          </cell>
          <cell r="K3508" t="b">
            <v>0</v>
          </cell>
          <cell r="L3508">
            <v>29</v>
          </cell>
          <cell r="M3508" t="b">
            <v>1</v>
          </cell>
          <cell r="N3508" t="str">
            <v>theater/plays</v>
          </cell>
          <cell r="O3508">
            <v>102</v>
          </cell>
          <cell r="P3508">
            <v>105</v>
          </cell>
          <cell r="Q3508" t="str">
            <v>theater</v>
          </cell>
          <cell r="R3508" t="str">
            <v>plays</v>
          </cell>
          <cell r="S3508">
            <v>41829.734259259261</v>
          </cell>
          <cell r="T3508">
            <v>41829.734259259261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  <cell r="G3509" t="str">
            <v>US</v>
          </cell>
          <cell r="H3509" t="str">
            <v>USD</v>
          </cell>
          <cell r="I3509">
            <v>1464732537</v>
          </cell>
          <cell r="J3509">
            <v>1462140537</v>
          </cell>
          <cell r="K3509" t="b">
            <v>0</v>
          </cell>
          <cell r="L3509">
            <v>72</v>
          </cell>
          <cell r="M3509" t="b">
            <v>1</v>
          </cell>
          <cell r="N3509" t="str">
            <v>theater/plays</v>
          </cell>
          <cell r="O3509">
            <v>104</v>
          </cell>
          <cell r="P3509">
            <v>145</v>
          </cell>
          <cell r="Q3509" t="str">
            <v>theater</v>
          </cell>
          <cell r="R3509" t="str">
            <v>plays</v>
          </cell>
          <cell r="S3509">
            <v>42491.92288194444</v>
          </cell>
          <cell r="T3509">
            <v>42491.92288194444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  <cell r="G3510" t="str">
            <v>GB</v>
          </cell>
          <cell r="H3510" t="str">
            <v>GBP</v>
          </cell>
          <cell r="I3510">
            <v>1462914000</v>
          </cell>
          <cell r="J3510">
            <v>1460914253</v>
          </cell>
          <cell r="K3510" t="b">
            <v>0</v>
          </cell>
          <cell r="L3510">
            <v>15</v>
          </cell>
          <cell r="M3510" t="b">
            <v>1</v>
          </cell>
          <cell r="N3510" t="str">
            <v>theater/plays</v>
          </cell>
          <cell r="O3510">
            <v>180</v>
          </cell>
          <cell r="P3510">
            <v>12</v>
          </cell>
          <cell r="Q3510" t="str">
            <v>theater</v>
          </cell>
          <cell r="R3510" t="str">
            <v>plays</v>
          </cell>
          <cell r="S3510">
            <v>42477.729780092588</v>
          </cell>
          <cell r="T3510">
            <v>42477.729780092588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  <cell r="G3511" t="str">
            <v>US</v>
          </cell>
          <cell r="H3511" t="str">
            <v>USD</v>
          </cell>
          <cell r="I3511">
            <v>1416545700</v>
          </cell>
          <cell r="J3511">
            <v>1415392666</v>
          </cell>
          <cell r="K3511" t="b">
            <v>0</v>
          </cell>
          <cell r="L3511">
            <v>33</v>
          </cell>
          <cell r="M3511" t="b">
            <v>1</v>
          </cell>
          <cell r="N3511" t="str">
            <v>theater/plays</v>
          </cell>
          <cell r="O3511">
            <v>106</v>
          </cell>
          <cell r="P3511">
            <v>96.67</v>
          </cell>
          <cell r="Q3511" t="str">
            <v>theater</v>
          </cell>
          <cell r="R3511" t="str">
            <v>plays</v>
          </cell>
          <cell r="S3511">
            <v>41950.859560185185</v>
          </cell>
          <cell r="T3511">
            <v>41950.859560185185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  <cell r="G3512" t="str">
            <v>US</v>
          </cell>
          <cell r="H3512" t="str">
            <v>USD</v>
          </cell>
          <cell r="I3512">
            <v>1404312846</v>
          </cell>
          <cell r="J3512">
            <v>1402584846</v>
          </cell>
          <cell r="K3512" t="b">
            <v>0</v>
          </cell>
          <cell r="L3512">
            <v>15</v>
          </cell>
          <cell r="M3512" t="b">
            <v>1</v>
          </cell>
          <cell r="N3512" t="str">
            <v>theater/plays</v>
          </cell>
          <cell r="O3512">
            <v>101</v>
          </cell>
          <cell r="P3512">
            <v>60.33</v>
          </cell>
          <cell r="Q3512" t="str">
            <v>theater</v>
          </cell>
          <cell r="R3512" t="str">
            <v>plays</v>
          </cell>
          <cell r="S3512">
            <v>41802.62090277778</v>
          </cell>
          <cell r="T3512">
            <v>41802.62090277778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  <cell r="G3513" t="str">
            <v>GB</v>
          </cell>
          <cell r="H3513" t="str">
            <v>GBP</v>
          </cell>
          <cell r="I3513">
            <v>1415385000</v>
          </cell>
          <cell r="J3513">
            <v>1413406695</v>
          </cell>
          <cell r="K3513" t="b">
            <v>0</v>
          </cell>
          <cell r="L3513">
            <v>19</v>
          </cell>
          <cell r="M3513" t="b">
            <v>1</v>
          </cell>
          <cell r="N3513" t="str">
            <v>theater/plays</v>
          </cell>
          <cell r="O3513">
            <v>101</v>
          </cell>
          <cell r="P3513">
            <v>79.89</v>
          </cell>
          <cell r="Q3513" t="str">
            <v>theater</v>
          </cell>
          <cell r="R3513" t="str">
            <v>plays</v>
          </cell>
          <cell r="S3513">
            <v>41927.873784722222</v>
          </cell>
          <cell r="T3513">
            <v>41927.873784722222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  <cell r="G3514" t="str">
            <v>GB</v>
          </cell>
          <cell r="H3514" t="str">
            <v>GBP</v>
          </cell>
          <cell r="I3514">
            <v>1429789992</v>
          </cell>
          <cell r="J3514">
            <v>1424609592</v>
          </cell>
          <cell r="K3514" t="b">
            <v>0</v>
          </cell>
          <cell r="L3514">
            <v>17</v>
          </cell>
          <cell r="M3514" t="b">
            <v>1</v>
          </cell>
          <cell r="N3514" t="str">
            <v>theater/plays</v>
          </cell>
          <cell r="O3514">
            <v>100</v>
          </cell>
          <cell r="P3514">
            <v>58.82</v>
          </cell>
          <cell r="Q3514" t="str">
            <v>theater</v>
          </cell>
          <cell r="R3514" t="str">
            <v>plays</v>
          </cell>
          <cell r="S3514">
            <v>42057.536944444444</v>
          </cell>
          <cell r="T3514">
            <v>42057.536944444444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  <cell r="G3515" t="str">
            <v>US</v>
          </cell>
          <cell r="H3515" t="str">
            <v>USD</v>
          </cell>
          <cell r="I3515">
            <v>1401857940</v>
          </cell>
          <cell r="J3515">
            <v>1400725112</v>
          </cell>
          <cell r="K3515" t="b">
            <v>0</v>
          </cell>
          <cell r="L3515">
            <v>44</v>
          </cell>
          <cell r="M3515" t="b">
            <v>1</v>
          </cell>
          <cell r="N3515" t="str">
            <v>theater/plays</v>
          </cell>
          <cell r="O3515">
            <v>118</v>
          </cell>
          <cell r="P3515">
            <v>75.34</v>
          </cell>
          <cell r="Q3515" t="str">
            <v>theater</v>
          </cell>
          <cell r="R3515" t="str">
            <v>plays</v>
          </cell>
          <cell r="S3515">
            <v>41781.096203703702</v>
          </cell>
          <cell r="T3515">
            <v>41781.096203703702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  <cell r="G3516" t="str">
            <v>US</v>
          </cell>
          <cell r="H3516" t="str">
            <v>USD</v>
          </cell>
          <cell r="I3516">
            <v>1422853140</v>
          </cell>
          <cell r="J3516">
            <v>1421439552</v>
          </cell>
          <cell r="K3516" t="b">
            <v>0</v>
          </cell>
          <cell r="L3516">
            <v>10</v>
          </cell>
          <cell r="M3516" t="b">
            <v>1</v>
          </cell>
          <cell r="N3516" t="str">
            <v>theater/plays</v>
          </cell>
          <cell r="O3516">
            <v>110</v>
          </cell>
          <cell r="P3516">
            <v>55</v>
          </cell>
          <cell r="Q3516" t="str">
            <v>theater</v>
          </cell>
          <cell r="R3516" t="str">
            <v>plays</v>
          </cell>
          <cell r="S3516">
            <v>42020.846666666665</v>
          </cell>
          <cell r="T3516">
            <v>42020.846666666665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  <cell r="G3517" t="str">
            <v>US</v>
          </cell>
          <cell r="H3517" t="str">
            <v>USD</v>
          </cell>
          <cell r="I3517">
            <v>1433097171</v>
          </cell>
          <cell r="J3517">
            <v>1430505171</v>
          </cell>
          <cell r="K3517" t="b">
            <v>0</v>
          </cell>
          <cell r="L3517">
            <v>46</v>
          </cell>
          <cell r="M3517" t="b">
            <v>1</v>
          </cell>
          <cell r="N3517" t="str">
            <v>theater/plays</v>
          </cell>
          <cell r="O3517">
            <v>103</v>
          </cell>
          <cell r="P3517">
            <v>66.959999999999994</v>
          </cell>
          <cell r="Q3517" t="str">
            <v>theater</v>
          </cell>
          <cell r="R3517" t="str">
            <v>plays</v>
          </cell>
          <cell r="S3517">
            <v>42125.772812499999</v>
          </cell>
          <cell r="T3517">
            <v>42125.772812499999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  <cell r="G3518" t="str">
            <v>US</v>
          </cell>
          <cell r="H3518" t="str">
            <v>USD</v>
          </cell>
          <cell r="I3518">
            <v>1410145200</v>
          </cell>
          <cell r="J3518">
            <v>1407197670</v>
          </cell>
          <cell r="K3518" t="b">
            <v>0</v>
          </cell>
          <cell r="L3518">
            <v>11</v>
          </cell>
          <cell r="M3518" t="b">
            <v>1</v>
          </cell>
          <cell r="N3518" t="str">
            <v>theater/plays</v>
          </cell>
          <cell r="O3518">
            <v>100</v>
          </cell>
          <cell r="P3518">
            <v>227.27</v>
          </cell>
          <cell r="Q3518" t="str">
            <v>theater</v>
          </cell>
          <cell r="R3518" t="str">
            <v>plays</v>
          </cell>
          <cell r="S3518">
            <v>41856.010069444441</v>
          </cell>
          <cell r="T3518">
            <v>41856.010069444441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  <cell r="G3519" t="str">
            <v>GB</v>
          </cell>
          <cell r="H3519" t="str">
            <v>GBP</v>
          </cell>
          <cell r="I3519">
            <v>1404471600</v>
          </cell>
          <cell r="J3519">
            <v>1401910634</v>
          </cell>
          <cell r="K3519" t="b">
            <v>0</v>
          </cell>
          <cell r="L3519">
            <v>13</v>
          </cell>
          <cell r="M3519" t="b">
            <v>1</v>
          </cell>
          <cell r="N3519" t="str">
            <v>theater/plays</v>
          </cell>
          <cell r="O3519">
            <v>100</v>
          </cell>
          <cell r="P3519">
            <v>307.69</v>
          </cell>
          <cell r="Q3519" t="str">
            <v>theater</v>
          </cell>
          <cell r="R3519" t="str">
            <v>plays</v>
          </cell>
          <cell r="S3519">
            <v>41794.817523148151</v>
          </cell>
          <cell r="T3519">
            <v>41794.817523148151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  <cell r="G3520" t="str">
            <v>US</v>
          </cell>
          <cell r="H3520" t="str">
            <v>USD</v>
          </cell>
          <cell r="I3520">
            <v>1412259660</v>
          </cell>
          <cell r="J3520">
            <v>1410461299</v>
          </cell>
          <cell r="K3520" t="b">
            <v>0</v>
          </cell>
          <cell r="L3520">
            <v>33</v>
          </cell>
          <cell r="M3520" t="b">
            <v>1</v>
          </cell>
          <cell r="N3520" t="str">
            <v>theater/plays</v>
          </cell>
          <cell r="O3520">
            <v>110</v>
          </cell>
          <cell r="P3520">
            <v>50.02</v>
          </cell>
          <cell r="Q3520" t="str">
            <v>theater</v>
          </cell>
          <cell r="R3520" t="str">
            <v>plays</v>
          </cell>
          <cell r="S3520">
            <v>41893.783553240741</v>
          </cell>
          <cell r="T3520">
            <v>41893.783553240741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  <cell r="G3521" t="str">
            <v>GB</v>
          </cell>
          <cell r="H3521" t="str">
            <v>GBP</v>
          </cell>
          <cell r="I3521">
            <v>1425478950</v>
          </cell>
          <cell r="J3521">
            <v>1422886950</v>
          </cell>
          <cell r="K3521" t="b">
            <v>0</v>
          </cell>
          <cell r="L3521">
            <v>28</v>
          </cell>
          <cell r="M3521" t="b">
            <v>1</v>
          </cell>
          <cell r="N3521" t="str">
            <v>theater/plays</v>
          </cell>
          <cell r="O3521">
            <v>101</v>
          </cell>
          <cell r="P3521">
            <v>72.39</v>
          </cell>
          <cell r="Q3521" t="str">
            <v>theater</v>
          </cell>
          <cell r="R3521" t="str">
            <v>plays</v>
          </cell>
          <cell r="S3521">
            <v>42037.598958333328</v>
          </cell>
          <cell r="T3521">
            <v>42037.598958333328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  <cell r="G3522" t="str">
            <v>GB</v>
          </cell>
          <cell r="H3522" t="str">
            <v>GBP</v>
          </cell>
          <cell r="I3522">
            <v>1441547220</v>
          </cell>
          <cell r="J3522">
            <v>1439322412</v>
          </cell>
          <cell r="K3522" t="b">
            <v>0</v>
          </cell>
          <cell r="L3522">
            <v>21</v>
          </cell>
          <cell r="M3522" t="b">
            <v>1</v>
          </cell>
          <cell r="N3522" t="str">
            <v>theater/plays</v>
          </cell>
          <cell r="O3522">
            <v>101</v>
          </cell>
          <cell r="P3522">
            <v>95.95</v>
          </cell>
          <cell r="Q3522" t="str">
            <v>theater</v>
          </cell>
          <cell r="R3522" t="str">
            <v>plays</v>
          </cell>
          <cell r="S3522">
            <v>42227.824212962965</v>
          </cell>
          <cell r="T3522">
            <v>42227.824212962965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  <cell r="G3523" t="str">
            <v>US</v>
          </cell>
          <cell r="H3523" t="str">
            <v>USD</v>
          </cell>
          <cell r="I3523">
            <v>1411980020</v>
          </cell>
          <cell r="J3523">
            <v>1409388020</v>
          </cell>
          <cell r="K3523" t="b">
            <v>0</v>
          </cell>
          <cell r="L3523">
            <v>13</v>
          </cell>
          <cell r="M3523" t="b">
            <v>1</v>
          </cell>
          <cell r="N3523" t="str">
            <v>theater/plays</v>
          </cell>
          <cell r="O3523">
            <v>169</v>
          </cell>
          <cell r="P3523">
            <v>45.62</v>
          </cell>
          <cell r="Q3523" t="str">
            <v>theater</v>
          </cell>
          <cell r="R3523" t="str">
            <v>plays</v>
          </cell>
          <cell r="S3523">
            <v>41881.361342592594</v>
          </cell>
          <cell r="T3523">
            <v>41881.361342592594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  <cell r="G3524" t="str">
            <v>GB</v>
          </cell>
          <cell r="H3524" t="str">
            <v>GBP</v>
          </cell>
          <cell r="I3524">
            <v>1442311560</v>
          </cell>
          <cell r="J3524">
            <v>1439924246</v>
          </cell>
          <cell r="K3524" t="b">
            <v>0</v>
          </cell>
          <cell r="L3524">
            <v>34</v>
          </cell>
          <cell r="M3524" t="b">
            <v>1</v>
          </cell>
          <cell r="N3524" t="str">
            <v>theater/plays</v>
          </cell>
          <cell r="O3524">
            <v>100</v>
          </cell>
          <cell r="P3524">
            <v>41.03</v>
          </cell>
          <cell r="Q3524" t="str">
            <v>theater</v>
          </cell>
          <cell r="R3524" t="str">
            <v>plays</v>
          </cell>
          <cell r="S3524">
            <v>42234.789884259255</v>
          </cell>
          <cell r="T3524">
            <v>42234.789884259255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  <cell r="G3525" t="str">
            <v>GB</v>
          </cell>
          <cell r="H3525" t="str">
            <v>GBP</v>
          </cell>
          <cell r="I3525">
            <v>1474844400</v>
          </cell>
          <cell r="J3525">
            <v>1469871148</v>
          </cell>
          <cell r="K3525" t="b">
            <v>0</v>
          </cell>
          <cell r="L3525">
            <v>80</v>
          </cell>
          <cell r="M3525" t="b">
            <v>1</v>
          </cell>
          <cell r="N3525" t="str">
            <v>theater/plays</v>
          </cell>
          <cell r="O3525">
            <v>114</v>
          </cell>
          <cell r="P3525">
            <v>56.83</v>
          </cell>
          <cell r="Q3525" t="str">
            <v>theater</v>
          </cell>
          <cell r="R3525" t="str">
            <v>plays</v>
          </cell>
          <cell r="S3525">
            <v>42581.397546296299</v>
          </cell>
          <cell r="T3525">
            <v>42581.397546296299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  <cell r="G3526" t="str">
            <v>US</v>
          </cell>
          <cell r="H3526" t="str">
            <v>USD</v>
          </cell>
          <cell r="I3526">
            <v>1410580800</v>
          </cell>
          <cell r="J3526">
            <v>1409336373</v>
          </cell>
          <cell r="K3526" t="b">
            <v>0</v>
          </cell>
          <cell r="L3526">
            <v>74</v>
          </cell>
          <cell r="M3526" t="b">
            <v>1</v>
          </cell>
          <cell r="N3526" t="str">
            <v>theater/plays</v>
          </cell>
          <cell r="O3526">
            <v>102</v>
          </cell>
          <cell r="P3526">
            <v>137.24</v>
          </cell>
          <cell r="Q3526" t="str">
            <v>theater</v>
          </cell>
          <cell r="R3526" t="str">
            <v>plays</v>
          </cell>
          <cell r="S3526">
            <v>41880.76357638889</v>
          </cell>
          <cell r="T3526">
            <v>41880.76357638889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  <cell r="G3527" t="str">
            <v>US</v>
          </cell>
          <cell r="H3527" t="str">
            <v>USD</v>
          </cell>
          <cell r="I3527">
            <v>1439136000</v>
          </cell>
          <cell r="J3527">
            <v>1438188106</v>
          </cell>
          <cell r="K3527" t="b">
            <v>0</v>
          </cell>
          <cell r="L3527">
            <v>7</v>
          </cell>
          <cell r="M3527" t="b">
            <v>1</v>
          </cell>
          <cell r="N3527" t="str">
            <v>theater/plays</v>
          </cell>
          <cell r="O3527">
            <v>106</v>
          </cell>
          <cell r="P3527">
            <v>75.709999999999994</v>
          </cell>
          <cell r="Q3527" t="str">
            <v>theater</v>
          </cell>
          <cell r="R3527" t="str">
            <v>plays</v>
          </cell>
          <cell r="S3527">
            <v>42214.6956712963</v>
          </cell>
          <cell r="T3527">
            <v>42214.6956712963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  <cell r="G3528" t="str">
            <v>US</v>
          </cell>
          <cell r="H3528" t="str">
            <v>USD</v>
          </cell>
          <cell r="I3528">
            <v>1461823140</v>
          </cell>
          <cell r="J3528">
            <v>1459411371</v>
          </cell>
          <cell r="K3528" t="b">
            <v>0</v>
          </cell>
          <cell r="L3528">
            <v>34</v>
          </cell>
          <cell r="M3528" t="b">
            <v>1</v>
          </cell>
          <cell r="N3528" t="str">
            <v>theater/plays</v>
          </cell>
          <cell r="O3528">
            <v>102</v>
          </cell>
          <cell r="P3528">
            <v>99</v>
          </cell>
          <cell r="Q3528" t="str">
            <v>theater</v>
          </cell>
          <cell r="R3528" t="str">
            <v>plays</v>
          </cell>
          <cell r="S3528">
            <v>42460.335312499999</v>
          </cell>
          <cell r="T3528">
            <v>42460.335312499999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  <cell r="G3529" t="str">
            <v>US</v>
          </cell>
          <cell r="H3529" t="str">
            <v>USD</v>
          </cell>
          <cell r="I3529">
            <v>1436587140</v>
          </cell>
          <cell r="J3529">
            <v>1434069205</v>
          </cell>
          <cell r="K3529" t="b">
            <v>0</v>
          </cell>
          <cell r="L3529">
            <v>86</v>
          </cell>
          <cell r="M3529" t="b">
            <v>1</v>
          </cell>
          <cell r="N3529" t="str">
            <v>theater/plays</v>
          </cell>
          <cell r="O3529">
            <v>117</v>
          </cell>
          <cell r="P3529">
            <v>81.569999999999993</v>
          </cell>
          <cell r="Q3529" t="str">
            <v>theater</v>
          </cell>
          <cell r="R3529" t="str">
            <v>plays</v>
          </cell>
          <cell r="S3529">
            <v>42167.023206018523</v>
          </cell>
          <cell r="T3529">
            <v>42167.023206018523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  <cell r="G3530" t="str">
            <v>GB</v>
          </cell>
          <cell r="H3530" t="str">
            <v>GBP</v>
          </cell>
          <cell r="I3530">
            <v>1484740918</v>
          </cell>
          <cell r="J3530">
            <v>1483012918</v>
          </cell>
          <cell r="K3530" t="b">
            <v>0</v>
          </cell>
          <cell r="L3530">
            <v>37</v>
          </cell>
          <cell r="M3530" t="b">
            <v>1</v>
          </cell>
          <cell r="N3530" t="str">
            <v>theater/plays</v>
          </cell>
          <cell r="O3530">
            <v>101</v>
          </cell>
          <cell r="P3530">
            <v>45.11</v>
          </cell>
          <cell r="Q3530" t="str">
            <v>theater</v>
          </cell>
          <cell r="R3530" t="str">
            <v>plays</v>
          </cell>
          <cell r="S3530">
            <v>42733.50136574074</v>
          </cell>
          <cell r="T3530">
            <v>42733.50136574074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  <cell r="G3531" t="str">
            <v>US</v>
          </cell>
          <cell r="H3531" t="str">
            <v>USD</v>
          </cell>
          <cell r="I3531">
            <v>1436749200</v>
          </cell>
          <cell r="J3531">
            <v>1434997018</v>
          </cell>
          <cell r="K3531" t="b">
            <v>0</v>
          </cell>
          <cell r="L3531">
            <v>18</v>
          </cell>
          <cell r="M3531" t="b">
            <v>1</v>
          </cell>
          <cell r="N3531" t="str">
            <v>theater/plays</v>
          </cell>
          <cell r="O3531">
            <v>132</v>
          </cell>
          <cell r="P3531">
            <v>36.67</v>
          </cell>
          <cell r="Q3531" t="str">
            <v>theater</v>
          </cell>
          <cell r="R3531" t="str">
            <v>plays</v>
          </cell>
          <cell r="S3531">
            <v>42177.761782407411</v>
          </cell>
          <cell r="T3531">
            <v>42177.761782407411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  <cell r="G3532" t="str">
            <v>GB</v>
          </cell>
          <cell r="H3532" t="str">
            <v>GBP</v>
          </cell>
          <cell r="I3532">
            <v>1460318400</v>
          </cell>
          <cell r="J3532">
            <v>1457881057</v>
          </cell>
          <cell r="K3532" t="b">
            <v>0</v>
          </cell>
          <cell r="L3532">
            <v>22</v>
          </cell>
          <cell r="M3532" t="b">
            <v>1</v>
          </cell>
          <cell r="N3532" t="str">
            <v>theater/plays</v>
          </cell>
          <cell r="O3532">
            <v>100</v>
          </cell>
          <cell r="P3532">
            <v>125</v>
          </cell>
          <cell r="Q3532" t="str">
            <v>theater</v>
          </cell>
          <cell r="R3532" t="str">
            <v>plays</v>
          </cell>
          <cell r="S3532">
            <v>42442.623344907406</v>
          </cell>
          <cell r="T3532">
            <v>42442.623344907406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  <cell r="G3533" t="str">
            <v>US</v>
          </cell>
          <cell r="H3533" t="str">
            <v>USD</v>
          </cell>
          <cell r="I3533">
            <v>1467301334</v>
          </cell>
          <cell r="J3533">
            <v>1464709334</v>
          </cell>
          <cell r="K3533" t="b">
            <v>0</v>
          </cell>
          <cell r="L3533">
            <v>26</v>
          </cell>
          <cell r="M3533" t="b">
            <v>1</v>
          </cell>
          <cell r="N3533" t="str">
            <v>theater/plays</v>
          </cell>
          <cell r="O3533">
            <v>128</v>
          </cell>
          <cell r="P3533">
            <v>49.23</v>
          </cell>
          <cell r="Q3533" t="str">
            <v>theater</v>
          </cell>
          <cell r="R3533" t="str">
            <v>plays</v>
          </cell>
          <cell r="S3533">
            <v>42521.654328703706</v>
          </cell>
          <cell r="T3533">
            <v>42521.654328703706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  <cell r="G3534" t="str">
            <v>US</v>
          </cell>
          <cell r="H3534" t="str">
            <v>USD</v>
          </cell>
          <cell r="I3534">
            <v>1411012740</v>
          </cell>
          <cell r="J3534">
            <v>1409667827</v>
          </cell>
          <cell r="K3534" t="b">
            <v>0</v>
          </cell>
          <cell r="L3534">
            <v>27</v>
          </cell>
          <cell r="M3534" t="b">
            <v>1</v>
          </cell>
          <cell r="N3534" t="str">
            <v>theater/plays</v>
          </cell>
          <cell r="O3534">
            <v>119</v>
          </cell>
          <cell r="P3534">
            <v>42.3</v>
          </cell>
          <cell r="Q3534" t="str">
            <v>theater</v>
          </cell>
          <cell r="R3534" t="str">
            <v>plays</v>
          </cell>
          <cell r="S3534">
            <v>41884.599849537037</v>
          </cell>
          <cell r="T3534">
            <v>41884.599849537037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  <cell r="G3535" t="str">
            <v>US</v>
          </cell>
          <cell r="H3535" t="str">
            <v>USD</v>
          </cell>
          <cell r="I3535">
            <v>1447269367</v>
          </cell>
          <cell r="J3535">
            <v>1444673767</v>
          </cell>
          <cell r="K3535" t="b">
            <v>0</v>
          </cell>
          <cell r="L3535">
            <v>8</v>
          </cell>
          <cell r="M3535" t="b">
            <v>1</v>
          </cell>
          <cell r="N3535" t="str">
            <v>theater/plays</v>
          </cell>
          <cell r="O3535">
            <v>126</v>
          </cell>
          <cell r="P3535">
            <v>78.88</v>
          </cell>
          <cell r="Q3535" t="str">
            <v>theater</v>
          </cell>
          <cell r="R3535" t="str">
            <v>plays</v>
          </cell>
          <cell r="S3535">
            <v>42289.761192129634</v>
          </cell>
          <cell r="T3535">
            <v>42289.761192129634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  <cell r="G3536" t="str">
            <v>US</v>
          </cell>
          <cell r="H3536" t="str">
            <v>USD</v>
          </cell>
          <cell r="I3536">
            <v>1443711623</v>
          </cell>
          <cell r="J3536">
            <v>1440687623</v>
          </cell>
          <cell r="K3536" t="b">
            <v>0</v>
          </cell>
          <cell r="L3536">
            <v>204</v>
          </cell>
          <cell r="M3536" t="b">
            <v>1</v>
          </cell>
          <cell r="N3536" t="str">
            <v>theater/plays</v>
          </cell>
          <cell r="O3536">
            <v>156</v>
          </cell>
          <cell r="P3536">
            <v>38.28</v>
          </cell>
          <cell r="Q3536" t="str">
            <v>theater</v>
          </cell>
          <cell r="R3536" t="str">
            <v>plays</v>
          </cell>
          <cell r="S3536">
            <v>42243.6252662037</v>
          </cell>
          <cell r="T3536">
            <v>42243.6252662037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  <cell r="G3537" t="str">
            <v>GB</v>
          </cell>
          <cell r="H3537" t="str">
            <v>GBP</v>
          </cell>
          <cell r="I3537">
            <v>1443808800</v>
          </cell>
          <cell r="J3537">
            <v>1441120910</v>
          </cell>
          <cell r="K3537" t="b">
            <v>0</v>
          </cell>
          <cell r="L3537">
            <v>46</v>
          </cell>
          <cell r="M3537" t="b">
            <v>1</v>
          </cell>
          <cell r="N3537" t="str">
            <v>theater/plays</v>
          </cell>
          <cell r="O3537">
            <v>103</v>
          </cell>
          <cell r="P3537">
            <v>44.85</v>
          </cell>
          <cell r="Q3537" t="str">
            <v>theater</v>
          </cell>
          <cell r="R3537" t="str">
            <v>plays</v>
          </cell>
          <cell r="S3537">
            <v>42248.640162037031</v>
          </cell>
          <cell r="T3537">
            <v>42248.640162037031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  <cell r="G3538" t="str">
            <v>GB</v>
          </cell>
          <cell r="H3538" t="str">
            <v>GBP</v>
          </cell>
          <cell r="I3538">
            <v>1450612740</v>
          </cell>
          <cell r="J3538">
            <v>1448040425</v>
          </cell>
          <cell r="K3538" t="b">
            <v>0</v>
          </cell>
          <cell r="L3538">
            <v>17</v>
          </cell>
          <cell r="M3538" t="b">
            <v>1</v>
          </cell>
          <cell r="N3538" t="str">
            <v>theater/plays</v>
          </cell>
          <cell r="O3538">
            <v>153</v>
          </cell>
          <cell r="P3538">
            <v>13.53</v>
          </cell>
          <cell r="Q3538" t="str">
            <v>theater</v>
          </cell>
          <cell r="R3538" t="str">
            <v>plays</v>
          </cell>
          <cell r="S3538">
            <v>42328.727141203708</v>
          </cell>
          <cell r="T3538">
            <v>42328.727141203708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  <cell r="G3539" t="str">
            <v>CA</v>
          </cell>
          <cell r="H3539" t="str">
            <v>CAD</v>
          </cell>
          <cell r="I3539">
            <v>1416211140</v>
          </cell>
          <cell r="J3539">
            <v>1413016216</v>
          </cell>
          <cell r="K3539" t="b">
            <v>0</v>
          </cell>
          <cell r="L3539">
            <v>28</v>
          </cell>
          <cell r="M3539" t="b">
            <v>1</v>
          </cell>
          <cell r="N3539" t="str">
            <v>theater/plays</v>
          </cell>
          <cell r="O3539">
            <v>180</v>
          </cell>
          <cell r="P3539">
            <v>43.5</v>
          </cell>
          <cell r="Q3539" t="str">
            <v>theater</v>
          </cell>
          <cell r="R3539" t="str">
            <v>plays</v>
          </cell>
          <cell r="S3539">
            <v>41923.354351851849</v>
          </cell>
          <cell r="T3539">
            <v>41923.354351851849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  <cell r="G3540" t="str">
            <v>GB</v>
          </cell>
          <cell r="H3540" t="str">
            <v>GBP</v>
          </cell>
          <cell r="I3540">
            <v>1471428340</v>
          </cell>
          <cell r="J3540">
            <v>1469009140</v>
          </cell>
          <cell r="K3540" t="b">
            <v>0</v>
          </cell>
          <cell r="L3540">
            <v>83</v>
          </cell>
          <cell r="M3540" t="b">
            <v>1</v>
          </cell>
          <cell r="N3540" t="str">
            <v>theater/plays</v>
          </cell>
          <cell r="O3540">
            <v>128</v>
          </cell>
          <cell r="P3540">
            <v>30.95</v>
          </cell>
          <cell r="Q3540" t="str">
            <v>theater</v>
          </cell>
          <cell r="R3540" t="str">
            <v>plays</v>
          </cell>
          <cell r="S3540">
            <v>42571.420601851853</v>
          </cell>
          <cell r="T3540">
            <v>42571.420601851853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  <cell r="G3541" t="str">
            <v>US</v>
          </cell>
          <cell r="H3541" t="str">
            <v>USD</v>
          </cell>
          <cell r="I3541">
            <v>1473358122</v>
          </cell>
          <cell r="J3541">
            <v>1471543722</v>
          </cell>
          <cell r="K3541" t="b">
            <v>0</v>
          </cell>
          <cell r="L3541">
            <v>13</v>
          </cell>
          <cell r="M3541" t="b">
            <v>1</v>
          </cell>
          <cell r="N3541" t="str">
            <v>theater/plays</v>
          </cell>
          <cell r="O3541">
            <v>120</v>
          </cell>
          <cell r="P3541">
            <v>55.23</v>
          </cell>
          <cell r="Q3541" t="str">
            <v>theater</v>
          </cell>
          <cell r="R3541" t="str">
            <v>plays</v>
          </cell>
          <cell r="S3541">
            <v>42600.756041666667</v>
          </cell>
          <cell r="T3541">
            <v>42600.756041666667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  <cell r="G3542" t="str">
            <v>GB</v>
          </cell>
          <cell r="H3542" t="str">
            <v>GBP</v>
          </cell>
          <cell r="I3542">
            <v>1466899491</v>
          </cell>
          <cell r="J3542">
            <v>1464307491</v>
          </cell>
          <cell r="K3542" t="b">
            <v>0</v>
          </cell>
          <cell r="L3542">
            <v>8</v>
          </cell>
          <cell r="M3542" t="b">
            <v>1</v>
          </cell>
          <cell r="N3542" t="str">
            <v>theater/plays</v>
          </cell>
          <cell r="O3542">
            <v>123</v>
          </cell>
          <cell r="P3542">
            <v>46.13</v>
          </cell>
          <cell r="Q3542" t="str">
            <v>theater</v>
          </cell>
          <cell r="R3542" t="str">
            <v>plays</v>
          </cell>
          <cell r="S3542">
            <v>42517.003368055557</v>
          </cell>
          <cell r="T3542">
            <v>42517.003368055557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  <cell r="G3543" t="str">
            <v>GB</v>
          </cell>
          <cell r="H3543" t="str">
            <v>GBP</v>
          </cell>
          <cell r="I3543">
            <v>1441042275</v>
          </cell>
          <cell r="J3543">
            <v>1438882275</v>
          </cell>
          <cell r="K3543" t="b">
            <v>0</v>
          </cell>
          <cell r="L3543">
            <v>32</v>
          </cell>
          <cell r="M3543" t="b">
            <v>1</v>
          </cell>
          <cell r="N3543" t="str">
            <v>theater/plays</v>
          </cell>
          <cell r="O3543">
            <v>105</v>
          </cell>
          <cell r="P3543">
            <v>39.380000000000003</v>
          </cell>
          <cell r="Q3543" t="str">
            <v>theater</v>
          </cell>
          <cell r="R3543" t="str">
            <v>plays</v>
          </cell>
          <cell r="S3543">
            <v>42222.730034722219</v>
          </cell>
          <cell r="T3543">
            <v>42222.730034722219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  <cell r="G3544" t="str">
            <v>US</v>
          </cell>
          <cell r="H3544" t="str">
            <v>USD</v>
          </cell>
          <cell r="I3544">
            <v>1410099822</v>
          </cell>
          <cell r="J3544">
            <v>1404915822</v>
          </cell>
          <cell r="K3544" t="b">
            <v>0</v>
          </cell>
          <cell r="L3544">
            <v>85</v>
          </cell>
          <cell r="M3544" t="b">
            <v>1</v>
          </cell>
          <cell r="N3544" t="str">
            <v>theater/plays</v>
          </cell>
          <cell r="O3544">
            <v>102</v>
          </cell>
          <cell r="P3544">
            <v>66.150000000000006</v>
          </cell>
          <cell r="Q3544" t="str">
            <v>theater</v>
          </cell>
          <cell r="R3544" t="str">
            <v>plays</v>
          </cell>
          <cell r="S3544">
            <v>41829.599791666667</v>
          </cell>
          <cell r="T3544">
            <v>41829.599791666667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  <cell r="G3545" t="str">
            <v>DE</v>
          </cell>
          <cell r="H3545" t="str">
            <v>EUR</v>
          </cell>
          <cell r="I3545">
            <v>1435255659</v>
          </cell>
          <cell r="J3545">
            <v>1432663659</v>
          </cell>
          <cell r="K3545" t="b">
            <v>0</v>
          </cell>
          <cell r="L3545">
            <v>29</v>
          </cell>
          <cell r="M3545" t="b">
            <v>1</v>
          </cell>
          <cell r="N3545" t="str">
            <v>theater/plays</v>
          </cell>
          <cell r="O3545">
            <v>105</v>
          </cell>
          <cell r="P3545">
            <v>54.14</v>
          </cell>
          <cell r="Q3545" t="str">
            <v>theater</v>
          </cell>
          <cell r="R3545" t="str">
            <v>plays</v>
          </cell>
          <cell r="S3545">
            <v>42150.755312499998</v>
          </cell>
          <cell r="T3545">
            <v>42150.755312499998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  <cell r="G3546" t="str">
            <v>US</v>
          </cell>
          <cell r="H3546" t="str">
            <v>USD</v>
          </cell>
          <cell r="I3546">
            <v>1425758257</v>
          </cell>
          <cell r="J3546">
            <v>1423166257</v>
          </cell>
          <cell r="K3546" t="b">
            <v>0</v>
          </cell>
          <cell r="L3546">
            <v>24</v>
          </cell>
          <cell r="M3546" t="b">
            <v>1</v>
          </cell>
          <cell r="N3546" t="str">
            <v>theater/plays</v>
          </cell>
          <cell r="O3546">
            <v>100</v>
          </cell>
          <cell r="P3546">
            <v>104.17</v>
          </cell>
          <cell r="Q3546" t="str">
            <v>theater</v>
          </cell>
          <cell r="R3546" t="str">
            <v>plays</v>
          </cell>
          <cell r="S3546">
            <v>42040.831678240742</v>
          </cell>
          <cell r="T3546">
            <v>42040.831678240742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  <cell r="G3547" t="str">
            <v>US</v>
          </cell>
          <cell r="H3547" t="str">
            <v>USD</v>
          </cell>
          <cell r="I3547">
            <v>1428780159</v>
          </cell>
          <cell r="J3547">
            <v>1426188159</v>
          </cell>
          <cell r="K3547" t="b">
            <v>0</v>
          </cell>
          <cell r="L3547">
            <v>8</v>
          </cell>
          <cell r="M3547" t="b">
            <v>1</v>
          </cell>
          <cell r="N3547" t="str">
            <v>theater/plays</v>
          </cell>
          <cell r="O3547">
            <v>100</v>
          </cell>
          <cell r="P3547">
            <v>31.38</v>
          </cell>
          <cell r="Q3547" t="str">
            <v>theater</v>
          </cell>
          <cell r="R3547" t="str">
            <v>plays</v>
          </cell>
          <cell r="S3547">
            <v>42075.807395833333</v>
          </cell>
          <cell r="T3547">
            <v>42075.807395833333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  <cell r="G3548" t="str">
            <v>US</v>
          </cell>
          <cell r="H3548" t="str">
            <v>USD</v>
          </cell>
          <cell r="I3548">
            <v>1427860740</v>
          </cell>
          <cell r="J3548">
            <v>1426002684</v>
          </cell>
          <cell r="K3548" t="b">
            <v>0</v>
          </cell>
          <cell r="L3548">
            <v>19</v>
          </cell>
          <cell r="M3548" t="b">
            <v>1</v>
          </cell>
          <cell r="N3548" t="str">
            <v>theater/plays</v>
          </cell>
          <cell r="O3548">
            <v>102</v>
          </cell>
          <cell r="P3548">
            <v>59.21</v>
          </cell>
          <cell r="Q3548" t="str">
            <v>theater</v>
          </cell>
          <cell r="R3548" t="str">
            <v>plays</v>
          </cell>
          <cell r="S3548">
            <v>42073.660694444443</v>
          </cell>
          <cell r="T3548">
            <v>42073.660694444443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  <cell r="G3549" t="str">
            <v>US</v>
          </cell>
          <cell r="H3549" t="str">
            <v>USD</v>
          </cell>
          <cell r="I3549">
            <v>1463198340</v>
          </cell>
          <cell r="J3549">
            <v>1461117201</v>
          </cell>
          <cell r="K3549" t="b">
            <v>0</v>
          </cell>
          <cell r="L3549">
            <v>336</v>
          </cell>
          <cell r="M3549" t="b">
            <v>1</v>
          </cell>
          <cell r="N3549" t="str">
            <v>theater/plays</v>
          </cell>
          <cell r="O3549">
            <v>114</v>
          </cell>
          <cell r="P3549">
            <v>119.18</v>
          </cell>
          <cell r="Q3549" t="str">
            <v>theater</v>
          </cell>
          <cell r="R3549" t="str">
            <v>plays</v>
          </cell>
          <cell r="S3549">
            <v>42480.078715277778</v>
          </cell>
          <cell r="T3549">
            <v>42480.078715277778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  <cell r="G3550" t="str">
            <v>US</v>
          </cell>
          <cell r="H3550" t="str">
            <v>USD</v>
          </cell>
          <cell r="I3550">
            <v>1457139600</v>
          </cell>
          <cell r="J3550">
            <v>1455230214</v>
          </cell>
          <cell r="K3550" t="b">
            <v>0</v>
          </cell>
          <cell r="L3550">
            <v>13</v>
          </cell>
          <cell r="M3550" t="b">
            <v>1</v>
          </cell>
          <cell r="N3550" t="str">
            <v>theater/plays</v>
          </cell>
          <cell r="O3550">
            <v>102</v>
          </cell>
          <cell r="P3550">
            <v>164.62</v>
          </cell>
          <cell r="Q3550" t="str">
            <v>theater</v>
          </cell>
          <cell r="R3550" t="str">
            <v>plays</v>
          </cell>
          <cell r="S3550">
            <v>42411.942291666666</v>
          </cell>
          <cell r="T3550">
            <v>42411.942291666666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  <cell r="G3551" t="str">
            <v>GB</v>
          </cell>
          <cell r="H3551" t="str">
            <v>GBP</v>
          </cell>
          <cell r="I3551">
            <v>1441358873</v>
          </cell>
          <cell r="J3551">
            <v>1438939673</v>
          </cell>
          <cell r="K3551" t="b">
            <v>0</v>
          </cell>
          <cell r="L3551">
            <v>42</v>
          </cell>
          <cell r="M3551" t="b">
            <v>1</v>
          </cell>
          <cell r="N3551" t="str">
            <v>theater/plays</v>
          </cell>
          <cell r="O3551">
            <v>102</v>
          </cell>
          <cell r="P3551">
            <v>24.29</v>
          </cell>
          <cell r="Q3551" t="str">
            <v>theater</v>
          </cell>
          <cell r="R3551" t="str">
            <v>plays</v>
          </cell>
          <cell r="S3551">
            <v>42223.394363425927</v>
          </cell>
          <cell r="T3551">
            <v>42223.394363425927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  <cell r="G3552" t="str">
            <v>GB</v>
          </cell>
          <cell r="H3552" t="str">
            <v>GBP</v>
          </cell>
          <cell r="I3552">
            <v>1462224398</v>
          </cell>
          <cell r="J3552">
            <v>1459632398</v>
          </cell>
          <cell r="K3552" t="b">
            <v>0</v>
          </cell>
          <cell r="L3552">
            <v>64</v>
          </cell>
          <cell r="M3552" t="b">
            <v>1</v>
          </cell>
          <cell r="N3552" t="str">
            <v>theater/plays</v>
          </cell>
          <cell r="O3552">
            <v>105</v>
          </cell>
          <cell r="P3552">
            <v>40.94</v>
          </cell>
          <cell r="Q3552" t="str">
            <v>theater</v>
          </cell>
          <cell r="R3552" t="str">
            <v>plays</v>
          </cell>
          <cell r="S3552">
            <v>42462.893495370372</v>
          </cell>
          <cell r="T3552">
            <v>42462.893495370372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  <cell r="G3553" t="str">
            <v>US</v>
          </cell>
          <cell r="H3553" t="str">
            <v>USD</v>
          </cell>
          <cell r="I3553">
            <v>1400796420</v>
          </cell>
          <cell r="J3553">
            <v>1398342170</v>
          </cell>
          <cell r="K3553" t="b">
            <v>0</v>
          </cell>
          <cell r="L3553">
            <v>25</v>
          </cell>
          <cell r="M3553" t="b">
            <v>1</v>
          </cell>
          <cell r="N3553" t="str">
            <v>theater/plays</v>
          </cell>
          <cell r="O3553">
            <v>102</v>
          </cell>
          <cell r="P3553">
            <v>61.1</v>
          </cell>
          <cell r="Q3553" t="str">
            <v>theater</v>
          </cell>
          <cell r="R3553" t="str">
            <v>plays</v>
          </cell>
          <cell r="S3553">
            <v>41753.515856481477</v>
          </cell>
          <cell r="T3553">
            <v>41753.515856481477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  <cell r="G3554" t="str">
            <v>GB</v>
          </cell>
          <cell r="H3554" t="str">
            <v>GBP</v>
          </cell>
          <cell r="I3554">
            <v>1403964324</v>
          </cell>
          <cell r="J3554">
            <v>1401372324</v>
          </cell>
          <cell r="K3554" t="b">
            <v>0</v>
          </cell>
          <cell r="L3554">
            <v>20</v>
          </cell>
          <cell r="M3554" t="b">
            <v>1</v>
          </cell>
          <cell r="N3554" t="str">
            <v>theater/plays</v>
          </cell>
          <cell r="O3554">
            <v>100</v>
          </cell>
          <cell r="P3554">
            <v>38.65</v>
          </cell>
          <cell r="Q3554" t="str">
            <v>theater</v>
          </cell>
          <cell r="R3554" t="str">
            <v>plays</v>
          </cell>
          <cell r="S3554">
            <v>41788.587083333332</v>
          </cell>
          <cell r="T3554">
            <v>41788.587083333332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  <cell r="G3555" t="str">
            <v>US</v>
          </cell>
          <cell r="H3555" t="str">
            <v>USD</v>
          </cell>
          <cell r="I3555">
            <v>1439337600</v>
          </cell>
          <cell r="J3555">
            <v>1436575280</v>
          </cell>
          <cell r="K3555" t="b">
            <v>0</v>
          </cell>
          <cell r="L3555">
            <v>104</v>
          </cell>
          <cell r="M3555" t="b">
            <v>1</v>
          </cell>
          <cell r="N3555" t="str">
            <v>theater/plays</v>
          </cell>
          <cell r="O3555">
            <v>106</v>
          </cell>
          <cell r="P3555">
            <v>56.2</v>
          </cell>
          <cell r="Q3555" t="str">
            <v>theater</v>
          </cell>
          <cell r="R3555" t="str">
            <v>plays</v>
          </cell>
          <cell r="S3555">
            <v>42196.028703703705</v>
          </cell>
          <cell r="T3555">
            <v>42196.028703703705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  <cell r="G3556" t="str">
            <v>US</v>
          </cell>
          <cell r="H3556" t="str">
            <v>USD</v>
          </cell>
          <cell r="I3556">
            <v>1423674000</v>
          </cell>
          <cell r="J3556">
            <v>1421025159</v>
          </cell>
          <cell r="K3556" t="b">
            <v>0</v>
          </cell>
          <cell r="L3556">
            <v>53</v>
          </cell>
          <cell r="M3556" t="b">
            <v>1</v>
          </cell>
          <cell r="N3556" t="str">
            <v>theater/plays</v>
          </cell>
          <cell r="O3556">
            <v>113</v>
          </cell>
          <cell r="P3556">
            <v>107</v>
          </cell>
          <cell r="Q3556" t="str">
            <v>theater</v>
          </cell>
          <cell r="R3556" t="str">
            <v>plays</v>
          </cell>
          <cell r="S3556">
            <v>42016.050451388888</v>
          </cell>
          <cell r="T3556">
            <v>42016.050451388888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  <cell r="G3557" t="str">
            <v>IT</v>
          </cell>
          <cell r="H3557" t="str">
            <v>EUR</v>
          </cell>
          <cell r="I3557">
            <v>1479382594</v>
          </cell>
          <cell r="J3557">
            <v>1476786994</v>
          </cell>
          <cell r="K3557" t="b">
            <v>0</v>
          </cell>
          <cell r="L3557">
            <v>14</v>
          </cell>
          <cell r="M3557" t="b">
            <v>1</v>
          </cell>
          <cell r="N3557" t="str">
            <v>theater/plays</v>
          </cell>
          <cell r="O3557">
            <v>100</v>
          </cell>
          <cell r="P3557">
            <v>171.43</v>
          </cell>
          <cell r="Q3557" t="str">
            <v>theater</v>
          </cell>
          <cell r="R3557" t="str">
            <v>plays</v>
          </cell>
          <cell r="S3557">
            <v>42661.442060185189</v>
          </cell>
          <cell r="T3557">
            <v>42661.442060185189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  <cell r="G3558" t="str">
            <v>GB</v>
          </cell>
          <cell r="H3558" t="str">
            <v>GBP</v>
          </cell>
          <cell r="I3558">
            <v>1408289724</v>
          </cell>
          <cell r="J3558">
            <v>1403105724</v>
          </cell>
          <cell r="K3558" t="b">
            <v>0</v>
          </cell>
          <cell r="L3558">
            <v>20</v>
          </cell>
          <cell r="M3558" t="b">
            <v>1</v>
          </cell>
          <cell r="N3558" t="str">
            <v>theater/plays</v>
          </cell>
          <cell r="O3558">
            <v>100</v>
          </cell>
          <cell r="P3558">
            <v>110.5</v>
          </cell>
          <cell r="Q3558" t="str">
            <v>theater</v>
          </cell>
          <cell r="R3558" t="str">
            <v>plays</v>
          </cell>
          <cell r="S3558">
            <v>41808.649583333332</v>
          </cell>
          <cell r="T3558">
            <v>41808.649583333332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  <cell r="G3559" t="str">
            <v>US</v>
          </cell>
          <cell r="H3559" t="str">
            <v>USD</v>
          </cell>
          <cell r="I3559">
            <v>1399271911</v>
          </cell>
          <cell r="J3559">
            <v>1396334311</v>
          </cell>
          <cell r="K3559" t="b">
            <v>0</v>
          </cell>
          <cell r="L3559">
            <v>558</v>
          </cell>
          <cell r="M3559" t="b">
            <v>1</v>
          </cell>
          <cell r="N3559" t="str">
            <v>theater/plays</v>
          </cell>
          <cell r="O3559">
            <v>100</v>
          </cell>
          <cell r="P3559">
            <v>179.28</v>
          </cell>
          <cell r="Q3559" t="str">
            <v>theater</v>
          </cell>
          <cell r="R3559" t="str">
            <v>plays</v>
          </cell>
          <cell r="S3559">
            <v>41730.276747685188</v>
          </cell>
          <cell r="T3559">
            <v>41730.276747685188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  <cell r="G3560" t="str">
            <v>GB</v>
          </cell>
          <cell r="H3560" t="str">
            <v>GBP</v>
          </cell>
          <cell r="I3560">
            <v>1435352400</v>
          </cell>
          <cell r="J3560">
            <v>1431718575</v>
          </cell>
          <cell r="K3560" t="b">
            <v>0</v>
          </cell>
          <cell r="L3560">
            <v>22</v>
          </cell>
          <cell r="M3560" t="b">
            <v>1</v>
          </cell>
          <cell r="N3560" t="str">
            <v>theater/plays</v>
          </cell>
          <cell r="O3560">
            <v>144</v>
          </cell>
          <cell r="P3560">
            <v>22.91</v>
          </cell>
          <cell r="Q3560" t="str">
            <v>theater</v>
          </cell>
          <cell r="R3560" t="str">
            <v>plays</v>
          </cell>
          <cell r="S3560">
            <v>42139.816840277781</v>
          </cell>
          <cell r="T3560">
            <v>42139.816840277781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  <cell r="G3561" t="str">
            <v>AU</v>
          </cell>
          <cell r="H3561" t="str">
            <v>AUD</v>
          </cell>
          <cell r="I3561">
            <v>1438333080</v>
          </cell>
          <cell r="J3561">
            <v>1436408308</v>
          </cell>
          <cell r="K3561" t="b">
            <v>0</v>
          </cell>
          <cell r="L3561">
            <v>24</v>
          </cell>
          <cell r="M3561" t="b">
            <v>1</v>
          </cell>
          <cell r="N3561" t="str">
            <v>theater/plays</v>
          </cell>
          <cell r="O3561">
            <v>104</v>
          </cell>
          <cell r="P3561">
            <v>43.13</v>
          </cell>
          <cell r="Q3561" t="str">
            <v>theater</v>
          </cell>
          <cell r="R3561" t="str">
            <v>plays</v>
          </cell>
          <cell r="S3561">
            <v>42194.096157407403</v>
          </cell>
          <cell r="T3561">
            <v>42194.096157407403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  <cell r="G3562" t="str">
            <v>CA</v>
          </cell>
          <cell r="H3562" t="str">
            <v>CAD</v>
          </cell>
          <cell r="I3562">
            <v>1432694700</v>
          </cell>
          <cell r="J3562">
            <v>1429651266</v>
          </cell>
          <cell r="K3562" t="b">
            <v>0</v>
          </cell>
          <cell r="L3562">
            <v>74</v>
          </cell>
          <cell r="M3562" t="b">
            <v>1</v>
          </cell>
          <cell r="N3562" t="str">
            <v>theater/plays</v>
          </cell>
          <cell r="O3562">
            <v>108</v>
          </cell>
          <cell r="P3562">
            <v>46.89</v>
          </cell>
          <cell r="Q3562" t="str">
            <v>theater</v>
          </cell>
          <cell r="R3562" t="str">
            <v>plays</v>
          </cell>
          <cell r="S3562">
            <v>42115.889652777783</v>
          </cell>
          <cell r="T3562">
            <v>42115.889652777783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  <cell r="G3563" t="str">
            <v>US</v>
          </cell>
          <cell r="H3563" t="str">
            <v>USD</v>
          </cell>
          <cell r="I3563">
            <v>1438799760</v>
          </cell>
          <cell r="J3563">
            <v>1437236378</v>
          </cell>
          <cell r="K3563" t="b">
            <v>0</v>
          </cell>
          <cell r="L3563">
            <v>54</v>
          </cell>
          <cell r="M3563" t="b">
            <v>1</v>
          </cell>
          <cell r="N3563" t="str">
            <v>theater/plays</v>
          </cell>
          <cell r="O3563">
            <v>102</v>
          </cell>
          <cell r="P3563">
            <v>47.41</v>
          </cell>
          <cell r="Q3563" t="str">
            <v>theater</v>
          </cell>
          <cell r="R3563" t="str">
            <v>plays</v>
          </cell>
          <cell r="S3563">
            <v>42203.680300925931</v>
          </cell>
          <cell r="T3563">
            <v>42203.680300925931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  <cell r="G3564" t="str">
            <v>GB</v>
          </cell>
          <cell r="H3564" t="str">
            <v>GBP</v>
          </cell>
          <cell r="I3564">
            <v>1457906400</v>
          </cell>
          <cell r="J3564">
            <v>1457115427</v>
          </cell>
          <cell r="K3564" t="b">
            <v>0</v>
          </cell>
          <cell r="L3564">
            <v>31</v>
          </cell>
          <cell r="M3564" t="b">
            <v>1</v>
          </cell>
          <cell r="N3564" t="str">
            <v>theater/plays</v>
          </cell>
          <cell r="O3564">
            <v>149</v>
          </cell>
          <cell r="P3564">
            <v>15.13</v>
          </cell>
          <cell r="Q3564" t="str">
            <v>theater</v>
          </cell>
          <cell r="R3564" t="str">
            <v>plays</v>
          </cell>
          <cell r="S3564">
            <v>42433.761886574073</v>
          </cell>
          <cell r="T3564">
            <v>42433.761886574073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  <cell r="G3565" t="str">
            <v>GB</v>
          </cell>
          <cell r="H3565" t="str">
            <v>GBP</v>
          </cell>
          <cell r="I3565">
            <v>1470078000</v>
          </cell>
          <cell r="J3565">
            <v>1467648456</v>
          </cell>
          <cell r="K3565" t="b">
            <v>0</v>
          </cell>
          <cell r="L3565">
            <v>25</v>
          </cell>
          <cell r="M3565" t="b">
            <v>1</v>
          </cell>
          <cell r="N3565" t="str">
            <v>theater/plays</v>
          </cell>
          <cell r="O3565">
            <v>105</v>
          </cell>
          <cell r="P3565">
            <v>21.1</v>
          </cell>
          <cell r="Q3565" t="str">
            <v>theater</v>
          </cell>
          <cell r="R3565" t="str">
            <v>plays</v>
          </cell>
          <cell r="S3565">
            <v>42555.671944444446</v>
          </cell>
          <cell r="T3565">
            <v>42555.671944444446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  <cell r="G3566" t="str">
            <v>GB</v>
          </cell>
          <cell r="H3566" t="str">
            <v>GBP</v>
          </cell>
          <cell r="I3566">
            <v>1444060800</v>
          </cell>
          <cell r="J3566">
            <v>1440082649</v>
          </cell>
          <cell r="K3566" t="b">
            <v>0</v>
          </cell>
          <cell r="L3566">
            <v>17</v>
          </cell>
          <cell r="M3566" t="b">
            <v>1</v>
          </cell>
          <cell r="N3566" t="str">
            <v>theater/plays</v>
          </cell>
          <cell r="O3566">
            <v>101</v>
          </cell>
          <cell r="P3566">
            <v>59.12</v>
          </cell>
          <cell r="Q3566" t="str">
            <v>theater</v>
          </cell>
          <cell r="R3566" t="str">
            <v>plays</v>
          </cell>
          <cell r="S3566">
            <v>42236.623252314821</v>
          </cell>
          <cell r="T3566">
            <v>42236.623252314821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  <cell r="G3567" t="str">
            <v>US</v>
          </cell>
          <cell r="H3567" t="str">
            <v>USD</v>
          </cell>
          <cell r="I3567">
            <v>1420048208</v>
          </cell>
          <cell r="J3567">
            <v>1417456208</v>
          </cell>
          <cell r="K3567" t="b">
            <v>0</v>
          </cell>
          <cell r="L3567">
            <v>12</v>
          </cell>
          <cell r="M3567" t="b">
            <v>1</v>
          </cell>
          <cell r="N3567" t="str">
            <v>theater/plays</v>
          </cell>
          <cell r="O3567">
            <v>131</v>
          </cell>
          <cell r="P3567">
            <v>97.92</v>
          </cell>
          <cell r="Q3567" t="str">
            <v>theater</v>
          </cell>
          <cell r="R3567" t="str">
            <v>plays</v>
          </cell>
          <cell r="S3567">
            <v>41974.743148148147</v>
          </cell>
          <cell r="T3567">
            <v>41974.743148148147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  <cell r="G3568" t="str">
            <v>GB</v>
          </cell>
          <cell r="H3568" t="str">
            <v>GBP</v>
          </cell>
          <cell r="I3568">
            <v>1422015083</v>
          </cell>
          <cell r="J3568">
            <v>1419423083</v>
          </cell>
          <cell r="K3568" t="b">
            <v>0</v>
          </cell>
          <cell r="L3568">
            <v>38</v>
          </cell>
          <cell r="M3568" t="b">
            <v>1</v>
          </cell>
          <cell r="N3568" t="str">
            <v>theater/plays</v>
          </cell>
          <cell r="O3568">
            <v>105</v>
          </cell>
          <cell r="P3568">
            <v>55.13</v>
          </cell>
          <cell r="Q3568" t="str">
            <v>theater</v>
          </cell>
          <cell r="R3568" t="str">
            <v>plays</v>
          </cell>
          <cell r="S3568">
            <v>41997.507905092592</v>
          </cell>
          <cell r="T3568">
            <v>41997.507905092592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  <cell r="G3569" t="str">
            <v>GB</v>
          </cell>
          <cell r="H3569" t="str">
            <v>GBP</v>
          </cell>
          <cell r="I3569">
            <v>1433964444</v>
          </cell>
          <cell r="J3569">
            <v>1431372444</v>
          </cell>
          <cell r="K3569" t="b">
            <v>0</v>
          </cell>
          <cell r="L3569">
            <v>41</v>
          </cell>
          <cell r="M3569" t="b">
            <v>1</v>
          </cell>
          <cell r="N3569" t="str">
            <v>theater/plays</v>
          </cell>
          <cell r="O3569">
            <v>109</v>
          </cell>
          <cell r="P3569">
            <v>26.54</v>
          </cell>
          <cell r="Q3569" t="str">
            <v>theater</v>
          </cell>
          <cell r="R3569" t="str">
            <v>plays</v>
          </cell>
          <cell r="S3569">
            <v>42135.810694444444</v>
          </cell>
          <cell r="T3569">
            <v>42135.810694444444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  <cell r="G3570" t="str">
            <v>US</v>
          </cell>
          <cell r="H3570" t="str">
            <v>USD</v>
          </cell>
          <cell r="I3570">
            <v>1410975994</v>
          </cell>
          <cell r="J3570">
            <v>1408383994</v>
          </cell>
          <cell r="K3570" t="b">
            <v>0</v>
          </cell>
          <cell r="L3570">
            <v>19</v>
          </cell>
          <cell r="M3570" t="b">
            <v>1</v>
          </cell>
          <cell r="N3570" t="str">
            <v>theater/plays</v>
          </cell>
          <cell r="O3570">
            <v>111</v>
          </cell>
          <cell r="P3570">
            <v>58.42</v>
          </cell>
          <cell r="Q3570" t="str">
            <v>theater</v>
          </cell>
          <cell r="R3570" t="str">
            <v>plays</v>
          </cell>
          <cell r="S3570">
            <v>41869.740671296298</v>
          </cell>
          <cell r="T3570">
            <v>41869.740671296298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  <cell r="G3571" t="str">
            <v>US</v>
          </cell>
          <cell r="H3571" t="str">
            <v>USD</v>
          </cell>
          <cell r="I3571">
            <v>1420734696</v>
          </cell>
          <cell r="J3571">
            <v>1418142696</v>
          </cell>
          <cell r="K3571" t="b">
            <v>0</v>
          </cell>
          <cell r="L3571">
            <v>41</v>
          </cell>
          <cell r="M3571" t="b">
            <v>1</v>
          </cell>
          <cell r="N3571" t="str">
            <v>theater/plays</v>
          </cell>
          <cell r="O3571">
            <v>100</v>
          </cell>
          <cell r="P3571">
            <v>122.54</v>
          </cell>
          <cell r="Q3571" t="str">
            <v>theater</v>
          </cell>
          <cell r="R3571" t="str">
            <v>plays</v>
          </cell>
          <cell r="S3571">
            <v>41982.688611111109</v>
          </cell>
          <cell r="T3571">
            <v>41982.688611111109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  <cell r="G3572" t="str">
            <v>US</v>
          </cell>
          <cell r="H3572" t="str">
            <v>USD</v>
          </cell>
          <cell r="I3572">
            <v>1420009200</v>
          </cell>
          <cell r="J3572">
            <v>1417593483</v>
          </cell>
          <cell r="K3572" t="b">
            <v>0</v>
          </cell>
          <cell r="L3572">
            <v>26</v>
          </cell>
          <cell r="M3572" t="b">
            <v>1</v>
          </cell>
          <cell r="N3572" t="str">
            <v>theater/plays</v>
          </cell>
          <cell r="O3572">
            <v>114</v>
          </cell>
          <cell r="P3572">
            <v>87.96</v>
          </cell>
          <cell r="Q3572" t="str">
            <v>theater</v>
          </cell>
          <cell r="R3572" t="str">
            <v>plays</v>
          </cell>
          <cell r="S3572">
            <v>41976.331979166673</v>
          </cell>
          <cell r="T3572">
            <v>41976.331979166673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  <cell r="G3573" t="str">
            <v>GB</v>
          </cell>
          <cell r="H3573" t="str">
            <v>GBP</v>
          </cell>
          <cell r="I3573">
            <v>1414701413</v>
          </cell>
          <cell r="J3573">
            <v>1412109413</v>
          </cell>
          <cell r="K3573" t="b">
            <v>0</v>
          </cell>
          <cell r="L3573">
            <v>25</v>
          </cell>
          <cell r="M3573" t="b">
            <v>1</v>
          </cell>
          <cell r="N3573" t="str">
            <v>theater/plays</v>
          </cell>
          <cell r="O3573">
            <v>122</v>
          </cell>
          <cell r="P3573">
            <v>73.239999999999995</v>
          </cell>
          <cell r="Q3573" t="str">
            <v>theater</v>
          </cell>
          <cell r="R3573" t="str">
            <v>plays</v>
          </cell>
          <cell r="S3573">
            <v>41912.858946759261</v>
          </cell>
          <cell r="T3573">
            <v>41912.858946759261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  <cell r="G3574" t="str">
            <v>GB</v>
          </cell>
          <cell r="H3574" t="str">
            <v>GBP</v>
          </cell>
          <cell r="I3574">
            <v>1434894082</v>
          </cell>
          <cell r="J3574">
            <v>1432302082</v>
          </cell>
          <cell r="K3574" t="b">
            <v>0</v>
          </cell>
          <cell r="L3574">
            <v>9</v>
          </cell>
          <cell r="M3574" t="b">
            <v>1</v>
          </cell>
          <cell r="N3574" t="str">
            <v>theater/plays</v>
          </cell>
          <cell r="O3574">
            <v>100</v>
          </cell>
          <cell r="P3574">
            <v>55.56</v>
          </cell>
          <cell r="Q3574" t="str">
            <v>theater</v>
          </cell>
          <cell r="R3574" t="str">
            <v>plays</v>
          </cell>
          <cell r="S3574">
            <v>42146.570393518516</v>
          </cell>
          <cell r="T3574">
            <v>42146.570393518516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  <cell r="G3575" t="str">
            <v>GB</v>
          </cell>
          <cell r="H3575" t="str">
            <v>GBP</v>
          </cell>
          <cell r="I3575">
            <v>1415440846</v>
          </cell>
          <cell r="J3575">
            <v>1412845246</v>
          </cell>
          <cell r="K3575" t="b">
            <v>0</v>
          </cell>
          <cell r="L3575">
            <v>78</v>
          </cell>
          <cell r="M3575" t="b">
            <v>1</v>
          </cell>
          <cell r="N3575" t="str">
            <v>theater/plays</v>
          </cell>
          <cell r="O3575">
            <v>103</v>
          </cell>
          <cell r="P3575">
            <v>39.54</v>
          </cell>
          <cell r="Q3575" t="str">
            <v>theater</v>
          </cell>
          <cell r="R3575" t="str">
            <v>plays</v>
          </cell>
          <cell r="S3575">
            <v>41921.375532407408</v>
          </cell>
          <cell r="T3575">
            <v>41921.375532407408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  <cell r="G3576" t="str">
            <v>US</v>
          </cell>
          <cell r="H3576" t="str">
            <v>USD</v>
          </cell>
          <cell r="I3576">
            <v>1415921848</v>
          </cell>
          <cell r="J3576">
            <v>1413326248</v>
          </cell>
          <cell r="K3576" t="b">
            <v>0</v>
          </cell>
          <cell r="L3576">
            <v>45</v>
          </cell>
          <cell r="M3576" t="b">
            <v>1</v>
          </cell>
          <cell r="N3576" t="str">
            <v>theater/plays</v>
          </cell>
          <cell r="O3576">
            <v>106</v>
          </cell>
          <cell r="P3576">
            <v>136.78</v>
          </cell>
          <cell r="Q3576" t="str">
            <v>theater</v>
          </cell>
          <cell r="R3576" t="str">
            <v>plays</v>
          </cell>
          <cell r="S3576">
            <v>41926.942685185182</v>
          </cell>
          <cell r="T3576">
            <v>41926.942685185182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  <cell r="G3577" t="str">
            <v>US</v>
          </cell>
          <cell r="H3577" t="str">
            <v>USD</v>
          </cell>
          <cell r="I3577">
            <v>1470887940</v>
          </cell>
          <cell r="J3577">
            <v>1468176527</v>
          </cell>
          <cell r="K3577" t="b">
            <v>0</v>
          </cell>
          <cell r="L3577">
            <v>102</v>
          </cell>
          <cell r="M3577" t="b">
            <v>1</v>
          </cell>
          <cell r="N3577" t="str">
            <v>theater/plays</v>
          </cell>
          <cell r="O3577">
            <v>101</v>
          </cell>
          <cell r="P3577">
            <v>99.34</v>
          </cell>
          <cell r="Q3577" t="str">
            <v>theater</v>
          </cell>
          <cell r="R3577" t="str">
            <v>plays</v>
          </cell>
          <cell r="S3577">
            <v>42561.783877314811</v>
          </cell>
          <cell r="T3577">
            <v>42561.783877314811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  <cell r="G3578" t="str">
            <v>US</v>
          </cell>
          <cell r="H3578" t="str">
            <v>USD</v>
          </cell>
          <cell r="I3578">
            <v>1480947054</v>
          </cell>
          <cell r="J3578">
            <v>1475759454</v>
          </cell>
          <cell r="K3578" t="b">
            <v>0</v>
          </cell>
          <cell r="L3578">
            <v>5</v>
          </cell>
          <cell r="M3578" t="b">
            <v>1</v>
          </cell>
          <cell r="N3578" t="str">
            <v>theater/plays</v>
          </cell>
          <cell r="O3578">
            <v>100</v>
          </cell>
          <cell r="P3578">
            <v>20</v>
          </cell>
          <cell r="Q3578" t="str">
            <v>theater</v>
          </cell>
          <cell r="R3578" t="str">
            <v>plays</v>
          </cell>
          <cell r="S3578">
            <v>42649.54923611111</v>
          </cell>
          <cell r="T3578">
            <v>42649.54923611111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  <cell r="G3579" t="str">
            <v>US</v>
          </cell>
          <cell r="H3579" t="str">
            <v>USD</v>
          </cell>
          <cell r="I3579">
            <v>1430029680</v>
          </cell>
          <cell r="J3579">
            <v>1427741583</v>
          </cell>
          <cell r="K3579" t="b">
            <v>0</v>
          </cell>
          <cell r="L3579">
            <v>27</v>
          </cell>
          <cell r="M3579" t="b">
            <v>1</v>
          </cell>
          <cell r="N3579" t="str">
            <v>theater/plays</v>
          </cell>
          <cell r="O3579">
            <v>130</v>
          </cell>
          <cell r="P3579">
            <v>28.89</v>
          </cell>
          <cell r="Q3579" t="str">
            <v>theater</v>
          </cell>
          <cell r="R3579" t="str">
            <v>plays</v>
          </cell>
          <cell r="S3579">
            <v>42093.786840277782</v>
          </cell>
          <cell r="T3579">
            <v>42093.786840277782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  <cell r="G3580" t="str">
            <v>GB</v>
          </cell>
          <cell r="H3580" t="str">
            <v>GBP</v>
          </cell>
          <cell r="I3580">
            <v>1462037777</v>
          </cell>
          <cell r="J3580">
            <v>1459445777</v>
          </cell>
          <cell r="K3580" t="b">
            <v>0</v>
          </cell>
          <cell r="L3580">
            <v>37</v>
          </cell>
          <cell r="M3580" t="b">
            <v>1</v>
          </cell>
          <cell r="N3580" t="str">
            <v>theater/plays</v>
          </cell>
          <cell r="O3580">
            <v>100</v>
          </cell>
          <cell r="P3580">
            <v>40.549999999999997</v>
          </cell>
          <cell r="Q3580" t="str">
            <v>theater</v>
          </cell>
          <cell r="R3580" t="str">
            <v>plays</v>
          </cell>
          <cell r="S3580">
            <v>42460.733530092592</v>
          </cell>
          <cell r="T3580">
            <v>42460.733530092592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  <cell r="G3581" t="str">
            <v>GB</v>
          </cell>
          <cell r="H3581" t="str">
            <v>GBP</v>
          </cell>
          <cell r="I3581">
            <v>1459444656</v>
          </cell>
          <cell r="J3581">
            <v>1456856256</v>
          </cell>
          <cell r="K3581" t="b">
            <v>0</v>
          </cell>
          <cell r="L3581">
            <v>14</v>
          </cell>
          <cell r="M3581" t="b">
            <v>1</v>
          </cell>
          <cell r="N3581" t="str">
            <v>theater/plays</v>
          </cell>
          <cell r="O3581">
            <v>100</v>
          </cell>
          <cell r="P3581">
            <v>35.71</v>
          </cell>
          <cell r="Q3581" t="str">
            <v>theater</v>
          </cell>
          <cell r="R3581" t="str">
            <v>plays</v>
          </cell>
          <cell r="S3581">
            <v>42430.762222222227</v>
          </cell>
          <cell r="T3581">
            <v>42430.762222222227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  <cell r="G3582" t="str">
            <v>US</v>
          </cell>
          <cell r="H3582" t="str">
            <v>USD</v>
          </cell>
          <cell r="I3582">
            <v>1425185940</v>
          </cell>
          <cell r="J3582">
            <v>1421900022</v>
          </cell>
          <cell r="K3582" t="b">
            <v>0</v>
          </cell>
          <cell r="L3582">
            <v>27</v>
          </cell>
          <cell r="M3582" t="b">
            <v>1</v>
          </cell>
          <cell r="N3582" t="str">
            <v>theater/plays</v>
          </cell>
          <cell r="O3582">
            <v>114</v>
          </cell>
          <cell r="P3582">
            <v>37.96</v>
          </cell>
          <cell r="Q3582" t="str">
            <v>theater</v>
          </cell>
          <cell r="R3582" t="str">
            <v>plays</v>
          </cell>
          <cell r="S3582">
            <v>42026.176180555558</v>
          </cell>
          <cell r="T3582">
            <v>42026.176180555558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  <cell r="G3583" t="str">
            <v>GB</v>
          </cell>
          <cell r="H3583" t="str">
            <v>GBP</v>
          </cell>
          <cell r="I3583">
            <v>1406719110</v>
          </cell>
          <cell r="J3583">
            <v>1405509510</v>
          </cell>
          <cell r="K3583" t="b">
            <v>0</v>
          </cell>
          <cell r="L3583">
            <v>45</v>
          </cell>
          <cell r="M3583" t="b">
            <v>1</v>
          </cell>
          <cell r="N3583" t="str">
            <v>theater/plays</v>
          </cell>
          <cell r="O3583">
            <v>100</v>
          </cell>
          <cell r="P3583">
            <v>33.33</v>
          </cell>
          <cell r="Q3583" t="str">
            <v>theater</v>
          </cell>
          <cell r="R3583" t="str">
            <v>plays</v>
          </cell>
          <cell r="S3583">
            <v>41836.471180555556</v>
          </cell>
          <cell r="T3583">
            <v>41836.471180555556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  <cell r="G3584" t="str">
            <v>US</v>
          </cell>
          <cell r="H3584" t="str">
            <v>USD</v>
          </cell>
          <cell r="I3584">
            <v>1459822682</v>
          </cell>
          <cell r="J3584">
            <v>1458613082</v>
          </cell>
          <cell r="K3584" t="b">
            <v>0</v>
          </cell>
          <cell r="L3584">
            <v>49</v>
          </cell>
          <cell r="M3584" t="b">
            <v>1</v>
          </cell>
          <cell r="N3584" t="str">
            <v>theater/plays</v>
          </cell>
          <cell r="O3584">
            <v>287</v>
          </cell>
          <cell r="P3584">
            <v>58.57</v>
          </cell>
          <cell r="Q3584" t="str">
            <v>theater</v>
          </cell>
          <cell r="R3584" t="str">
            <v>plays</v>
          </cell>
          <cell r="S3584">
            <v>42451.095856481479</v>
          </cell>
          <cell r="T3584">
            <v>42451.095856481479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  <cell r="G3585" t="str">
            <v>US</v>
          </cell>
          <cell r="H3585" t="str">
            <v>USD</v>
          </cell>
          <cell r="I3585">
            <v>1460970805</v>
          </cell>
          <cell r="J3585">
            <v>1455790405</v>
          </cell>
          <cell r="K3585" t="b">
            <v>0</v>
          </cell>
          <cell r="L3585">
            <v>24</v>
          </cell>
          <cell r="M3585" t="b">
            <v>1</v>
          </cell>
          <cell r="N3585" t="str">
            <v>theater/plays</v>
          </cell>
          <cell r="O3585">
            <v>109</v>
          </cell>
          <cell r="P3585">
            <v>135.63</v>
          </cell>
          <cell r="Q3585" t="str">
            <v>theater</v>
          </cell>
          <cell r="R3585" t="str">
            <v>plays</v>
          </cell>
          <cell r="S3585">
            <v>42418.425983796296</v>
          </cell>
          <cell r="T3585">
            <v>42418.425983796296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  <cell r="G3586" t="str">
            <v>GB</v>
          </cell>
          <cell r="H3586" t="str">
            <v>GBP</v>
          </cell>
          <cell r="I3586">
            <v>1436772944</v>
          </cell>
          <cell r="J3586">
            <v>1434180944</v>
          </cell>
          <cell r="K3586" t="b">
            <v>0</v>
          </cell>
          <cell r="L3586">
            <v>112</v>
          </cell>
          <cell r="M3586" t="b">
            <v>1</v>
          </cell>
          <cell r="N3586" t="str">
            <v>theater/plays</v>
          </cell>
          <cell r="O3586">
            <v>116</v>
          </cell>
          <cell r="P3586">
            <v>30.94</v>
          </cell>
          <cell r="Q3586" t="str">
            <v>theater</v>
          </cell>
          <cell r="R3586" t="str">
            <v>plays</v>
          </cell>
          <cell r="S3586">
            <v>42168.316481481481</v>
          </cell>
          <cell r="T3586">
            <v>42168.316481481481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  <cell r="G3587" t="str">
            <v>US</v>
          </cell>
          <cell r="H3587" t="str">
            <v>USD</v>
          </cell>
          <cell r="I3587">
            <v>1419181890</v>
          </cell>
          <cell r="J3587">
            <v>1416589890</v>
          </cell>
          <cell r="K3587" t="b">
            <v>0</v>
          </cell>
          <cell r="L3587">
            <v>23</v>
          </cell>
          <cell r="M3587" t="b">
            <v>1</v>
          </cell>
          <cell r="N3587" t="str">
            <v>theater/plays</v>
          </cell>
          <cell r="O3587">
            <v>119</v>
          </cell>
          <cell r="P3587">
            <v>176.09</v>
          </cell>
          <cell r="Q3587" t="str">
            <v>theater</v>
          </cell>
          <cell r="R3587" t="str">
            <v>plays</v>
          </cell>
          <cell r="S3587">
            <v>41964.716319444444</v>
          </cell>
          <cell r="T3587">
            <v>41964.716319444444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  <cell r="G3588" t="str">
            <v>US</v>
          </cell>
          <cell r="H3588" t="str">
            <v>USD</v>
          </cell>
          <cell r="I3588">
            <v>1474649070</v>
          </cell>
          <cell r="J3588">
            <v>1469465070</v>
          </cell>
          <cell r="K3588" t="b">
            <v>0</v>
          </cell>
          <cell r="L3588">
            <v>54</v>
          </cell>
          <cell r="M3588" t="b">
            <v>1</v>
          </cell>
          <cell r="N3588" t="str">
            <v>theater/plays</v>
          </cell>
          <cell r="O3588">
            <v>109</v>
          </cell>
          <cell r="P3588">
            <v>151.97999999999999</v>
          </cell>
          <cell r="Q3588" t="str">
            <v>theater</v>
          </cell>
          <cell r="R3588" t="str">
            <v>plays</v>
          </cell>
          <cell r="S3588">
            <v>42576.697569444441</v>
          </cell>
          <cell r="T3588">
            <v>42576.697569444441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  <cell r="G3589" t="str">
            <v>GB</v>
          </cell>
          <cell r="H3589" t="str">
            <v>GBP</v>
          </cell>
          <cell r="I3589">
            <v>1467054000</v>
          </cell>
          <cell r="J3589">
            <v>1463144254</v>
          </cell>
          <cell r="K3589" t="b">
            <v>0</v>
          </cell>
          <cell r="L3589">
            <v>28</v>
          </cell>
          <cell r="M3589" t="b">
            <v>1</v>
          </cell>
          <cell r="N3589" t="str">
            <v>theater/plays</v>
          </cell>
          <cell r="O3589">
            <v>127</v>
          </cell>
          <cell r="P3589">
            <v>22.61</v>
          </cell>
          <cell r="Q3589" t="str">
            <v>theater</v>
          </cell>
          <cell r="R3589" t="str">
            <v>plays</v>
          </cell>
          <cell r="S3589">
            <v>42503.539976851855</v>
          </cell>
          <cell r="T3589">
            <v>42503.539976851855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  <cell r="G3590" t="str">
            <v>GB</v>
          </cell>
          <cell r="H3590" t="str">
            <v>GBP</v>
          </cell>
          <cell r="I3590">
            <v>1430348400</v>
          </cell>
          <cell r="J3590">
            <v>1428436410</v>
          </cell>
          <cell r="K3590" t="b">
            <v>0</v>
          </cell>
          <cell r="L3590">
            <v>11</v>
          </cell>
          <cell r="M3590" t="b">
            <v>1</v>
          </cell>
          <cell r="N3590" t="str">
            <v>theater/plays</v>
          </cell>
          <cell r="O3590">
            <v>101</v>
          </cell>
          <cell r="P3590">
            <v>18.27</v>
          </cell>
          <cell r="Q3590" t="str">
            <v>theater</v>
          </cell>
          <cell r="R3590" t="str">
            <v>plays</v>
          </cell>
          <cell r="S3590">
            <v>42101.828819444447</v>
          </cell>
          <cell r="T3590">
            <v>42101.828819444447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  <cell r="G3591" t="str">
            <v>US</v>
          </cell>
          <cell r="H3591" t="str">
            <v>USD</v>
          </cell>
          <cell r="I3591">
            <v>1432654347</v>
          </cell>
          <cell r="J3591">
            <v>1430494347</v>
          </cell>
          <cell r="K3591" t="b">
            <v>0</v>
          </cell>
          <cell r="L3591">
            <v>62</v>
          </cell>
          <cell r="M3591" t="b">
            <v>1</v>
          </cell>
          <cell r="N3591" t="str">
            <v>theater/plays</v>
          </cell>
          <cell r="O3591">
            <v>128</v>
          </cell>
          <cell r="P3591">
            <v>82.26</v>
          </cell>
          <cell r="Q3591" t="str">
            <v>theater</v>
          </cell>
          <cell r="R3591" t="str">
            <v>plays</v>
          </cell>
          <cell r="S3591">
            <v>42125.647534722222</v>
          </cell>
          <cell r="T3591">
            <v>42125.647534722222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  <cell r="G3592" t="str">
            <v>GB</v>
          </cell>
          <cell r="H3592" t="str">
            <v>GBP</v>
          </cell>
          <cell r="I3592">
            <v>1413792034</v>
          </cell>
          <cell r="J3592">
            <v>1411200034</v>
          </cell>
          <cell r="K3592" t="b">
            <v>0</v>
          </cell>
          <cell r="L3592">
            <v>73</v>
          </cell>
          <cell r="M3592" t="b">
            <v>1</v>
          </cell>
          <cell r="N3592" t="str">
            <v>theater/plays</v>
          </cell>
          <cell r="O3592">
            <v>100</v>
          </cell>
          <cell r="P3592">
            <v>68.53</v>
          </cell>
          <cell r="Q3592" t="str">
            <v>theater</v>
          </cell>
          <cell r="R3592" t="str">
            <v>plays</v>
          </cell>
          <cell r="S3592">
            <v>41902.333726851852</v>
          </cell>
          <cell r="T3592">
            <v>41902.333726851852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  <cell r="G3593" t="str">
            <v>US</v>
          </cell>
          <cell r="H3593" t="str">
            <v>USD</v>
          </cell>
          <cell r="I3593">
            <v>1422075540</v>
          </cell>
          <cell r="J3593">
            <v>1419979544</v>
          </cell>
          <cell r="K3593" t="b">
            <v>0</v>
          </cell>
          <cell r="L3593">
            <v>18</v>
          </cell>
          <cell r="M3593" t="b">
            <v>1</v>
          </cell>
          <cell r="N3593" t="str">
            <v>theater/plays</v>
          </cell>
          <cell r="O3593">
            <v>175</v>
          </cell>
          <cell r="P3593">
            <v>68.06</v>
          </cell>
          <cell r="Q3593" t="str">
            <v>theater</v>
          </cell>
          <cell r="R3593" t="str">
            <v>plays</v>
          </cell>
          <cell r="S3593">
            <v>42003.948425925926</v>
          </cell>
          <cell r="T3593">
            <v>42003.948425925926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  <cell r="G3594" t="str">
            <v>US</v>
          </cell>
          <cell r="H3594" t="str">
            <v>USD</v>
          </cell>
          <cell r="I3594">
            <v>1423630740</v>
          </cell>
          <cell r="J3594">
            <v>1418673307</v>
          </cell>
          <cell r="K3594" t="b">
            <v>0</v>
          </cell>
          <cell r="L3594">
            <v>35</v>
          </cell>
          <cell r="M3594" t="b">
            <v>1</v>
          </cell>
          <cell r="N3594" t="str">
            <v>theater/plays</v>
          </cell>
          <cell r="O3594">
            <v>127</v>
          </cell>
          <cell r="P3594">
            <v>72.709999999999994</v>
          </cell>
          <cell r="Q3594" t="str">
            <v>theater</v>
          </cell>
          <cell r="R3594" t="str">
            <v>plays</v>
          </cell>
          <cell r="S3594">
            <v>41988.829942129625</v>
          </cell>
          <cell r="T3594">
            <v>41988.829942129625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  <cell r="G3595" t="str">
            <v>US</v>
          </cell>
          <cell r="H3595" t="str">
            <v>USD</v>
          </cell>
          <cell r="I3595">
            <v>1420489560</v>
          </cell>
          <cell r="J3595">
            <v>1417469639</v>
          </cell>
          <cell r="K3595" t="b">
            <v>0</v>
          </cell>
          <cell r="L3595">
            <v>43</v>
          </cell>
          <cell r="M3595" t="b">
            <v>1</v>
          </cell>
          <cell r="N3595" t="str">
            <v>theater/plays</v>
          </cell>
          <cell r="O3595">
            <v>111</v>
          </cell>
          <cell r="P3595">
            <v>77.19</v>
          </cell>
          <cell r="Q3595" t="str">
            <v>theater</v>
          </cell>
          <cell r="R3595" t="str">
            <v>plays</v>
          </cell>
          <cell r="S3595">
            <v>41974.898599537039</v>
          </cell>
          <cell r="T3595">
            <v>41974.898599537039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  <cell r="G3596" t="str">
            <v>US</v>
          </cell>
          <cell r="H3596" t="str">
            <v>USD</v>
          </cell>
          <cell r="I3596">
            <v>1472952982</v>
          </cell>
          <cell r="J3596">
            <v>1470792982</v>
          </cell>
          <cell r="K3596" t="b">
            <v>0</v>
          </cell>
          <cell r="L3596">
            <v>36</v>
          </cell>
          <cell r="M3596" t="b">
            <v>1</v>
          </cell>
          <cell r="N3596" t="str">
            <v>theater/plays</v>
          </cell>
          <cell r="O3596">
            <v>126</v>
          </cell>
          <cell r="P3596">
            <v>55.97</v>
          </cell>
          <cell r="Q3596" t="str">
            <v>theater</v>
          </cell>
          <cell r="R3596" t="str">
            <v>plays</v>
          </cell>
          <cell r="S3596">
            <v>42592.066921296297</v>
          </cell>
          <cell r="T3596">
            <v>42592.066921296297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  <cell r="G3597" t="str">
            <v>US</v>
          </cell>
          <cell r="H3597" t="str">
            <v>USD</v>
          </cell>
          <cell r="I3597">
            <v>1426229940</v>
          </cell>
          <cell r="J3597">
            <v>1423959123</v>
          </cell>
          <cell r="K3597" t="b">
            <v>0</v>
          </cell>
          <cell r="L3597">
            <v>62</v>
          </cell>
          <cell r="M3597" t="b">
            <v>1</v>
          </cell>
          <cell r="N3597" t="str">
            <v>theater/plays</v>
          </cell>
          <cell r="O3597">
            <v>119</v>
          </cell>
          <cell r="P3597">
            <v>49.69</v>
          </cell>
          <cell r="Q3597" t="str">
            <v>theater</v>
          </cell>
          <cell r="R3597" t="str">
            <v>plays</v>
          </cell>
          <cell r="S3597">
            <v>42050.008368055554</v>
          </cell>
          <cell r="T3597">
            <v>42050.008368055554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  <cell r="G3598" t="str">
            <v>CA</v>
          </cell>
          <cell r="H3598" t="str">
            <v>CAD</v>
          </cell>
          <cell r="I3598">
            <v>1409072982</v>
          </cell>
          <cell r="J3598">
            <v>1407258582</v>
          </cell>
          <cell r="K3598" t="b">
            <v>0</v>
          </cell>
          <cell r="L3598">
            <v>15</v>
          </cell>
          <cell r="M3598" t="b">
            <v>1</v>
          </cell>
          <cell r="N3598" t="str">
            <v>theater/plays</v>
          </cell>
          <cell r="O3598">
            <v>108</v>
          </cell>
          <cell r="P3598">
            <v>79</v>
          </cell>
          <cell r="Q3598" t="str">
            <v>theater</v>
          </cell>
          <cell r="R3598" t="str">
            <v>plays</v>
          </cell>
          <cell r="S3598">
            <v>41856.715069444443</v>
          </cell>
          <cell r="T3598">
            <v>41856.715069444443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  <cell r="G3599" t="str">
            <v>US</v>
          </cell>
          <cell r="H3599" t="str">
            <v>USD</v>
          </cell>
          <cell r="I3599">
            <v>1456984740</v>
          </cell>
          <cell r="J3599">
            <v>1455717790</v>
          </cell>
          <cell r="K3599" t="b">
            <v>0</v>
          </cell>
          <cell r="L3599">
            <v>33</v>
          </cell>
          <cell r="M3599" t="b">
            <v>1</v>
          </cell>
          <cell r="N3599" t="str">
            <v>theater/plays</v>
          </cell>
          <cell r="O3599">
            <v>103</v>
          </cell>
          <cell r="P3599">
            <v>77.73</v>
          </cell>
          <cell r="Q3599" t="str">
            <v>theater</v>
          </cell>
          <cell r="R3599" t="str">
            <v>plays</v>
          </cell>
          <cell r="S3599">
            <v>42417.585532407407</v>
          </cell>
          <cell r="T3599">
            <v>42417.585532407407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  <cell r="G3600" t="str">
            <v>US</v>
          </cell>
          <cell r="H3600" t="str">
            <v>USD</v>
          </cell>
          <cell r="I3600">
            <v>1409720340</v>
          </cell>
          <cell r="J3600">
            <v>1408129822</v>
          </cell>
          <cell r="K3600" t="b">
            <v>0</v>
          </cell>
          <cell r="L3600">
            <v>27</v>
          </cell>
          <cell r="M3600" t="b">
            <v>1</v>
          </cell>
          <cell r="N3600" t="str">
            <v>theater/plays</v>
          </cell>
          <cell r="O3600">
            <v>110</v>
          </cell>
          <cell r="P3600">
            <v>40.78</v>
          </cell>
          <cell r="Q3600" t="str">
            <v>theater</v>
          </cell>
          <cell r="R3600" t="str">
            <v>plays</v>
          </cell>
          <cell r="S3600">
            <v>41866.79886574074</v>
          </cell>
          <cell r="T3600">
            <v>41866.79886574074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  <cell r="G3601" t="str">
            <v>US</v>
          </cell>
          <cell r="H3601" t="str">
            <v>USD</v>
          </cell>
          <cell r="I3601">
            <v>1440892800</v>
          </cell>
          <cell r="J3601">
            <v>1438715077</v>
          </cell>
          <cell r="K3601" t="b">
            <v>0</v>
          </cell>
          <cell r="L3601">
            <v>17</v>
          </cell>
          <cell r="M3601" t="b">
            <v>1</v>
          </cell>
          <cell r="N3601" t="str">
            <v>theater/plays</v>
          </cell>
          <cell r="O3601">
            <v>202</v>
          </cell>
          <cell r="P3601">
            <v>59.41</v>
          </cell>
          <cell r="Q3601" t="str">
            <v>theater</v>
          </cell>
          <cell r="R3601" t="str">
            <v>plays</v>
          </cell>
          <cell r="S3601">
            <v>42220.79487268519</v>
          </cell>
          <cell r="T3601">
            <v>42220.79487268519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  <cell r="G3602" t="str">
            <v>US</v>
          </cell>
          <cell r="H3602" t="str">
            <v>USD</v>
          </cell>
          <cell r="I3602">
            <v>1476390164</v>
          </cell>
          <cell r="J3602">
            <v>1473970964</v>
          </cell>
          <cell r="K3602" t="b">
            <v>0</v>
          </cell>
          <cell r="L3602">
            <v>4</v>
          </cell>
          <cell r="M3602" t="b">
            <v>1</v>
          </cell>
          <cell r="N3602" t="str">
            <v>theater/plays</v>
          </cell>
          <cell r="O3602">
            <v>130</v>
          </cell>
          <cell r="P3602">
            <v>3.25</v>
          </cell>
          <cell r="Q3602" t="str">
            <v>theater</v>
          </cell>
          <cell r="R3602" t="str">
            <v>plays</v>
          </cell>
          <cell r="S3602">
            <v>42628.849120370374</v>
          </cell>
          <cell r="T3602">
            <v>42628.849120370374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  <cell r="G3603" t="str">
            <v>GB</v>
          </cell>
          <cell r="H3603" t="str">
            <v>GBP</v>
          </cell>
          <cell r="I3603">
            <v>1421452682</v>
          </cell>
          <cell r="J3603">
            <v>1418860682</v>
          </cell>
          <cell r="K3603" t="b">
            <v>0</v>
          </cell>
          <cell r="L3603">
            <v>53</v>
          </cell>
          <cell r="M3603" t="b">
            <v>1</v>
          </cell>
          <cell r="N3603" t="str">
            <v>theater/plays</v>
          </cell>
          <cell r="O3603">
            <v>104</v>
          </cell>
          <cell r="P3603">
            <v>39.380000000000003</v>
          </cell>
          <cell r="Q3603" t="str">
            <v>theater</v>
          </cell>
          <cell r="R3603" t="str">
            <v>plays</v>
          </cell>
          <cell r="S3603">
            <v>41990.99863425926</v>
          </cell>
          <cell r="T3603">
            <v>41990.99863425926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  <cell r="G3604" t="str">
            <v>US</v>
          </cell>
          <cell r="H3604" t="str">
            <v>USD</v>
          </cell>
          <cell r="I3604">
            <v>1463520479</v>
          </cell>
          <cell r="J3604">
            <v>1458336479</v>
          </cell>
          <cell r="K3604" t="b">
            <v>0</v>
          </cell>
          <cell r="L3604">
            <v>49</v>
          </cell>
          <cell r="M3604" t="b">
            <v>1</v>
          </cell>
          <cell r="N3604" t="str">
            <v>theater/plays</v>
          </cell>
          <cell r="O3604">
            <v>100</v>
          </cell>
          <cell r="P3604">
            <v>81.67</v>
          </cell>
          <cell r="Q3604" t="str">
            <v>theater</v>
          </cell>
          <cell r="R3604" t="str">
            <v>plays</v>
          </cell>
          <cell r="S3604">
            <v>42447.894432870366</v>
          </cell>
          <cell r="T3604">
            <v>42447.894432870366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  <cell r="G3605" t="str">
            <v>US</v>
          </cell>
          <cell r="H3605" t="str">
            <v>USD</v>
          </cell>
          <cell r="I3605">
            <v>1446759880</v>
          </cell>
          <cell r="J3605">
            <v>1444164280</v>
          </cell>
          <cell r="K3605" t="b">
            <v>0</v>
          </cell>
          <cell r="L3605">
            <v>57</v>
          </cell>
          <cell r="M3605" t="b">
            <v>1</v>
          </cell>
          <cell r="N3605" t="str">
            <v>theater/plays</v>
          </cell>
          <cell r="O3605">
            <v>171</v>
          </cell>
          <cell r="P3605">
            <v>44.91</v>
          </cell>
          <cell r="Q3605" t="str">
            <v>theater</v>
          </cell>
          <cell r="R3605" t="str">
            <v>plays</v>
          </cell>
          <cell r="S3605">
            <v>42283.864351851851</v>
          </cell>
          <cell r="T3605">
            <v>42283.864351851851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  <cell r="G3606" t="str">
            <v>US</v>
          </cell>
          <cell r="H3606" t="str">
            <v>USD</v>
          </cell>
          <cell r="I3606">
            <v>1461913140</v>
          </cell>
          <cell r="J3606">
            <v>1461370956</v>
          </cell>
          <cell r="K3606" t="b">
            <v>0</v>
          </cell>
          <cell r="L3606">
            <v>69</v>
          </cell>
          <cell r="M3606" t="b">
            <v>1</v>
          </cell>
          <cell r="N3606" t="str">
            <v>theater/plays</v>
          </cell>
          <cell r="O3606">
            <v>113</v>
          </cell>
          <cell r="P3606">
            <v>49.06</v>
          </cell>
          <cell r="Q3606" t="str">
            <v>theater</v>
          </cell>
          <cell r="R3606" t="str">
            <v>plays</v>
          </cell>
          <cell r="S3606">
            <v>42483.015694444446</v>
          </cell>
          <cell r="T3606">
            <v>42483.015694444446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  <cell r="G3607" t="str">
            <v>GB</v>
          </cell>
          <cell r="H3607" t="str">
            <v>GBP</v>
          </cell>
          <cell r="I3607">
            <v>1455390126</v>
          </cell>
          <cell r="J3607">
            <v>1452798126</v>
          </cell>
          <cell r="K3607" t="b">
            <v>0</v>
          </cell>
          <cell r="L3607">
            <v>15</v>
          </cell>
          <cell r="M3607" t="b">
            <v>1</v>
          </cell>
          <cell r="N3607" t="str">
            <v>theater/plays</v>
          </cell>
          <cell r="O3607">
            <v>184</v>
          </cell>
          <cell r="P3607">
            <v>30.67</v>
          </cell>
          <cell r="Q3607" t="str">
            <v>theater</v>
          </cell>
          <cell r="R3607" t="str">
            <v>plays</v>
          </cell>
          <cell r="S3607">
            <v>42383.793124999997</v>
          </cell>
          <cell r="T3607">
            <v>42383.793124999997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  <cell r="G3608" t="str">
            <v>GB</v>
          </cell>
          <cell r="H3608" t="str">
            <v>GBP</v>
          </cell>
          <cell r="I3608">
            <v>1471185057</v>
          </cell>
          <cell r="J3608">
            <v>1468593057</v>
          </cell>
          <cell r="K3608" t="b">
            <v>0</v>
          </cell>
          <cell r="L3608">
            <v>64</v>
          </cell>
          <cell r="M3608" t="b">
            <v>1</v>
          </cell>
          <cell r="N3608" t="str">
            <v>theater/plays</v>
          </cell>
          <cell r="O3608">
            <v>130</v>
          </cell>
          <cell r="P3608">
            <v>61.06</v>
          </cell>
          <cell r="Q3608" t="str">
            <v>theater</v>
          </cell>
          <cell r="R3608" t="str">
            <v>plays</v>
          </cell>
          <cell r="S3608">
            <v>42566.604826388888</v>
          </cell>
          <cell r="T3608">
            <v>42566.604826388888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  <cell r="G3609" t="str">
            <v>GB</v>
          </cell>
          <cell r="H3609" t="str">
            <v>GBP</v>
          </cell>
          <cell r="I3609">
            <v>1450137600</v>
          </cell>
          <cell r="J3609">
            <v>1448924882</v>
          </cell>
          <cell r="K3609" t="b">
            <v>0</v>
          </cell>
          <cell r="L3609">
            <v>20</v>
          </cell>
          <cell r="M3609" t="b">
            <v>1</v>
          </cell>
          <cell r="N3609" t="str">
            <v>theater/plays</v>
          </cell>
          <cell r="O3609">
            <v>105</v>
          </cell>
          <cell r="P3609">
            <v>29</v>
          </cell>
          <cell r="Q3609" t="str">
            <v>theater</v>
          </cell>
          <cell r="R3609" t="str">
            <v>plays</v>
          </cell>
          <cell r="S3609">
            <v>42338.963912037041</v>
          </cell>
          <cell r="T3609">
            <v>42338.963912037041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  <cell r="G3610" t="str">
            <v>GB</v>
          </cell>
          <cell r="H3610" t="str">
            <v>GBP</v>
          </cell>
          <cell r="I3610">
            <v>1466172000</v>
          </cell>
          <cell r="J3610">
            <v>1463418090</v>
          </cell>
          <cell r="K3610" t="b">
            <v>0</v>
          </cell>
          <cell r="L3610">
            <v>27</v>
          </cell>
          <cell r="M3610" t="b">
            <v>1</v>
          </cell>
          <cell r="N3610" t="str">
            <v>theater/plays</v>
          </cell>
          <cell r="O3610">
            <v>100</v>
          </cell>
          <cell r="P3610">
            <v>29.63</v>
          </cell>
          <cell r="Q3610" t="str">
            <v>theater</v>
          </cell>
          <cell r="R3610" t="str">
            <v>plays</v>
          </cell>
          <cell r="S3610">
            <v>42506.709375000006</v>
          </cell>
          <cell r="T3610">
            <v>42506.709375000006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  <cell r="G3611" t="str">
            <v>GB</v>
          </cell>
          <cell r="H3611" t="str">
            <v>GBP</v>
          </cell>
          <cell r="I3611">
            <v>1459378085</v>
          </cell>
          <cell r="J3611">
            <v>1456789685</v>
          </cell>
          <cell r="K3611" t="b">
            <v>0</v>
          </cell>
          <cell r="L3611">
            <v>21</v>
          </cell>
          <cell r="M3611" t="b">
            <v>1</v>
          </cell>
          <cell r="N3611" t="str">
            <v>theater/plays</v>
          </cell>
          <cell r="O3611">
            <v>153</v>
          </cell>
          <cell r="P3611">
            <v>143.1</v>
          </cell>
          <cell r="Q3611" t="str">
            <v>theater</v>
          </cell>
          <cell r="R3611" t="str">
            <v>plays</v>
          </cell>
          <cell r="S3611">
            <v>42429.991724537031</v>
          </cell>
          <cell r="T3611">
            <v>42429.991724537031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  <cell r="G3612" t="str">
            <v>GB</v>
          </cell>
          <cell r="H3612" t="str">
            <v>GBP</v>
          </cell>
          <cell r="I3612">
            <v>1439806936</v>
          </cell>
          <cell r="J3612">
            <v>1437214936</v>
          </cell>
          <cell r="K3612" t="b">
            <v>0</v>
          </cell>
          <cell r="L3612">
            <v>31</v>
          </cell>
          <cell r="M3612" t="b">
            <v>1</v>
          </cell>
          <cell r="N3612" t="str">
            <v>theater/plays</v>
          </cell>
          <cell r="O3612">
            <v>162</v>
          </cell>
          <cell r="P3612">
            <v>52.35</v>
          </cell>
          <cell r="Q3612" t="str">
            <v>theater</v>
          </cell>
          <cell r="R3612" t="str">
            <v>plays</v>
          </cell>
          <cell r="S3612">
            <v>42203.432129629626</v>
          </cell>
          <cell r="T3612">
            <v>42203.432129629626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  <cell r="G3613" t="str">
            <v>GB</v>
          </cell>
          <cell r="H3613" t="str">
            <v>GBP</v>
          </cell>
          <cell r="I3613">
            <v>1428483201</v>
          </cell>
          <cell r="J3613">
            <v>1425891201</v>
          </cell>
          <cell r="K3613" t="b">
            <v>0</v>
          </cell>
          <cell r="L3613">
            <v>51</v>
          </cell>
          <cell r="M3613" t="b">
            <v>1</v>
          </cell>
          <cell r="N3613" t="str">
            <v>theater/plays</v>
          </cell>
          <cell r="O3613">
            <v>136</v>
          </cell>
          <cell r="P3613">
            <v>66.67</v>
          </cell>
          <cell r="Q3613" t="str">
            <v>theater</v>
          </cell>
          <cell r="R3613" t="str">
            <v>plays</v>
          </cell>
          <cell r="S3613">
            <v>42072.370381944449</v>
          </cell>
          <cell r="T3613">
            <v>42072.370381944449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  <cell r="G3614" t="str">
            <v>CA</v>
          </cell>
          <cell r="H3614" t="str">
            <v>CAD</v>
          </cell>
          <cell r="I3614">
            <v>1402334811</v>
          </cell>
          <cell r="J3614">
            <v>1401470811</v>
          </cell>
          <cell r="K3614" t="b">
            <v>0</v>
          </cell>
          <cell r="L3614">
            <v>57</v>
          </cell>
          <cell r="M3614" t="b">
            <v>1</v>
          </cell>
          <cell r="N3614" t="str">
            <v>theater/plays</v>
          </cell>
          <cell r="O3614">
            <v>144</v>
          </cell>
          <cell r="P3614">
            <v>126.67</v>
          </cell>
          <cell r="Q3614" t="str">
            <v>theater</v>
          </cell>
          <cell r="R3614" t="str">
            <v>plays</v>
          </cell>
          <cell r="S3614">
            <v>41789.726979166669</v>
          </cell>
          <cell r="T3614">
            <v>41789.726979166669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  <cell r="G3615" t="str">
            <v>US</v>
          </cell>
          <cell r="H3615" t="str">
            <v>USD</v>
          </cell>
          <cell r="I3615">
            <v>1403964574</v>
          </cell>
          <cell r="J3615">
            <v>1401372574</v>
          </cell>
          <cell r="K3615" t="b">
            <v>0</v>
          </cell>
          <cell r="L3615">
            <v>20</v>
          </cell>
          <cell r="M3615" t="b">
            <v>1</v>
          </cell>
          <cell r="N3615" t="str">
            <v>theater/plays</v>
          </cell>
          <cell r="O3615">
            <v>100</v>
          </cell>
          <cell r="P3615">
            <v>62.5</v>
          </cell>
          <cell r="Q3615" t="str">
            <v>theater</v>
          </cell>
          <cell r="R3615" t="str">
            <v>plays</v>
          </cell>
          <cell r="S3615">
            <v>41788.58997685185</v>
          </cell>
          <cell r="T3615">
            <v>41788.58997685185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  <cell r="G3616" t="str">
            <v>US</v>
          </cell>
          <cell r="H3616" t="str">
            <v>USD</v>
          </cell>
          <cell r="I3616">
            <v>1434675616</v>
          </cell>
          <cell r="J3616">
            <v>1432083616</v>
          </cell>
          <cell r="K3616" t="b">
            <v>0</v>
          </cell>
          <cell r="L3616">
            <v>71</v>
          </cell>
          <cell r="M3616" t="b">
            <v>1</v>
          </cell>
          <cell r="N3616" t="str">
            <v>theater/plays</v>
          </cell>
          <cell r="O3616">
            <v>101</v>
          </cell>
          <cell r="P3616">
            <v>35.49</v>
          </cell>
          <cell r="Q3616" t="str">
            <v>theater</v>
          </cell>
          <cell r="R3616" t="str">
            <v>plays</v>
          </cell>
          <cell r="S3616">
            <v>42144.041851851856</v>
          </cell>
          <cell r="T3616">
            <v>42144.041851851856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  <cell r="G3617" t="str">
            <v>GB</v>
          </cell>
          <cell r="H3617" t="str">
            <v>GBP</v>
          </cell>
          <cell r="I3617">
            <v>1449756896</v>
          </cell>
          <cell r="J3617">
            <v>1447164896</v>
          </cell>
          <cell r="K3617" t="b">
            <v>0</v>
          </cell>
          <cell r="L3617">
            <v>72</v>
          </cell>
          <cell r="M3617" t="b">
            <v>1</v>
          </cell>
          <cell r="N3617" t="str">
            <v>theater/plays</v>
          </cell>
          <cell r="O3617">
            <v>107</v>
          </cell>
          <cell r="P3617">
            <v>37.08</v>
          </cell>
          <cell r="Q3617" t="str">
            <v>theater</v>
          </cell>
          <cell r="R3617" t="str">
            <v>plays</v>
          </cell>
          <cell r="S3617">
            <v>42318.593703703707</v>
          </cell>
          <cell r="T3617">
            <v>42318.593703703707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  <cell r="G3618" t="str">
            <v>GB</v>
          </cell>
          <cell r="H3618" t="str">
            <v>GBP</v>
          </cell>
          <cell r="I3618">
            <v>1426801664</v>
          </cell>
          <cell r="J3618">
            <v>1424213264</v>
          </cell>
          <cell r="K3618" t="b">
            <v>0</v>
          </cell>
          <cell r="L3618">
            <v>45</v>
          </cell>
          <cell r="M3618" t="b">
            <v>1</v>
          </cell>
          <cell r="N3618" t="str">
            <v>theater/plays</v>
          </cell>
          <cell r="O3618">
            <v>125</v>
          </cell>
          <cell r="P3618">
            <v>69.33</v>
          </cell>
          <cell r="Q3618" t="str">
            <v>theater</v>
          </cell>
          <cell r="R3618" t="str">
            <v>plays</v>
          </cell>
          <cell r="S3618">
            <v>42052.949814814812</v>
          </cell>
          <cell r="T3618">
            <v>42052.949814814812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  <cell r="G3619" t="str">
            <v>GB</v>
          </cell>
          <cell r="H3619" t="str">
            <v>GBP</v>
          </cell>
          <cell r="I3619">
            <v>1488240000</v>
          </cell>
          <cell r="J3619">
            <v>1486996729</v>
          </cell>
          <cell r="K3619" t="b">
            <v>0</v>
          </cell>
          <cell r="L3619">
            <v>51</v>
          </cell>
          <cell r="M3619" t="b">
            <v>1</v>
          </cell>
          <cell r="N3619" t="str">
            <v>theater/plays</v>
          </cell>
          <cell r="O3619">
            <v>119</v>
          </cell>
          <cell r="P3619">
            <v>17.25</v>
          </cell>
          <cell r="Q3619" t="str">
            <v>theater</v>
          </cell>
          <cell r="R3619" t="str">
            <v>plays</v>
          </cell>
          <cell r="S3619">
            <v>42779.610289351855</v>
          </cell>
          <cell r="T3619">
            <v>42779.610289351855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  <cell r="G3620" t="str">
            <v>GB</v>
          </cell>
          <cell r="H3620" t="str">
            <v>GBP</v>
          </cell>
          <cell r="I3620">
            <v>1433343850</v>
          </cell>
          <cell r="J3620">
            <v>1430751850</v>
          </cell>
          <cell r="K3620" t="b">
            <v>0</v>
          </cell>
          <cell r="L3620">
            <v>56</v>
          </cell>
          <cell r="M3620" t="b">
            <v>1</v>
          </cell>
          <cell r="N3620" t="str">
            <v>theater/plays</v>
          </cell>
          <cell r="O3620">
            <v>101</v>
          </cell>
          <cell r="P3620">
            <v>36.07</v>
          </cell>
          <cell r="Q3620" t="str">
            <v>theater</v>
          </cell>
          <cell r="R3620" t="str">
            <v>plays</v>
          </cell>
          <cell r="S3620">
            <v>42128.627893518518</v>
          </cell>
          <cell r="T3620">
            <v>42128.627893518518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  <cell r="G3621" t="str">
            <v>US</v>
          </cell>
          <cell r="H3621" t="str">
            <v>USD</v>
          </cell>
          <cell r="I3621">
            <v>1479592800</v>
          </cell>
          <cell r="J3621">
            <v>1476760226</v>
          </cell>
          <cell r="K3621" t="b">
            <v>0</v>
          </cell>
          <cell r="L3621">
            <v>17</v>
          </cell>
          <cell r="M3621" t="b">
            <v>1</v>
          </cell>
          <cell r="N3621" t="str">
            <v>theater/plays</v>
          </cell>
          <cell r="O3621">
            <v>113</v>
          </cell>
          <cell r="P3621">
            <v>66.47</v>
          </cell>
          <cell r="Q3621" t="str">
            <v>theater</v>
          </cell>
          <cell r="R3621" t="str">
            <v>plays</v>
          </cell>
          <cell r="S3621">
            <v>42661.132245370376</v>
          </cell>
          <cell r="T3621">
            <v>42661.132245370376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  <cell r="G3622" t="str">
            <v>US</v>
          </cell>
          <cell r="H3622" t="str">
            <v>USD</v>
          </cell>
          <cell r="I3622">
            <v>1425528000</v>
          </cell>
          <cell r="J3622">
            <v>1422916261</v>
          </cell>
          <cell r="K3622" t="b">
            <v>0</v>
          </cell>
          <cell r="L3622">
            <v>197</v>
          </cell>
          <cell r="M3622" t="b">
            <v>1</v>
          </cell>
          <cell r="N3622" t="str">
            <v>theater/plays</v>
          </cell>
          <cell r="O3622">
            <v>105</v>
          </cell>
          <cell r="P3622">
            <v>56.07</v>
          </cell>
          <cell r="Q3622" t="str">
            <v>theater</v>
          </cell>
          <cell r="R3622" t="str">
            <v>plays</v>
          </cell>
          <cell r="S3622">
            <v>42037.938206018516</v>
          </cell>
          <cell r="T3622">
            <v>42037.938206018516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  <cell r="G3623" t="str">
            <v>US</v>
          </cell>
          <cell r="H3623" t="str">
            <v>USD</v>
          </cell>
          <cell r="I3623">
            <v>1475269200</v>
          </cell>
          <cell r="J3623">
            <v>1473200844</v>
          </cell>
          <cell r="K3623" t="b">
            <v>0</v>
          </cell>
          <cell r="L3623">
            <v>70</v>
          </cell>
          <cell r="M3623" t="b">
            <v>1</v>
          </cell>
          <cell r="N3623" t="str">
            <v>theater/plays</v>
          </cell>
          <cell r="O3623">
            <v>110</v>
          </cell>
          <cell r="P3623">
            <v>47.03</v>
          </cell>
          <cell r="Q3623" t="str">
            <v>theater</v>
          </cell>
          <cell r="R3623" t="str">
            <v>plays</v>
          </cell>
          <cell r="S3623">
            <v>42619.935694444444</v>
          </cell>
          <cell r="T3623">
            <v>42619.935694444444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  <cell r="G3624" t="str">
            <v>US</v>
          </cell>
          <cell r="H3624" t="str">
            <v>USD</v>
          </cell>
          <cell r="I3624">
            <v>1411874580</v>
          </cell>
          <cell r="J3624">
            <v>1409030371</v>
          </cell>
          <cell r="K3624" t="b">
            <v>0</v>
          </cell>
          <cell r="L3624">
            <v>21</v>
          </cell>
          <cell r="M3624" t="b">
            <v>1</v>
          </cell>
          <cell r="N3624" t="str">
            <v>theater/plays</v>
          </cell>
          <cell r="O3624">
            <v>100</v>
          </cell>
          <cell r="P3624">
            <v>47.67</v>
          </cell>
          <cell r="Q3624" t="str">
            <v>theater</v>
          </cell>
          <cell r="R3624" t="str">
            <v>plays</v>
          </cell>
          <cell r="S3624">
            <v>41877.221886574072</v>
          </cell>
          <cell r="T3624">
            <v>41877.221886574072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  <cell r="G3625" t="str">
            <v>US</v>
          </cell>
          <cell r="H3625" t="str">
            <v>USD</v>
          </cell>
          <cell r="I3625">
            <v>1406358000</v>
          </cell>
          <cell r="J3625">
            <v>1404841270</v>
          </cell>
          <cell r="K3625" t="b">
            <v>0</v>
          </cell>
          <cell r="L3625">
            <v>34</v>
          </cell>
          <cell r="M3625" t="b">
            <v>1</v>
          </cell>
          <cell r="N3625" t="str">
            <v>theater/plays</v>
          </cell>
          <cell r="O3625">
            <v>120</v>
          </cell>
          <cell r="P3625">
            <v>88.24</v>
          </cell>
          <cell r="Q3625" t="str">
            <v>theater</v>
          </cell>
          <cell r="R3625" t="str">
            <v>plays</v>
          </cell>
          <cell r="S3625">
            <v>41828.736921296295</v>
          </cell>
          <cell r="T3625">
            <v>41828.736921296295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  <cell r="G3626" t="str">
            <v>US</v>
          </cell>
          <cell r="H3626" t="str">
            <v>USD</v>
          </cell>
          <cell r="I3626">
            <v>1471977290</v>
          </cell>
          <cell r="J3626">
            <v>1466793290</v>
          </cell>
          <cell r="K3626" t="b">
            <v>0</v>
          </cell>
          <cell r="L3626">
            <v>39</v>
          </cell>
          <cell r="M3626" t="b">
            <v>1</v>
          </cell>
          <cell r="N3626" t="str">
            <v>theater/plays</v>
          </cell>
          <cell r="O3626">
            <v>105</v>
          </cell>
          <cell r="P3626">
            <v>80.72</v>
          </cell>
          <cell r="Q3626" t="str">
            <v>theater</v>
          </cell>
          <cell r="R3626" t="str">
            <v>plays</v>
          </cell>
          <cell r="S3626">
            <v>42545.774189814809</v>
          </cell>
          <cell r="T3626">
            <v>42545.774189814809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  <cell r="G3627" t="str">
            <v>GB</v>
          </cell>
          <cell r="H3627" t="str">
            <v>GBP</v>
          </cell>
          <cell r="I3627">
            <v>1435851577</v>
          </cell>
          <cell r="J3627">
            <v>1433259577</v>
          </cell>
          <cell r="K3627" t="b">
            <v>0</v>
          </cell>
          <cell r="L3627">
            <v>78</v>
          </cell>
          <cell r="M3627" t="b">
            <v>1</v>
          </cell>
          <cell r="N3627" t="str">
            <v>theater/plays</v>
          </cell>
          <cell r="O3627">
            <v>103</v>
          </cell>
          <cell r="P3627">
            <v>39.49</v>
          </cell>
          <cell r="Q3627" t="str">
            <v>theater</v>
          </cell>
          <cell r="R3627" t="str">
            <v>plays</v>
          </cell>
          <cell r="S3627">
            <v>42157.652511574073</v>
          </cell>
          <cell r="T3627">
            <v>42157.652511574073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  <cell r="G3628" t="str">
            <v>GB</v>
          </cell>
          <cell r="H3628" t="str">
            <v>GBP</v>
          </cell>
          <cell r="I3628">
            <v>1408204857</v>
          </cell>
          <cell r="J3628">
            <v>1406390457</v>
          </cell>
          <cell r="K3628" t="b">
            <v>0</v>
          </cell>
          <cell r="L3628">
            <v>48</v>
          </cell>
          <cell r="M3628" t="b">
            <v>1</v>
          </cell>
          <cell r="N3628" t="str">
            <v>theater/plays</v>
          </cell>
          <cell r="O3628">
            <v>102</v>
          </cell>
          <cell r="P3628">
            <v>84.85</v>
          </cell>
          <cell r="Q3628" t="str">
            <v>theater</v>
          </cell>
          <cell r="R3628" t="str">
            <v>plays</v>
          </cell>
          <cell r="S3628">
            <v>41846.667326388888</v>
          </cell>
          <cell r="T3628">
            <v>41846.667326388888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  <cell r="G3629" t="str">
            <v>US</v>
          </cell>
          <cell r="H3629" t="str">
            <v>USD</v>
          </cell>
          <cell r="I3629">
            <v>1463803140</v>
          </cell>
          <cell r="J3629">
            <v>1459446487</v>
          </cell>
          <cell r="K3629" t="b">
            <v>0</v>
          </cell>
          <cell r="L3629">
            <v>29</v>
          </cell>
          <cell r="M3629" t="b">
            <v>1</v>
          </cell>
          <cell r="N3629" t="str">
            <v>theater/plays</v>
          </cell>
          <cell r="O3629">
            <v>100</v>
          </cell>
          <cell r="P3629">
            <v>68.97</v>
          </cell>
          <cell r="Q3629" t="str">
            <v>theater</v>
          </cell>
          <cell r="R3629" t="str">
            <v>plays</v>
          </cell>
          <cell r="S3629">
            <v>42460.741747685184</v>
          </cell>
          <cell r="T3629">
            <v>42460.741747685184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  <cell r="G3630" t="str">
            <v>US</v>
          </cell>
          <cell r="H3630" t="str">
            <v>USD</v>
          </cell>
          <cell r="I3630">
            <v>1450040396</v>
          </cell>
          <cell r="J3630">
            <v>1444852796</v>
          </cell>
          <cell r="K3630" t="b">
            <v>0</v>
          </cell>
          <cell r="L3630">
            <v>0</v>
          </cell>
          <cell r="M3630" t="b">
            <v>0</v>
          </cell>
          <cell r="N3630" t="str">
            <v>theater/musical</v>
          </cell>
          <cell r="O3630">
            <v>0</v>
          </cell>
          <cell r="P3630">
            <v>0</v>
          </cell>
          <cell r="Q3630" t="str">
            <v>theater</v>
          </cell>
          <cell r="R3630" t="str">
            <v>musical</v>
          </cell>
          <cell r="S3630">
            <v>42291.833287037036</v>
          </cell>
          <cell r="T3630">
            <v>42291.833287037036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  <cell r="G3631" t="str">
            <v>US</v>
          </cell>
          <cell r="H3631" t="str">
            <v>USD</v>
          </cell>
          <cell r="I3631">
            <v>1462467600</v>
          </cell>
          <cell r="J3631">
            <v>1457403364</v>
          </cell>
          <cell r="K3631" t="b">
            <v>0</v>
          </cell>
          <cell r="L3631">
            <v>2</v>
          </cell>
          <cell r="M3631" t="b">
            <v>0</v>
          </cell>
          <cell r="N3631" t="str">
            <v>theater/musical</v>
          </cell>
          <cell r="O3631">
            <v>0</v>
          </cell>
          <cell r="P3631">
            <v>1</v>
          </cell>
          <cell r="Q3631" t="str">
            <v>theater</v>
          </cell>
          <cell r="R3631" t="str">
            <v>musical</v>
          </cell>
          <cell r="S3631">
            <v>42437.094490740739</v>
          </cell>
          <cell r="T3631">
            <v>42437.094490740739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  <cell r="G3632" t="str">
            <v>GB</v>
          </cell>
          <cell r="H3632" t="str">
            <v>GBP</v>
          </cell>
          <cell r="I3632">
            <v>1417295990</v>
          </cell>
          <cell r="J3632">
            <v>1414700390</v>
          </cell>
          <cell r="K3632" t="b">
            <v>0</v>
          </cell>
          <cell r="L3632">
            <v>1</v>
          </cell>
          <cell r="M3632" t="b">
            <v>0</v>
          </cell>
          <cell r="N3632" t="str">
            <v>theater/musical</v>
          </cell>
          <cell r="O3632">
            <v>0</v>
          </cell>
          <cell r="P3632">
            <v>1</v>
          </cell>
          <cell r="Q3632" t="str">
            <v>theater</v>
          </cell>
          <cell r="R3632" t="str">
            <v>musical</v>
          </cell>
          <cell r="S3632">
            <v>41942.84710648148</v>
          </cell>
          <cell r="T3632">
            <v>41942.84710648148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  <cell r="G3633" t="str">
            <v>US</v>
          </cell>
          <cell r="H3633" t="str">
            <v>USD</v>
          </cell>
          <cell r="I3633">
            <v>1411444740</v>
          </cell>
          <cell r="J3633">
            <v>1409335497</v>
          </cell>
          <cell r="K3633" t="b">
            <v>0</v>
          </cell>
          <cell r="L3633">
            <v>59</v>
          </cell>
          <cell r="M3633" t="b">
            <v>0</v>
          </cell>
          <cell r="N3633" t="str">
            <v>theater/musical</v>
          </cell>
          <cell r="O3633">
            <v>51</v>
          </cell>
          <cell r="P3633">
            <v>147.88</v>
          </cell>
          <cell r="Q3633" t="str">
            <v>theater</v>
          </cell>
          <cell r="R3633" t="str">
            <v>musical</v>
          </cell>
          <cell r="S3633">
            <v>41880.753437499996</v>
          </cell>
          <cell r="T3633">
            <v>41880.753437499996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  <cell r="G3634" t="str">
            <v>GB</v>
          </cell>
          <cell r="H3634" t="str">
            <v>GBP</v>
          </cell>
          <cell r="I3634">
            <v>1416781749</v>
          </cell>
          <cell r="J3634">
            <v>1415053749</v>
          </cell>
          <cell r="K3634" t="b">
            <v>0</v>
          </cell>
          <cell r="L3634">
            <v>1</v>
          </cell>
          <cell r="M3634" t="b">
            <v>0</v>
          </cell>
          <cell r="N3634" t="str">
            <v>theater/musical</v>
          </cell>
          <cell r="O3634">
            <v>20</v>
          </cell>
          <cell r="P3634">
            <v>100</v>
          </cell>
          <cell r="Q3634" t="str">
            <v>theater</v>
          </cell>
          <cell r="R3634" t="str">
            <v>musical</v>
          </cell>
          <cell r="S3634">
            <v>41946.936909722222</v>
          </cell>
          <cell r="T3634">
            <v>41946.936909722222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  <cell r="G3635" t="str">
            <v>US</v>
          </cell>
          <cell r="H3635" t="str">
            <v>USD</v>
          </cell>
          <cell r="I3635">
            <v>1479517200</v>
          </cell>
          <cell r="J3635">
            <v>1475765867</v>
          </cell>
          <cell r="K3635" t="b">
            <v>0</v>
          </cell>
          <cell r="L3635">
            <v>31</v>
          </cell>
          <cell r="M3635" t="b">
            <v>0</v>
          </cell>
          <cell r="N3635" t="str">
            <v>theater/musical</v>
          </cell>
          <cell r="O3635">
            <v>35</v>
          </cell>
          <cell r="P3635">
            <v>56.84</v>
          </cell>
          <cell r="Q3635" t="str">
            <v>theater</v>
          </cell>
          <cell r="R3635" t="str">
            <v>musical</v>
          </cell>
          <cell r="S3635">
            <v>42649.623460648145</v>
          </cell>
          <cell r="T3635">
            <v>42649.623460648145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  <cell r="G3636" t="str">
            <v>CA</v>
          </cell>
          <cell r="H3636" t="str">
            <v>CAD</v>
          </cell>
          <cell r="I3636">
            <v>1484366340</v>
          </cell>
          <cell r="J3636">
            <v>1480219174</v>
          </cell>
          <cell r="K3636" t="b">
            <v>0</v>
          </cell>
          <cell r="L3636">
            <v>18</v>
          </cell>
          <cell r="M3636" t="b">
            <v>0</v>
          </cell>
          <cell r="N3636" t="str">
            <v>theater/musical</v>
          </cell>
          <cell r="O3636">
            <v>4</v>
          </cell>
          <cell r="P3636">
            <v>176.94</v>
          </cell>
          <cell r="Q3636" t="str">
            <v>theater</v>
          </cell>
          <cell r="R3636" t="str">
            <v>musical</v>
          </cell>
          <cell r="S3636">
            <v>42701.166365740741</v>
          </cell>
          <cell r="T3636">
            <v>42701.166365740741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  <cell r="G3637" t="str">
            <v>US</v>
          </cell>
          <cell r="H3637" t="str">
            <v>USD</v>
          </cell>
          <cell r="I3637">
            <v>1461186676</v>
          </cell>
          <cell r="J3637">
            <v>1458594676</v>
          </cell>
          <cell r="K3637" t="b">
            <v>0</v>
          </cell>
          <cell r="L3637">
            <v>10</v>
          </cell>
          <cell r="M3637" t="b">
            <v>0</v>
          </cell>
          <cell r="N3637" t="str">
            <v>theater/musical</v>
          </cell>
          <cell r="O3637">
            <v>36</v>
          </cell>
          <cell r="P3637">
            <v>127.6</v>
          </cell>
          <cell r="Q3637" t="str">
            <v>theater</v>
          </cell>
          <cell r="R3637" t="str">
            <v>musical</v>
          </cell>
          <cell r="S3637">
            <v>42450.88282407407</v>
          </cell>
          <cell r="T3637">
            <v>42450.88282407407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  <cell r="G3638" t="str">
            <v>US</v>
          </cell>
          <cell r="H3638" t="str">
            <v>USD</v>
          </cell>
          <cell r="I3638">
            <v>1442248829</v>
          </cell>
          <cell r="J3638">
            <v>1439224829</v>
          </cell>
          <cell r="K3638" t="b">
            <v>0</v>
          </cell>
          <cell r="L3638">
            <v>0</v>
          </cell>
          <cell r="M3638" t="b">
            <v>0</v>
          </cell>
          <cell r="N3638" t="str">
            <v>theater/musical</v>
          </cell>
          <cell r="O3638">
            <v>0</v>
          </cell>
          <cell r="P3638">
            <v>0</v>
          </cell>
          <cell r="Q3638" t="str">
            <v>theater</v>
          </cell>
          <cell r="R3638" t="str">
            <v>musical</v>
          </cell>
          <cell r="S3638">
            <v>42226.694780092599</v>
          </cell>
          <cell r="T3638">
            <v>42226.694780092599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  <cell r="G3639" t="str">
            <v>US</v>
          </cell>
          <cell r="H3639" t="str">
            <v>USD</v>
          </cell>
          <cell r="I3639">
            <v>1420130935</v>
          </cell>
          <cell r="J3639">
            <v>1417538935</v>
          </cell>
          <cell r="K3639" t="b">
            <v>0</v>
          </cell>
          <cell r="L3639">
            <v>14</v>
          </cell>
          <cell r="M3639" t="b">
            <v>0</v>
          </cell>
          <cell r="N3639" t="str">
            <v>theater/musical</v>
          </cell>
          <cell r="O3639">
            <v>31</v>
          </cell>
          <cell r="P3639">
            <v>66.14</v>
          </cell>
          <cell r="Q3639" t="str">
            <v>theater</v>
          </cell>
          <cell r="R3639" t="str">
            <v>musical</v>
          </cell>
          <cell r="S3639">
            <v>41975.700636574074</v>
          </cell>
          <cell r="T3639">
            <v>41975.700636574074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  <cell r="G3640" t="str">
            <v>CA</v>
          </cell>
          <cell r="H3640" t="str">
            <v>CAD</v>
          </cell>
          <cell r="I3640">
            <v>1429456132</v>
          </cell>
          <cell r="J3640">
            <v>1424275732</v>
          </cell>
          <cell r="K3640" t="b">
            <v>0</v>
          </cell>
          <cell r="L3640">
            <v>2</v>
          </cell>
          <cell r="M3640" t="b">
            <v>0</v>
          </cell>
          <cell r="N3640" t="str">
            <v>theater/musical</v>
          </cell>
          <cell r="O3640">
            <v>7</v>
          </cell>
          <cell r="P3640">
            <v>108</v>
          </cell>
          <cell r="Q3640" t="str">
            <v>theater</v>
          </cell>
          <cell r="R3640" t="str">
            <v>musical</v>
          </cell>
          <cell r="S3640">
            <v>42053.672824074078</v>
          </cell>
          <cell r="T3640">
            <v>42053.672824074078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  <cell r="G3641" t="str">
            <v>US</v>
          </cell>
          <cell r="H3641" t="str">
            <v>USD</v>
          </cell>
          <cell r="I3641">
            <v>1475853060</v>
          </cell>
          <cell r="J3641">
            <v>1470672906</v>
          </cell>
          <cell r="K3641" t="b">
            <v>0</v>
          </cell>
          <cell r="L3641">
            <v>1</v>
          </cell>
          <cell r="M3641" t="b">
            <v>0</v>
          </cell>
          <cell r="N3641" t="str">
            <v>theater/musical</v>
          </cell>
          <cell r="O3641">
            <v>0</v>
          </cell>
          <cell r="P3641">
            <v>1</v>
          </cell>
          <cell r="Q3641" t="str">
            <v>theater</v>
          </cell>
          <cell r="R3641" t="str">
            <v>musical</v>
          </cell>
          <cell r="S3641">
            <v>42590.677152777775</v>
          </cell>
          <cell r="T3641">
            <v>42590.677152777775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  <cell r="G3642" t="str">
            <v>US</v>
          </cell>
          <cell r="H3642" t="str">
            <v>USD</v>
          </cell>
          <cell r="I3642">
            <v>1431283530</v>
          </cell>
          <cell r="J3642">
            <v>1428691530</v>
          </cell>
          <cell r="K3642" t="b">
            <v>0</v>
          </cell>
          <cell r="L3642">
            <v>3</v>
          </cell>
          <cell r="M3642" t="b">
            <v>0</v>
          </cell>
          <cell r="N3642" t="str">
            <v>theater/musical</v>
          </cell>
          <cell r="O3642">
            <v>6</v>
          </cell>
          <cell r="P3642">
            <v>18.329999999999998</v>
          </cell>
          <cell r="Q3642" t="str">
            <v>theater</v>
          </cell>
          <cell r="R3642" t="str">
            <v>musical</v>
          </cell>
          <cell r="S3642">
            <v>42104.781597222223</v>
          </cell>
          <cell r="T3642">
            <v>42104.781597222223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  <cell r="G3643" t="str">
            <v>US</v>
          </cell>
          <cell r="H3643" t="str">
            <v>USD</v>
          </cell>
          <cell r="I3643">
            <v>1412485200</v>
          </cell>
          <cell r="J3643">
            <v>1410966179</v>
          </cell>
          <cell r="K3643" t="b">
            <v>0</v>
          </cell>
          <cell r="L3643">
            <v>0</v>
          </cell>
          <cell r="M3643" t="b">
            <v>0</v>
          </cell>
          <cell r="N3643" t="str">
            <v>theater/musical</v>
          </cell>
          <cell r="O3643">
            <v>0</v>
          </cell>
          <cell r="P3643">
            <v>0</v>
          </cell>
          <cell r="Q3643" t="str">
            <v>theater</v>
          </cell>
          <cell r="R3643" t="str">
            <v>musical</v>
          </cell>
          <cell r="S3643">
            <v>41899.627071759263</v>
          </cell>
          <cell r="T3643">
            <v>41899.627071759263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  <cell r="G3644" t="str">
            <v>DE</v>
          </cell>
          <cell r="H3644" t="str">
            <v>EUR</v>
          </cell>
          <cell r="I3644">
            <v>1448902800</v>
          </cell>
          <cell r="J3644">
            <v>1445369727</v>
          </cell>
          <cell r="K3644" t="b">
            <v>0</v>
          </cell>
          <cell r="L3644">
            <v>2</v>
          </cell>
          <cell r="M3644" t="b">
            <v>0</v>
          </cell>
          <cell r="N3644" t="str">
            <v>theater/musical</v>
          </cell>
          <cell r="O3644">
            <v>2</v>
          </cell>
          <cell r="P3644">
            <v>7.5</v>
          </cell>
          <cell r="Q3644" t="str">
            <v>theater</v>
          </cell>
          <cell r="R3644" t="str">
            <v>musical</v>
          </cell>
          <cell r="S3644">
            <v>42297.816284722227</v>
          </cell>
          <cell r="T3644">
            <v>42297.816284722227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  <cell r="G3645" t="str">
            <v>US</v>
          </cell>
          <cell r="H3645" t="str">
            <v>USD</v>
          </cell>
          <cell r="I3645">
            <v>1447734439</v>
          </cell>
          <cell r="J3645">
            <v>1444274839</v>
          </cell>
          <cell r="K3645" t="b">
            <v>0</v>
          </cell>
          <cell r="L3645">
            <v>0</v>
          </cell>
          <cell r="M3645" t="b">
            <v>0</v>
          </cell>
          <cell r="N3645" t="str">
            <v>theater/musical</v>
          </cell>
          <cell r="O3645">
            <v>0</v>
          </cell>
          <cell r="P3645">
            <v>0</v>
          </cell>
          <cell r="Q3645" t="str">
            <v>theater</v>
          </cell>
          <cell r="R3645" t="str">
            <v>musical</v>
          </cell>
          <cell r="S3645">
            <v>42285.143969907411</v>
          </cell>
          <cell r="T3645">
            <v>42285.143969907411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  <cell r="G3646" t="str">
            <v>US</v>
          </cell>
          <cell r="H3646" t="str">
            <v>USD</v>
          </cell>
          <cell r="I3646">
            <v>1457413140</v>
          </cell>
          <cell r="J3646">
            <v>1454996887</v>
          </cell>
          <cell r="K3646" t="b">
            <v>0</v>
          </cell>
          <cell r="L3646">
            <v>12</v>
          </cell>
          <cell r="M3646" t="b">
            <v>0</v>
          </cell>
          <cell r="N3646" t="str">
            <v>theater/musical</v>
          </cell>
          <cell r="O3646">
            <v>16</v>
          </cell>
          <cell r="P3646">
            <v>68.42</v>
          </cell>
          <cell r="Q3646" t="str">
            <v>theater</v>
          </cell>
          <cell r="R3646" t="str">
            <v>musical</v>
          </cell>
          <cell r="S3646">
            <v>42409.241747685184</v>
          </cell>
          <cell r="T3646">
            <v>42409.241747685184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  <cell r="G3647" t="str">
            <v>CA</v>
          </cell>
          <cell r="H3647" t="str">
            <v>CAD</v>
          </cell>
          <cell r="I3647">
            <v>1479773838</v>
          </cell>
          <cell r="J3647">
            <v>1477178238</v>
          </cell>
          <cell r="K3647" t="b">
            <v>0</v>
          </cell>
          <cell r="L3647">
            <v>1</v>
          </cell>
          <cell r="M3647" t="b">
            <v>0</v>
          </cell>
          <cell r="N3647" t="str">
            <v>theater/musical</v>
          </cell>
          <cell r="O3647">
            <v>0</v>
          </cell>
          <cell r="P3647">
            <v>1</v>
          </cell>
          <cell r="Q3647" t="str">
            <v>theater</v>
          </cell>
          <cell r="R3647" t="str">
            <v>musical</v>
          </cell>
          <cell r="S3647">
            <v>42665.970347222217</v>
          </cell>
          <cell r="T3647">
            <v>42665.970347222217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  <cell r="G3648" t="str">
            <v>US</v>
          </cell>
          <cell r="H3648" t="str">
            <v>USD</v>
          </cell>
          <cell r="I3648">
            <v>1434497400</v>
          </cell>
          <cell r="J3648">
            <v>1431770802</v>
          </cell>
          <cell r="K3648" t="b">
            <v>0</v>
          </cell>
          <cell r="L3648">
            <v>8</v>
          </cell>
          <cell r="M3648" t="b">
            <v>0</v>
          </cell>
          <cell r="N3648" t="str">
            <v>theater/musical</v>
          </cell>
          <cell r="O3648">
            <v>5</v>
          </cell>
          <cell r="P3648">
            <v>60.13</v>
          </cell>
          <cell r="Q3648" t="str">
            <v>theater</v>
          </cell>
          <cell r="R3648" t="str">
            <v>musical</v>
          </cell>
          <cell r="S3648">
            <v>42140.421319444446</v>
          </cell>
          <cell r="T3648">
            <v>42140.421319444446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  <cell r="G3649" t="str">
            <v>GB</v>
          </cell>
          <cell r="H3649" t="str">
            <v>GBP</v>
          </cell>
          <cell r="I3649">
            <v>1475258327</v>
          </cell>
          <cell r="J3649">
            <v>1471370327</v>
          </cell>
          <cell r="K3649" t="b">
            <v>0</v>
          </cell>
          <cell r="L3649">
            <v>2</v>
          </cell>
          <cell r="M3649" t="b">
            <v>0</v>
          </cell>
          <cell r="N3649" t="str">
            <v>theater/musical</v>
          </cell>
          <cell r="O3649">
            <v>6</v>
          </cell>
          <cell r="P3649">
            <v>15</v>
          </cell>
          <cell r="Q3649" t="str">
            <v>theater</v>
          </cell>
          <cell r="R3649" t="str">
            <v>musical</v>
          </cell>
          <cell r="S3649">
            <v>42598.749155092592</v>
          </cell>
          <cell r="T3649">
            <v>42598.749155092592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  <cell r="G3650" t="str">
            <v>US</v>
          </cell>
          <cell r="H3650" t="str">
            <v>USD</v>
          </cell>
          <cell r="I3650">
            <v>1412492445</v>
          </cell>
          <cell r="J3650">
            <v>1409900445</v>
          </cell>
          <cell r="K3650" t="b">
            <v>0</v>
          </cell>
          <cell r="L3650">
            <v>73</v>
          </cell>
          <cell r="M3650" t="b">
            <v>1</v>
          </cell>
          <cell r="N3650" t="str">
            <v>theater/plays</v>
          </cell>
          <cell r="O3650">
            <v>100</v>
          </cell>
          <cell r="P3650">
            <v>550.04</v>
          </cell>
          <cell r="Q3650" t="str">
            <v>theater</v>
          </cell>
          <cell r="R3650" t="str">
            <v>plays</v>
          </cell>
          <cell r="S3650">
            <v>41887.292187500003</v>
          </cell>
          <cell r="T3650">
            <v>41887.292187500003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  <cell r="G3651" t="str">
            <v>CA</v>
          </cell>
          <cell r="H3651" t="str">
            <v>CAD</v>
          </cell>
          <cell r="I3651">
            <v>1402938394</v>
          </cell>
          <cell r="J3651">
            <v>1400691994</v>
          </cell>
          <cell r="K3651" t="b">
            <v>0</v>
          </cell>
          <cell r="L3651">
            <v>8</v>
          </cell>
          <cell r="M3651" t="b">
            <v>1</v>
          </cell>
          <cell r="N3651" t="str">
            <v>theater/plays</v>
          </cell>
          <cell r="O3651">
            <v>104</v>
          </cell>
          <cell r="P3651">
            <v>97.5</v>
          </cell>
          <cell r="Q3651" t="str">
            <v>theater</v>
          </cell>
          <cell r="R3651" t="str">
            <v>plays</v>
          </cell>
          <cell r="S3651">
            <v>41780.712893518517</v>
          </cell>
          <cell r="T3651">
            <v>41780.712893518517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  <cell r="G3652" t="str">
            <v>GB</v>
          </cell>
          <cell r="H3652" t="str">
            <v>GBP</v>
          </cell>
          <cell r="I3652">
            <v>1454412584</v>
          </cell>
          <cell r="J3652">
            <v>1452598184</v>
          </cell>
          <cell r="K3652" t="b">
            <v>0</v>
          </cell>
          <cell r="L3652">
            <v>17</v>
          </cell>
          <cell r="M3652" t="b">
            <v>1</v>
          </cell>
          <cell r="N3652" t="str">
            <v>theater/plays</v>
          </cell>
          <cell r="O3652">
            <v>100</v>
          </cell>
          <cell r="P3652">
            <v>29.41</v>
          </cell>
          <cell r="Q3652" t="str">
            <v>theater</v>
          </cell>
          <cell r="R3652" t="str">
            <v>plays</v>
          </cell>
          <cell r="S3652">
            <v>42381.478981481487</v>
          </cell>
          <cell r="T3652">
            <v>42381.478981481487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  <cell r="G3653" t="str">
            <v>US</v>
          </cell>
          <cell r="H3653" t="str">
            <v>USD</v>
          </cell>
          <cell r="I3653">
            <v>1407686340</v>
          </cell>
          <cell r="J3653">
            <v>1404833442</v>
          </cell>
          <cell r="K3653" t="b">
            <v>0</v>
          </cell>
          <cell r="L3653">
            <v>9</v>
          </cell>
          <cell r="M3653" t="b">
            <v>1</v>
          </cell>
          <cell r="N3653" t="str">
            <v>theater/plays</v>
          </cell>
          <cell r="O3653">
            <v>104</v>
          </cell>
          <cell r="P3653">
            <v>57.78</v>
          </cell>
          <cell r="Q3653" t="str">
            <v>theater</v>
          </cell>
          <cell r="R3653" t="str">
            <v>plays</v>
          </cell>
          <cell r="S3653">
            <v>41828.646319444444</v>
          </cell>
          <cell r="T3653">
            <v>41828.646319444444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  <cell r="G3654" t="str">
            <v>CA</v>
          </cell>
          <cell r="H3654" t="str">
            <v>CAD</v>
          </cell>
          <cell r="I3654">
            <v>1472097540</v>
          </cell>
          <cell r="J3654">
            <v>1471188502</v>
          </cell>
          <cell r="K3654" t="b">
            <v>0</v>
          </cell>
          <cell r="L3654">
            <v>17</v>
          </cell>
          <cell r="M3654" t="b">
            <v>1</v>
          </cell>
          <cell r="N3654" t="str">
            <v>theater/plays</v>
          </cell>
          <cell r="O3654">
            <v>251</v>
          </cell>
          <cell r="P3654">
            <v>44.24</v>
          </cell>
          <cell r="Q3654" t="str">
            <v>theater</v>
          </cell>
          <cell r="R3654" t="str">
            <v>plays</v>
          </cell>
          <cell r="S3654">
            <v>42596.644699074073</v>
          </cell>
          <cell r="T3654">
            <v>42596.644699074073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  <cell r="G3655" t="str">
            <v>GB</v>
          </cell>
          <cell r="H3655" t="str">
            <v>GBP</v>
          </cell>
          <cell r="I3655">
            <v>1438764207</v>
          </cell>
          <cell r="J3655">
            <v>1436172207</v>
          </cell>
          <cell r="K3655" t="b">
            <v>0</v>
          </cell>
          <cell r="L3655">
            <v>33</v>
          </cell>
          <cell r="M3655" t="b">
            <v>1</v>
          </cell>
          <cell r="N3655" t="str">
            <v>theater/plays</v>
          </cell>
          <cell r="O3655">
            <v>101</v>
          </cell>
          <cell r="P3655">
            <v>60.91</v>
          </cell>
          <cell r="Q3655" t="str">
            <v>theater</v>
          </cell>
          <cell r="R3655" t="str">
            <v>plays</v>
          </cell>
          <cell r="S3655">
            <v>42191.363506944443</v>
          </cell>
          <cell r="T3655">
            <v>42191.363506944443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  <cell r="G3656" t="str">
            <v>GB</v>
          </cell>
          <cell r="H3656" t="str">
            <v>GBP</v>
          </cell>
          <cell r="I3656">
            <v>1459702800</v>
          </cell>
          <cell r="J3656">
            <v>1457690386</v>
          </cell>
          <cell r="K3656" t="b">
            <v>0</v>
          </cell>
          <cell r="L3656">
            <v>38</v>
          </cell>
          <cell r="M3656" t="b">
            <v>1</v>
          </cell>
          <cell r="N3656" t="str">
            <v>theater/plays</v>
          </cell>
          <cell r="O3656">
            <v>174</v>
          </cell>
          <cell r="P3656">
            <v>68.84</v>
          </cell>
          <cell r="Q3656" t="str">
            <v>theater</v>
          </cell>
          <cell r="R3656" t="str">
            <v>plays</v>
          </cell>
          <cell r="S3656">
            <v>42440.416504629626</v>
          </cell>
          <cell r="T3656">
            <v>42440.416504629626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  <cell r="G3657" t="str">
            <v>US</v>
          </cell>
          <cell r="H3657" t="str">
            <v>USD</v>
          </cell>
          <cell r="I3657">
            <v>1437202740</v>
          </cell>
          <cell r="J3657">
            <v>1434654998</v>
          </cell>
          <cell r="K3657" t="b">
            <v>0</v>
          </cell>
          <cell r="L3657">
            <v>79</v>
          </cell>
          <cell r="M3657" t="b">
            <v>1</v>
          </cell>
          <cell r="N3657" t="str">
            <v>theater/plays</v>
          </cell>
          <cell r="O3657">
            <v>116</v>
          </cell>
          <cell r="P3657">
            <v>73.58</v>
          </cell>
          <cell r="Q3657" t="str">
            <v>theater</v>
          </cell>
          <cell r="R3657" t="str">
            <v>plays</v>
          </cell>
          <cell r="S3657">
            <v>42173.803217592591</v>
          </cell>
          <cell r="T3657">
            <v>42173.803217592591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  <cell r="G3658" t="str">
            <v>CH</v>
          </cell>
          <cell r="H3658" t="str">
            <v>CHF</v>
          </cell>
          <cell r="I3658">
            <v>1485989940</v>
          </cell>
          <cell r="J3658">
            <v>1483393836</v>
          </cell>
          <cell r="K3658" t="b">
            <v>0</v>
          </cell>
          <cell r="L3658">
            <v>46</v>
          </cell>
          <cell r="M3658" t="b">
            <v>1</v>
          </cell>
          <cell r="N3658" t="str">
            <v>theater/plays</v>
          </cell>
          <cell r="O3658">
            <v>106</v>
          </cell>
          <cell r="P3658">
            <v>115.02</v>
          </cell>
          <cell r="Q3658" t="str">
            <v>theater</v>
          </cell>
          <cell r="R3658" t="str">
            <v>plays</v>
          </cell>
          <cell r="S3658">
            <v>42737.910138888896</v>
          </cell>
          <cell r="T3658">
            <v>42737.910138888896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  <cell r="G3659" t="str">
            <v>DK</v>
          </cell>
          <cell r="H3659" t="str">
            <v>DKK</v>
          </cell>
          <cell r="I3659">
            <v>1464817320</v>
          </cell>
          <cell r="J3659">
            <v>1462806419</v>
          </cell>
          <cell r="K3659" t="b">
            <v>0</v>
          </cell>
          <cell r="L3659">
            <v>20</v>
          </cell>
          <cell r="M3659" t="b">
            <v>1</v>
          </cell>
          <cell r="N3659" t="str">
            <v>theater/plays</v>
          </cell>
          <cell r="O3659">
            <v>111</v>
          </cell>
          <cell r="P3659">
            <v>110.75</v>
          </cell>
          <cell r="Q3659" t="str">
            <v>theater</v>
          </cell>
          <cell r="R3659" t="str">
            <v>plays</v>
          </cell>
          <cell r="S3659">
            <v>42499.629849537043</v>
          </cell>
          <cell r="T3659">
            <v>42499.629849537043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  <cell r="G3660" t="str">
            <v>US</v>
          </cell>
          <cell r="H3660" t="str">
            <v>USD</v>
          </cell>
          <cell r="I3660">
            <v>1404273540</v>
          </cell>
          <cell r="J3660">
            <v>1400272580</v>
          </cell>
          <cell r="K3660" t="b">
            <v>0</v>
          </cell>
          <cell r="L3660">
            <v>20</v>
          </cell>
          <cell r="M3660" t="b">
            <v>1</v>
          </cell>
          <cell r="N3660" t="str">
            <v>theater/plays</v>
          </cell>
          <cell r="O3660">
            <v>101</v>
          </cell>
          <cell r="P3660">
            <v>75.5</v>
          </cell>
          <cell r="Q3660" t="str">
            <v>theater</v>
          </cell>
          <cell r="R3660" t="str">
            <v>plays</v>
          </cell>
          <cell r="S3660">
            <v>41775.858564814815</v>
          </cell>
          <cell r="T3660">
            <v>41775.858564814815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  <cell r="G3661" t="str">
            <v>US</v>
          </cell>
          <cell r="H3661" t="str">
            <v>USD</v>
          </cell>
          <cell r="I3661">
            <v>1426775940</v>
          </cell>
          <cell r="J3661">
            <v>1424414350</v>
          </cell>
          <cell r="K3661" t="b">
            <v>0</v>
          </cell>
          <cell r="L3661">
            <v>13</v>
          </cell>
          <cell r="M3661" t="b">
            <v>1</v>
          </cell>
          <cell r="N3661" t="str">
            <v>theater/plays</v>
          </cell>
          <cell r="O3661">
            <v>102</v>
          </cell>
          <cell r="P3661">
            <v>235.46</v>
          </cell>
          <cell r="Q3661" t="str">
            <v>theater</v>
          </cell>
          <cell r="R3661" t="str">
            <v>plays</v>
          </cell>
          <cell r="S3661">
            <v>42055.277199074073</v>
          </cell>
          <cell r="T3661">
            <v>42055.277199074073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  <cell r="G3662" t="str">
            <v>GB</v>
          </cell>
          <cell r="H3662" t="str">
            <v>GBP</v>
          </cell>
          <cell r="I3662">
            <v>1419368925</v>
          </cell>
          <cell r="J3662">
            <v>1417208925</v>
          </cell>
          <cell r="K3662" t="b">
            <v>0</v>
          </cell>
          <cell r="L3662">
            <v>22</v>
          </cell>
          <cell r="M3662" t="b">
            <v>1</v>
          </cell>
          <cell r="N3662" t="str">
            <v>theater/plays</v>
          </cell>
          <cell r="O3662">
            <v>100</v>
          </cell>
          <cell r="P3662">
            <v>11.36</v>
          </cell>
          <cell r="Q3662" t="str">
            <v>theater</v>
          </cell>
          <cell r="R3662" t="str">
            <v>plays</v>
          </cell>
          <cell r="S3662">
            <v>41971.881076388891</v>
          </cell>
          <cell r="T3662">
            <v>41971.881076388891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  <cell r="G3663" t="str">
            <v>US</v>
          </cell>
          <cell r="H3663" t="str">
            <v>USD</v>
          </cell>
          <cell r="I3663">
            <v>1460260800</v>
          </cell>
          <cell r="J3663">
            <v>1458336672</v>
          </cell>
          <cell r="K3663" t="b">
            <v>0</v>
          </cell>
          <cell r="L3663">
            <v>36</v>
          </cell>
          <cell r="M3663" t="b">
            <v>1</v>
          </cell>
          <cell r="N3663" t="str">
            <v>theater/plays</v>
          </cell>
          <cell r="O3663">
            <v>111</v>
          </cell>
          <cell r="P3663">
            <v>92.5</v>
          </cell>
          <cell r="Q3663" t="str">
            <v>theater</v>
          </cell>
          <cell r="R3663" t="str">
            <v>plays</v>
          </cell>
          <cell r="S3663">
            <v>42447.896666666667</v>
          </cell>
          <cell r="T3663">
            <v>42447.896666666667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  <cell r="G3664" t="str">
            <v>CA</v>
          </cell>
          <cell r="H3664" t="str">
            <v>CAD</v>
          </cell>
          <cell r="I3664">
            <v>1427775414</v>
          </cell>
          <cell r="J3664">
            <v>1425187014</v>
          </cell>
          <cell r="K3664" t="b">
            <v>0</v>
          </cell>
          <cell r="L3664">
            <v>40</v>
          </cell>
          <cell r="M3664" t="b">
            <v>1</v>
          </cell>
          <cell r="N3664" t="str">
            <v>theater/plays</v>
          </cell>
          <cell r="O3664">
            <v>101</v>
          </cell>
          <cell r="P3664">
            <v>202.85</v>
          </cell>
          <cell r="Q3664" t="str">
            <v>theater</v>
          </cell>
          <cell r="R3664" t="str">
            <v>plays</v>
          </cell>
          <cell r="S3664">
            <v>42064.220069444447</v>
          </cell>
          <cell r="T3664">
            <v>42064.220069444447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  <cell r="G3665" t="str">
            <v>GB</v>
          </cell>
          <cell r="H3665" t="str">
            <v>GBP</v>
          </cell>
          <cell r="I3665">
            <v>1482321030</v>
          </cell>
          <cell r="J3665">
            <v>1477133430</v>
          </cell>
          <cell r="K3665" t="b">
            <v>0</v>
          </cell>
          <cell r="L3665">
            <v>9</v>
          </cell>
          <cell r="M3665" t="b">
            <v>1</v>
          </cell>
          <cell r="N3665" t="str">
            <v>theater/plays</v>
          </cell>
          <cell r="O3665">
            <v>104</v>
          </cell>
          <cell r="P3665">
            <v>26</v>
          </cell>
          <cell r="Q3665" t="str">
            <v>theater</v>
          </cell>
          <cell r="R3665" t="str">
            <v>plays</v>
          </cell>
          <cell r="S3665">
            <v>42665.451736111107</v>
          </cell>
          <cell r="T3665">
            <v>42665.451736111107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  <cell r="G3666" t="str">
            <v>US</v>
          </cell>
          <cell r="H3666" t="str">
            <v>USD</v>
          </cell>
          <cell r="I3666">
            <v>1466056689</v>
          </cell>
          <cell r="J3666">
            <v>1464847089</v>
          </cell>
          <cell r="K3666" t="b">
            <v>0</v>
          </cell>
          <cell r="L3666">
            <v>19</v>
          </cell>
          <cell r="M3666" t="b">
            <v>1</v>
          </cell>
          <cell r="N3666" t="str">
            <v>theater/plays</v>
          </cell>
          <cell r="O3666">
            <v>109</v>
          </cell>
          <cell r="P3666">
            <v>46.05</v>
          </cell>
          <cell r="Q3666" t="str">
            <v>theater</v>
          </cell>
          <cell r="R3666" t="str">
            <v>plays</v>
          </cell>
          <cell r="S3666">
            <v>42523.248715277776</v>
          </cell>
          <cell r="T3666">
            <v>42523.248715277776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  <cell r="G3667" t="str">
            <v>FR</v>
          </cell>
          <cell r="H3667" t="str">
            <v>EUR</v>
          </cell>
          <cell r="I3667">
            <v>1446062040</v>
          </cell>
          <cell r="J3667">
            <v>1445109822</v>
          </cell>
          <cell r="K3667" t="b">
            <v>0</v>
          </cell>
          <cell r="L3667">
            <v>14</v>
          </cell>
          <cell r="M3667" t="b">
            <v>1</v>
          </cell>
          <cell r="N3667" t="str">
            <v>theater/plays</v>
          </cell>
          <cell r="O3667">
            <v>115</v>
          </cell>
          <cell r="P3667">
            <v>51</v>
          </cell>
          <cell r="Q3667" t="str">
            <v>theater</v>
          </cell>
          <cell r="R3667" t="str">
            <v>plays</v>
          </cell>
          <cell r="S3667">
            <v>42294.808124999996</v>
          </cell>
          <cell r="T3667">
            <v>42294.808124999996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  <cell r="G3668" t="str">
            <v>US</v>
          </cell>
          <cell r="H3668" t="str">
            <v>USD</v>
          </cell>
          <cell r="I3668">
            <v>1406185200</v>
          </cell>
          <cell r="J3668">
            <v>1404337382</v>
          </cell>
          <cell r="K3668" t="b">
            <v>0</v>
          </cell>
          <cell r="L3668">
            <v>38</v>
          </cell>
          <cell r="M3668" t="b">
            <v>1</v>
          </cell>
          <cell r="N3668" t="str">
            <v>theater/plays</v>
          </cell>
          <cell r="O3668">
            <v>100</v>
          </cell>
          <cell r="P3668">
            <v>31.58</v>
          </cell>
          <cell r="Q3668" t="str">
            <v>theater</v>
          </cell>
          <cell r="R3668" t="str">
            <v>plays</v>
          </cell>
          <cell r="S3668">
            <v>41822.90488425926</v>
          </cell>
          <cell r="T3668">
            <v>41822.90488425926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  <cell r="G3669" t="str">
            <v>GB</v>
          </cell>
          <cell r="H3669" t="str">
            <v>GBP</v>
          </cell>
          <cell r="I3669">
            <v>1437261419</v>
          </cell>
          <cell r="J3669">
            <v>1434669419</v>
          </cell>
          <cell r="K3669" t="b">
            <v>0</v>
          </cell>
          <cell r="L3669">
            <v>58</v>
          </cell>
          <cell r="M3669" t="b">
            <v>1</v>
          </cell>
          <cell r="N3669" t="str">
            <v>theater/plays</v>
          </cell>
          <cell r="O3669">
            <v>103</v>
          </cell>
          <cell r="P3669">
            <v>53.36</v>
          </cell>
          <cell r="Q3669" t="str">
            <v>theater</v>
          </cell>
          <cell r="R3669" t="str">
            <v>plays</v>
          </cell>
          <cell r="S3669">
            <v>42173.970127314817</v>
          </cell>
          <cell r="T3669">
            <v>42173.970127314817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  <cell r="G3670" t="str">
            <v>US</v>
          </cell>
          <cell r="H3670" t="str">
            <v>USD</v>
          </cell>
          <cell r="I3670">
            <v>1437676380</v>
          </cell>
          <cell r="J3670">
            <v>1435670452</v>
          </cell>
          <cell r="K3670" t="b">
            <v>0</v>
          </cell>
          <cell r="L3670">
            <v>28</v>
          </cell>
          <cell r="M3670" t="b">
            <v>1</v>
          </cell>
          <cell r="N3670" t="str">
            <v>theater/plays</v>
          </cell>
          <cell r="O3670">
            <v>104</v>
          </cell>
          <cell r="P3670">
            <v>36.96</v>
          </cell>
          <cell r="Q3670" t="str">
            <v>theater</v>
          </cell>
          <cell r="R3670" t="str">
            <v>plays</v>
          </cell>
          <cell r="S3670">
            <v>42185.556157407409</v>
          </cell>
          <cell r="T3670">
            <v>42185.556157407409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  <cell r="G3671" t="str">
            <v>GB</v>
          </cell>
          <cell r="H3671" t="str">
            <v>GBP</v>
          </cell>
          <cell r="I3671">
            <v>1434039137</v>
          </cell>
          <cell r="J3671">
            <v>1431447137</v>
          </cell>
          <cell r="K3671" t="b">
            <v>0</v>
          </cell>
          <cell r="L3671">
            <v>17</v>
          </cell>
          <cell r="M3671" t="b">
            <v>1</v>
          </cell>
          <cell r="N3671" t="str">
            <v>theater/plays</v>
          </cell>
          <cell r="O3671">
            <v>138</v>
          </cell>
          <cell r="P3671">
            <v>81.290000000000006</v>
          </cell>
          <cell r="Q3671" t="str">
            <v>theater</v>
          </cell>
          <cell r="R3671" t="str">
            <v>plays</v>
          </cell>
          <cell r="S3671">
            <v>42136.675196759257</v>
          </cell>
          <cell r="T3671">
            <v>42136.675196759257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  <cell r="G3672" t="str">
            <v>GB</v>
          </cell>
          <cell r="H3672" t="str">
            <v>GBP</v>
          </cell>
          <cell r="I3672">
            <v>1433113200</v>
          </cell>
          <cell r="J3672">
            <v>1431951611</v>
          </cell>
          <cell r="K3672" t="b">
            <v>0</v>
          </cell>
          <cell r="L3672">
            <v>12</v>
          </cell>
          <cell r="M3672" t="b">
            <v>1</v>
          </cell>
          <cell r="N3672" t="str">
            <v>theater/plays</v>
          </cell>
          <cell r="O3672">
            <v>110</v>
          </cell>
          <cell r="P3672">
            <v>20.079999999999998</v>
          </cell>
          <cell r="Q3672" t="str">
            <v>theater</v>
          </cell>
          <cell r="R3672" t="str">
            <v>plays</v>
          </cell>
          <cell r="S3672">
            <v>42142.514016203699</v>
          </cell>
          <cell r="T3672">
            <v>42142.514016203699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  <cell r="G3673" t="str">
            <v>US</v>
          </cell>
          <cell r="H3673" t="str">
            <v>USD</v>
          </cell>
          <cell r="I3673">
            <v>1405915140</v>
          </cell>
          <cell r="J3673">
            <v>1404140667</v>
          </cell>
          <cell r="K3673" t="b">
            <v>0</v>
          </cell>
          <cell r="L3673">
            <v>40</v>
          </cell>
          <cell r="M3673" t="b">
            <v>1</v>
          </cell>
          <cell r="N3673" t="str">
            <v>theater/plays</v>
          </cell>
          <cell r="O3673">
            <v>101</v>
          </cell>
          <cell r="P3673">
            <v>88.25</v>
          </cell>
          <cell r="Q3673" t="str">
            <v>theater</v>
          </cell>
          <cell r="R3673" t="str">
            <v>plays</v>
          </cell>
          <cell r="S3673">
            <v>41820.62809027778</v>
          </cell>
          <cell r="T3673">
            <v>41820.62809027778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  <cell r="G3674" t="str">
            <v>GB</v>
          </cell>
          <cell r="H3674" t="str">
            <v>GBP</v>
          </cell>
          <cell r="I3674">
            <v>1411771384</v>
          </cell>
          <cell r="J3674">
            <v>1409179384</v>
          </cell>
          <cell r="K3674" t="b">
            <v>0</v>
          </cell>
          <cell r="L3674">
            <v>57</v>
          </cell>
          <cell r="M3674" t="b">
            <v>1</v>
          </cell>
          <cell r="N3674" t="str">
            <v>theater/plays</v>
          </cell>
          <cell r="O3674">
            <v>102</v>
          </cell>
          <cell r="P3674">
            <v>53.44</v>
          </cell>
          <cell r="Q3674" t="str">
            <v>theater</v>
          </cell>
          <cell r="R3674" t="str">
            <v>plays</v>
          </cell>
          <cell r="S3674">
            <v>41878.946574074071</v>
          </cell>
          <cell r="T3674">
            <v>41878.946574074071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  <cell r="G3675" t="str">
            <v>GB</v>
          </cell>
          <cell r="H3675" t="str">
            <v>GBP</v>
          </cell>
          <cell r="I3675">
            <v>1415191920</v>
          </cell>
          <cell r="J3675">
            <v>1412233497</v>
          </cell>
          <cell r="K3675" t="b">
            <v>0</v>
          </cell>
          <cell r="L3675">
            <v>114</v>
          </cell>
          <cell r="M3675" t="b">
            <v>1</v>
          </cell>
          <cell r="N3675" t="str">
            <v>theater/plays</v>
          </cell>
          <cell r="O3675">
            <v>114</v>
          </cell>
          <cell r="P3675">
            <v>39.869999999999997</v>
          </cell>
          <cell r="Q3675" t="str">
            <v>theater</v>
          </cell>
          <cell r="R3675" t="str">
            <v>plays</v>
          </cell>
          <cell r="S3675">
            <v>41914.295104166667</v>
          </cell>
          <cell r="T3675">
            <v>41914.295104166667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  <cell r="G3676" t="str">
            <v>DE</v>
          </cell>
          <cell r="H3676" t="str">
            <v>EUR</v>
          </cell>
          <cell r="I3676">
            <v>1472936229</v>
          </cell>
          <cell r="J3676">
            <v>1467752229</v>
          </cell>
          <cell r="K3676" t="b">
            <v>0</v>
          </cell>
          <cell r="L3676">
            <v>31</v>
          </cell>
          <cell r="M3676" t="b">
            <v>1</v>
          </cell>
          <cell r="N3676" t="str">
            <v>theater/plays</v>
          </cell>
          <cell r="O3676">
            <v>100</v>
          </cell>
          <cell r="P3676">
            <v>145.16</v>
          </cell>
          <cell r="Q3676" t="str">
            <v>theater</v>
          </cell>
          <cell r="R3676" t="str">
            <v>plays</v>
          </cell>
          <cell r="S3676">
            <v>42556.873020833329</v>
          </cell>
          <cell r="T3676">
            <v>42556.873020833329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  <cell r="G3677" t="str">
            <v>GB</v>
          </cell>
          <cell r="H3677" t="str">
            <v>GBP</v>
          </cell>
          <cell r="I3677">
            <v>1463353200</v>
          </cell>
          <cell r="J3677">
            <v>1462285182</v>
          </cell>
          <cell r="K3677" t="b">
            <v>0</v>
          </cell>
          <cell r="L3677">
            <v>3</v>
          </cell>
          <cell r="M3677" t="b">
            <v>1</v>
          </cell>
          <cell r="N3677" t="str">
            <v>theater/plays</v>
          </cell>
          <cell r="O3677">
            <v>140</v>
          </cell>
          <cell r="P3677">
            <v>23.33</v>
          </cell>
          <cell r="Q3677" t="str">
            <v>theater</v>
          </cell>
          <cell r="R3677" t="str">
            <v>plays</v>
          </cell>
          <cell r="S3677">
            <v>42493.597013888888</v>
          </cell>
          <cell r="T3677">
            <v>42493.597013888888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  <cell r="G3678" t="str">
            <v>US</v>
          </cell>
          <cell r="H3678" t="str">
            <v>USD</v>
          </cell>
          <cell r="I3678">
            <v>1410550484</v>
          </cell>
          <cell r="J3678">
            <v>1408995284</v>
          </cell>
          <cell r="K3678" t="b">
            <v>0</v>
          </cell>
          <cell r="L3678">
            <v>16</v>
          </cell>
          <cell r="M3678" t="b">
            <v>1</v>
          </cell>
          <cell r="N3678" t="str">
            <v>theater/plays</v>
          </cell>
          <cell r="O3678">
            <v>129</v>
          </cell>
          <cell r="P3678">
            <v>64.38</v>
          </cell>
          <cell r="Q3678" t="str">
            <v>theater</v>
          </cell>
          <cell r="R3678" t="str">
            <v>plays</v>
          </cell>
          <cell r="S3678">
            <v>41876.815787037034</v>
          </cell>
          <cell r="T3678">
            <v>41876.815787037034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  <cell r="G3679" t="str">
            <v>US</v>
          </cell>
          <cell r="H3679" t="str">
            <v>USD</v>
          </cell>
          <cell r="I3679">
            <v>1404359940</v>
          </cell>
          <cell r="J3679">
            <v>1402580818</v>
          </cell>
          <cell r="K3679" t="b">
            <v>0</v>
          </cell>
          <cell r="L3679">
            <v>199</v>
          </cell>
          <cell r="M3679" t="b">
            <v>1</v>
          </cell>
          <cell r="N3679" t="str">
            <v>theater/plays</v>
          </cell>
          <cell r="O3679">
            <v>103</v>
          </cell>
          <cell r="P3679">
            <v>62.05</v>
          </cell>
          <cell r="Q3679" t="str">
            <v>theater</v>
          </cell>
          <cell r="R3679" t="str">
            <v>plays</v>
          </cell>
          <cell r="S3679">
            <v>41802.574282407404</v>
          </cell>
          <cell r="T3679">
            <v>41802.574282407404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  <cell r="G3680" t="str">
            <v>GB</v>
          </cell>
          <cell r="H3680" t="str">
            <v>GBP</v>
          </cell>
          <cell r="I3680">
            <v>1433076298</v>
          </cell>
          <cell r="J3680">
            <v>1430052298</v>
          </cell>
          <cell r="K3680" t="b">
            <v>0</v>
          </cell>
          <cell r="L3680">
            <v>31</v>
          </cell>
          <cell r="M3680" t="b">
            <v>1</v>
          </cell>
          <cell r="N3680" t="str">
            <v>theater/plays</v>
          </cell>
          <cell r="O3680">
            <v>103</v>
          </cell>
          <cell r="P3680">
            <v>66.13</v>
          </cell>
          <cell r="Q3680" t="str">
            <v>theater</v>
          </cell>
          <cell r="R3680" t="str">
            <v>plays</v>
          </cell>
          <cell r="S3680">
            <v>42120.531226851846</v>
          </cell>
          <cell r="T3680">
            <v>42120.531226851846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  <cell r="G3681" t="str">
            <v>US</v>
          </cell>
          <cell r="H3681" t="str">
            <v>USD</v>
          </cell>
          <cell r="I3681">
            <v>1404190740</v>
          </cell>
          <cell r="J3681">
            <v>1401214581</v>
          </cell>
          <cell r="K3681" t="b">
            <v>0</v>
          </cell>
          <cell r="L3681">
            <v>30</v>
          </cell>
          <cell r="M3681" t="b">
            <v>1</v>
          </cell>
          <cell r="N3681" t="str">
            <v>theater/plays</v>
          </cell>
          <cell r="O3681">
            <v>110</v>
          </cell>
          <cell r="P3681">
            <v>73.400000000000006</v>
          </cell>
          <cell r="Q3681" t="str">
            <v>theater</v>
          </cell>
          <cell r="R3681" t="str">
            <v>plays</v>
          </cell>
          <cell r="S3681">
            <v>41786.761354166665</v>
          </cell>
          <cell r="T3681">
            <v>41786.761354166665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  <cell r="G3682" t="str">
            <v>US</v>
          </cell>
          <cell r="H3682" t="str">
            <v>USD</v>
          </cell>
          <cell r="I3682">
            <v>1475664834</v>
          </cell>
          <cell r="J3682">
            <v>1473850434</v>
          </cell>
          <cell r="K3682" t="b">
            <v>0</v>
          </cell>
          <cell r="L3682">
            <v>34</v>
          </cell>
          <cell r="M3682" t="b">
            <v>1</v>
          </cell>
          <cell r="N3682" t="str">
            <v>theater/plays</v>
          </cell>
          <cell r="O3682">
            <v>113</v>
          </cell>
          <cell r="P3682">
            <v>99.5</v>
          </cell>
          <cell r="Q3682" t="str">
            <v>theater</v>
          </cell>
          <cell r="R3682" t="str">
            <v>plays</v>
          </cell>
          <cell r="S3682">
            <v>42627.454097222217</v>
          </cell>
          <cell r="T3682">
            <v>42627.454097222217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  <cell r="G3683" t="str">
            <v>US</v>
          </cell>
          <cell r="H3683" t="str">
            <v>USD</v>
          </cell>
          <cell r="I3683">
            <v>1452872290</v>
          </cell>
          <cell r="J3683">
            <v>1452008290</v>
          </cell>
          <cell r="K3683" t="b">
            <v>0</v>
          </cell>
          <cell r="L3683">
            <v>18</v>
          </cell>
          <cell r="M3683" t="b">
            <v>1</v>
          </cell>
          <cell r="N3683" t="str">
            <v>theater/plays</v>
          </cell>
          <cell r="O3683">
            <v>112</v>
          </cell>
          <cell r="P3683">
            <v>62.17</v>
          </cell>
          <cell r="Q3683" t="str">
            <v>theater</v>
          </cell>
          <cell r="R3683" t="str">
            <v>plays</v>
          </cell>
          <cell r="S3683">
            <v>42374.651504629626</v>
          </cell>
          <cell r="T3683">
            <v>42374.651504629626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  <cell r="G3684" t="str">
            <v>US</v>
          </cell>
          <cell r="H3684" t="str">
            <v>USD</v>
          </cell>
          <cell r="I3684">
            <v>1402901940</v>
          </cell>
          <cell r="J3684">
            <v>1399998418</v>
          </cell>
          <cell r="K3684" t="b">
            <v>0</v>
          </cell>
          <cell r="L3684">
            <v>67</v>
          </cell>
          <cell r="M3684" t="b">
            <v>1</v>
          </cell>
          <cell r="N3684" t="str">
            <v>theater/plays</v>
          </cell>
          <cell r="O3684">
            <v>139</v>
          </cell>
          <cell r="P3684">
            <v>62.33</v>
          </cell>
          <cell r="Q3684" t="str">
            <v>theater</v>
          </cell>
          <cell r="R3684" t="str">
            <v>plays</v>
          </cell>
          <cell r="S3684">
            <v>41772.685393518521</v>
          </cell>
          <cell r="T3684">
            <v>41772.685393518521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  <cell r="G3685" t="str">
            <v>US</v>
          </cell>
          <cell r="H3685" t="str">
            <v>USD</v>
          </cell>
          <cell r="I3685">
            <v>1476931696</v>
          </cell>
          <cell r="J3685">
            <v>1474339696</v>
          </cell>
          <cell r="K3685" t="b">
            <v>0</v>
          </cell>
          <cell r="L3685">
            <v>66</v>
          </cell>
          <cell r="M3685" t="b">
            <v>1</v>
          </cell>
          <cell r="N3685" t="str">
            <v>theater/plays</v>
          </cell>
          <cell r="O3685">
            <v>111</v>
          </cell>
          <cell r="P3685">
            <v>58.79</v>
          </cell>
          <cell r="Q3685" t="str">
            <v>theater</v>
          </cell>
          <cell r="R3685" t="str">
            <v>plays</v>
          </cell>
          <cell r="S3685">
            <v>42633.116851851853</v>
          </cell>
          <cell r="T3685">
            <v>42633.116851851853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  <cell r="G3686" t="str">
            <v>US</v>
          </cell>
          <cell r="H3686" t="str">
            <v>USD</v>
          </cell>
          <cell r="I3686">
            <v>1441167586</v>
          </cell>
          <cell r="J3686">
            <v>1438575586</v>
          </cell>
          <cell r="K3686" t="b">
            <v>0</v>
          </cell>
          <cell r="L3686">
            <v>23</v>
          </cell>
          <cell r="M3686" t="b">
            <v>1</v>
          </cell>
          <cell r="N3686" t="str">
            <v>theater/plays</v>
          </cell>
          <cell r="O3686">
            <v>139</v>
          </cell>
          <cell r="P3686">
            <v>45.35</v>
          </cell>
          <cell r="Q3686" t="str">
            <v>theater</v>
          </cell>
          <cell r="R3686" t="str">
            <v>plays</v>
          </cell>
          <cell r="S3686">
            <v>42219.180393518516</v>
          </cell>
          <cell r="T3686">
            <v>42219.180393518516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  <cell r="G3687" t="str">
            <v>US</v>
          </cell>
          <cell r="H3687" t="str">
            <v>USD</v>
          </cell>
          <cell r="I3687">
            <v>1400533200</v>
          </cell>
          <cell r="J3687">
            <v>1398348859</v>
          </cell>
          <cell r="K3687" t="b">
            <v>0</v>
          </cell>
          <cell r="L3687">
            <v>126</v>
          </cell>
          <cell r="M3687" t="b">
            <v>1</v>
          </cell>
          <cell r="N3687" t="str">
            <v>theater/plays</v>
          </cell>
          <cell r="O3687">
            <v>106</v>
          </cell>
          <cell r="P3687">
            <v>41.94</v>
          </cell>
          <cell r="Q3687" t="str">
            <v>theater</v>
          </cell>
          <cell r="R3687" t="str">
            <v>plays</v>
          </cell>
          <cell r="S3687">
            <v>41753.593275462961</v>
          </cell>
          <cell r="T3687">
            <v>41753.593275462961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  <cell r="G3688" t="str">
            <v>US</v>
          </cell>
          <cell r="H3688" t="str">
            <v>USD</v>
          </cell>
          <cell r="I3688">
            <v>1440820740</v>
          </cell>
          <cell r="J3688">
            <v>1439567660</v>
          </cell>
          <cell r="K3688" t="b">
            <v>0</v>
          </cell>
          <cell r="L3688">
            <v>6</v>
          </cell>
          <cell r="M3688" t="b">
            <v>1</v>
          </cell>
          <cell r="N3688" t="str">
            <v>theater/plays</v>
          </cell>
          <cell r="O3688">
            <v>101</v>
          </cell>
          <cell r="P3688">
            <v>59.17</v>
          </cell>
          <cell r="Q3688" t="str">
            <v>theater</v>
          </cell>
          <cell r="R3688" t="str">
            <v>plays</v>
          </cell>
          <cell r="S3688">
            <v>42230.662731481483</v>
          </cell>
          <cell r="T3688">
            <v>42230.662731481483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  <cell r="G3689" t="str">
            <v>US</v>
          </cell>
          <cell r="H3689" t="str">
            <v>USD</v>
          </cell>
          <cell r="I3689">
            <v>1403846055</v>
          </cell>
          <cell r="J3689">
            <v>1401254055</v>
          </cell>
          <cell r="K3689" t="b">
            <v>0</v>
          </cell>
          <cell r="L3689">
            <v>25</v>
          </cell>
          <cell r="M3689" t="b">
            <v>1</v>
          </cell>
          <cell r="N3689" t="str">
            <v>theater/plays</v>
          </cell>
          <cell r="O3689">
            <v>100</v>
          </cell>
          <cell r="P3689">
            <v>200.49</v>
          </cell>
          <cell r="Q3689" t="str">
            <v>theater</v>
          </cell>
          <cell r="R3689" t="str">
            <v>plays</v>
          </cell>
          <cell r="S3689">
            <v>41787.218229166669</v>
          </cell>
          <cell r="T3689">
            <v>41787.218229166669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  <cell r="G3690" t="str">
            <v>GB</v>
          </cell>
          <cell r="H3690" t="str">
            <v>GBP</v>
          </cell>
          <cell r="I3690">
            <v>1407524004</v>
          </cell>
          <cell r="J3690">
            <v>1404932004</v>
          </cell>
          <cell r="K3690" t="b">
            <v>0</v>
          </cell>
          <cell r="L3690">
            <v>39</v>
          </cell>
          <cell r="M3690" t="b">
            <v>1</v>
          </cell>
          <cell r="N3690" t="str">
            <v>theater/plays</v>
          </cell>
          <cell r="O3690">
            <v>109</v>
          </cell>
          <cell r="P3690">
            <v>83.97</v>
          </cell>
          <cell r="Q3690" t="str">
            <v>theater</v>
          </cell>
          <cell r="R3690" t="str">
            <v>plays</v>
          </cell>
          <cell r="S3690">
            <v>41829.787083333329</v>
          </cell>
          <cell r="T3690">
            <v>41829.787083333329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  <cell r="G3691" t="str">
            <v>US</v>
          </cell>
          <cell r="H3691" t="str">
            <v>USD</v>
          </cell>
          <cell r="I3691">
            <v>1434925500</v>
          </cell>
          <cell r="J3691">
            <v>1432410639</v>
          </cell>
          <cell r="K3691" t="b">
            <v>0</v>
          </cell>
          <cell r="L3691">
            <v>62</v>
          </cell>
          <cell r="M3691" t="b">
            <v>1</v>
          </cell>
          <cell r="N3691" t="str">
            <v>theater/plays</v>
          </cell>
          <cell r="O3691">
            <v>118</v>
          </cell>
          <cell r="P3691">
            <v>57.26</v>
          </cell>
          <cell r="Q3691" t="str">
            <v>theater</v>
          </cell>
          <cell r="R3691" t="str">
            <v>plays</v>
          </cell>
          <cell r="S3691">
            <v>42147.826840277776</v>
          </cell>
          <cell r="T3691">
            <v>42147.826840277776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  <cell r="G3692" t="str">
            <v>US</v>
          </cell>
          <cell r="H3692" t="str">
            <v>USD</v>
          </cell>
          <cell r="I3692">
            <v>1417101683</v>
          </cell>
          <cell r="J3692">
            <v>1414506083</v>
          </cell>
          <cell r="K3692" t="b">
            <v>0</v>
          </cell>
          <cell r="L3692">
            <v>31</v>
          </cell>
          <cell r="M3692" t="b">
            <v>1</v>
          </cell>
          <cell r="N3692" t="str">
            <v>theater/plays</v>
          </cell>
          <cell r="O3692">
            <v>120</v>
          </cell>
          <cell r="P3692">
            <v>58.06</v>
          </cell>
          <cell r="Q3692" t="str">
            <v>theater</v>
          </cell>
          <cell r="R3692" t="str">
            <v>plays</v>
          </cell>
          <cell r="S3692">
            <v>41940.598182870373</v>
          </cell>
          <cell r="T3692">
            <v>41940.598182870373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  <cell r="G3693" t="str">
            <v>US</v>
          </cell>
          <cell r="H3693" t="str">
            <v>USD</v>
          </cell>
          <cell r="I3693">
            <v>1425272340</v>
          </cell>
          <cell r="J3693">
            <v>1421426929</v>
          </cell>
          <cell r="K3693" t="b">
            <v>0</v>
          </cell>
          <cell r="L3693">
            <v>274</v>
          </cell>
          <cell r="M3693" t="b">
            <v>1</v>
          </cell>
          <cell r="N3693" t="str">
            <v>theater/plays</v>
          </cell>
          <cell r="O3693">
            <v>128</v>
          </cell>
          <cell r="P3693">
            <v>186.8</v>
          </cell>
          <cell r="Q3693" t="str">
            <v>theater</v>
          </cell>
          <cell r="R3693" t="str">
            <v>plays</v>
          </cell>
          <cell r="S3693">
            <v>42020.700567129628</v>
          </cell>
          <cell r="T3693">
            <v>42020.700567129628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  <cell r="G3694" t="str">
            <v>US</v>
          </cell>
          <cell r="H3694" t="str">
            <v>USD</v>
          </cell>
          <cell r="I3694">
            <v>1411084800</v>
          </cell>
          <cell r="J3694">
            <v>1410304179</v>
          </cell>
          <cell r="K3694" t="b">
            <v>0</v>
          </cell>
          <cell r="L3694">
            <v>17</v>
          </cell>
          <cell r="M3694" t="b">
            <v>1</v>
          </cell>
          <cell r="N3694" t="str">
            <v>theater/plays</v>
          </cell>
          <cell r="O3694">
            <v>126</v>
          </cell>
          <cell r="P3694">
            <v>74.12</v>
          </cell>
          <cell r="Q3694" t="str">
            <v>theater</v>
          </cell>
          <cell r="R3694" t="str">
            <v>plays</v>
          </cell>
          <cell r="S3694">
            <v>41891.96503472222</v>
          </cell>
          <cell r="T3694">
            <v>41891.96503472222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  <cell r="G3695" t="str">
            <v>GB</v>
          </cell>
          <cell r="H3695" t="str">
            <v>GBP</v>
          </cell>
          <cell r="I3695">
            <v>1448922600</v>
          </cell>
          <cell r="J3695">
            <v>1446352529</v>
          </cell>
          <cell r="K3695" t="b">
            <v>0</v>
          </cell>
          <cell r="L3695">
            <v>14</v>
          </cell>
          <cell r="M3695" t="b">
            <v>1</v>
          </cell>
          <cell r="N3695" t="str">
            <v>theater/plays</v>
          </cell>
          <cell r="O3695">
            <v>129</v>
          </cell>
          <cell r="P3695">
            <v>30.71</v>
          </cell>
          <cell r="Q3695" t="str">
            <v>theater</v>
          </cell>
          <cell r="R3695" t="str">
            <v>plays</v>
          </cell>
          <cell r="S3695">
            <v>42309.191307870366</v>
          </cell>
          <cell r="T3695">
            <v>42309.191307870366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  <cell r="G3696" t="str">
            <v>US</v>
          </cell>
          <cell r="H3696" t="str">
            <v>USD</v>
          </cell>
          <cell r="I3696">
            <v>1465178400</v>
          </cell>
          <cell r="J3696">
            <v>1461985967</v>
          </cell>
          <cell r="K3696" t="b">
            <v>0</v>
          </cell>
          <cell r="L3696">
            <v>60</v>
          </cell>
          <cell r="M3696" t="b">
            <v>1</v>
          </cell>
          <cell r="N3696" t="str">
            <v>theater/plays</v>
          </cell>
          <cell r="O3696">
            <v>107</v>
          </cell>
          <cell r="P3696">
            <v>62.67</v>
          </cell>
          <cell r="Q3696" t="str">
            <v>theater</v>
          </cell>
          <cell r="R3696" t="str">
            <v>plays</v>
          </cell>
          <cell r="S3696">
            <v>42490.133877314816</v>
          </cell>
          <cell r="T3696">
            <v>42490.133877314816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  <cell r="G3697" t="str">
            <v>US</v>
          </cell>
          <cell r="H3697" t="str">
            <v>USD</v>
          </cell>
          <cell r="I3697">
            <v>1421009610</v>
          </cell>
          <cell r="J3697">
            <v>1419281610</v>
          </cell>
          <cell r="K3697" t="b">
            <v>0</v>
          </cell>
          <cell r="L3697">
            <v>33</v>
          </cell>
          <cell r="M3697" t="b">
            <v>1</v>
          </cell>
          <cell r="N3697" t="str">
            <v>theater/plays</v>
          </cell>
          <cell r="O3697">
            <v>100</v>
          </cell>
          <cell r="P3697">
            <v>121.36</v>
          </cell>
          <cell r="Q3697" t="str">
            <v>theater</v>
          </cell>
          <cell r="R3697" t="str">
            <v>plays</v>
          </cell>
          <cell r="S3697">
            <v>41995.870486111111</v>
          </cell>
          <cell r="T3697">
            <v>41995.870486111111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  <cell r="G3698" t="str">
            <v>GB</v>
          </cell>
          <cell r="H3698" t="str">
            <v>GBP</v>
          </cell>
          <cell r="I3698">
            <v>1423838916</v>
          </cell>
          <cell r="J3698">
            <v>1418654916</v>
          </cell>
          <cell r="K3698" t="b">
            <v>0</v>
          </cell>
          <cell r="L3698">
            <v>78</v>
          </cell>
          <cell r="M3698" t="b">
            <v>1</v>
          </cell>
          <cell r="N3698" t="str">
            <v>theater/plays</v>
          </cell>
          <cell r="O3698">
            <v>155</v>
          </cell>
          <cell r="P3698">
            <v>39.74</v>
          </cell>
          <cell r="Q3698" t="str">
            <v>theater</v>
          </cell>
          <cell r="R3698" t="str">
            <v>plays</v>
          </cell>
          <cell r="S3698">
            <v>41988.617083333331</v>
          </cell>
          <cell r="T3698">
            <v>41988.617083333331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  <cell r="G3699" t="str">
            <v>GB</v>
          </cell>
          <cell r="H3699" t="str">
            <v>GBP</v>
          </cell>
          <cell r="I3699">
            <v>1462878648</v>
          </cell>
          <cell r="J3699">
            <v>1461064248</v>
          </cell>
          <cell r="K3699" t="b">
            <v>0</v>
          </cell>
          <cell r="L3699">
            <v>30</v>
          </cell>
          <cell r="M3699" t="b">
            <v>1</v>
          </cell>
          <cell r="N3699" t="str">
            <v>theater/plays</v>
          </cell>
          <cell r="O3699">
            <v>108</v>
          </cell>
          <cell r="P3699">
            <v>72</v>
          </cell>
          <cell r="Q3699" t="str">
            <v>theater</v>
          </cell>
          <cell r="R3699" t="str">
            <v>plays</v>
          </cell>
          <cell r="S3699">
            <v>42479.465833333335</v>
          </cell>
          <cell r="T3699">
            <v>42479.465833333335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  <cell r="G3700" t="str">
            <v>US</v>
          </cell>
          <cell r="H3700" t="str">
            <v>USD</v>
          </cell>
          <cell r="I3700">
            <v>1456946487</v>
          </cell>
          <cell r="J3700">
            <v>1454354487</v>
          </cell>
          <cell r="K3700" t="b">
            <v>0</v>
          </cell>
          <cell r="L3700">
            <v>136</v>
          </cell>
          <cell r="M3700" t="b">
            <v>1</v>
          </cell>
          <cell r="N3700" t="str">
            <v>theater/plays</v>
          </cell>
          <cell r="O3700">
            <v>111</v>
          </cell>
          <cell r="P3700">
            <v>40.630000000000003</v>
          </cell>
          <cell r="Q3700" t="str">
            <v>theater</v>
          </cell>
          <cell r="R3700" t="str">
            <v>plays</v>
          </cell>
          <cell r="S3700">
            <v>42401.806562500002</v>
          </cell>
          <cell r="T3700">
            <v>42401.806562500002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  <cell r="G3701" t="str">
            <v>US</v>
          </cell>
          <cell r="H3701" t="str">
            <v>USD</v>
          </cell>
          <cell r="I3701">
            <v>1413383216</v>
          </cell>
          <cell r="J3701">
            <v>1410791216</v>
          </cell>
          <cell r="K3701" t="b">
            <v>0</v>
          </cell>
          <cell r="L3701">
            <v>40</v>
          </cell>
          <cell r="M3701" t="b">
            <v>1</v>
          </cell>
          <cell r="N3701" t="str">
            <v>theater/plays</v>
          </cell>
          <cell r="O3701">
            <v>101</v>
          </cell>
          <cell r="P3701">
            <v>63</v>
          </cell>
          <cell r="Q3701" t="str">
            <v>theater</v>
          </cell>
          <cell r="R3701" t="str">
            <v>plays</v>
          </cell>
          <cell r="S3701">
            <v>41897.602037037039</v>
          </cell>
          <cell r="T3701">
            <v>41897.602037037039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  <cell r="G3702" t="str">
            <v>US</v>
          </cell>
          <cell r="H3702" t="str">
            <v>USD</v>
          </cell>
          <cell r="I3702">
            <v>1412092800</v>
          </cell>
          <cell r="J3702">
            <v>1409493800</v>
          </cell>
          <cell r="K3702" t="b">
            <v>0</v>
          </cell>
          <cell r="L3702">
            <v>18</v>
          </cell>
          <cell r="M3702" t="b">
            <v>1</v>
          </cell>
          <cell r="N3702" t="str">
            <v>theater/plays</v>
          </cell>
          <cell r="O3702">
            <v>121</v>
          </cell>
          <cell r="P3702">
            <v>33.67</v>
          </cell>
          <cell r="Q3702" t="str">
            <v>theater</v>
          </cell>
          <cell r="R3702" t="str">
            <v>plays</v>
          </cell>
          <cell r="S3702">
            <v>41882.585648148146</v>
          </cell>
          <cell r="T3702">
            <v>41882.585648148146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  <cell r="G3703" t="str">
            <v>GB</v>
          </cell>
          <cell r="H3703" t="str">
            <v>GBP</v>
          </cell>
          <cell r="I3703">
            <v>1433422793</v>
          </cell>
          <cell r="J3703">
            <v>1430830793</v>
          </cell>
          <cell r="K3703" t="b">
            <v>0</v>
          </cell>
          <cell r="L3703">
            <v>39</v>
          </cell>
          <cell r="M3703" t="b">
            <v>1</v>
          </cell>
          <cell r="N3703" t="str">
            <v>theater/plays</v>
          </cell>
          <cell r="O3703">
            <v>100</v>
          </cell>
          <cell r="P3703">
            <v>38.590000000000003</v>
          </cell>
          <cell r="Q3703" t="str">
            <v>theater</v>
          </cell>
          <cell r="R3703" t="str">
            <v>plays</v>
          </cell>
          <cell r="S3703">
            <v>42129.541585648149</v>
          </cell>
          <cell r="T3703">
            <v>42129.541585648149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  <cell r="G3704" t="str">
            <v>GB</v>
          </cell>
          <cell r="H3704" t="str">
            <v>GBP</v>
          </cell>
          <cell r="I3704">
            <v>1468191540</v>
          </cell>
          <cell r="J3704">
            <v>1464958484</v>
          </cell>
          <cell r="K3704" t="b">
            <v>0</v>
          </cell>
          <cell r="L3704">
            <v>21</v>
          </cell>
          <cell r="M3704" t="b">
            <v>1</v>
          </cell>
          <cell r="N3704" t="str">
            <v>theater/plays</v>
          </cell>
          <cell r="O3704">
            <v>109</v>
          </cell>
          <cell r="P3704">
            <v>155.94999999999999</v>
          </cell>
          <cell r="Q3704" t="str">
            <v>theater</v>
          </cell>
          <cell r="R3704" t="str">
            <v>plays</v>
          </cell>
          <cell r="S3704">
            <v>42524.53800925926</v>
          </cell>
          <cell r="T3704">
            <v>42524.53800925926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  <cell r="G3705" t="str">
            <v>US</v>
          </cell>
          <cell r="H3705" t="str">
            <v>USD</v>
          </cell>
          <cell r="I3705">
            <v>1471071540</v>
          </cell>
          <cell r="J3705">
            <v>1467720388</v>
          </cell>
          <cell r="K3705" t="b">
            <v>0</v>
          </cell>
          <cell r="L3705">
            <v>30</v>
          </cell>
          <cell r="M3705" t="b">
            <v>1</v>
          </cell>
          <cell r="N3705" t="str">
            <v>theater/plays</v>
          </cell>
          <cell r="O3705">
            <v>123</v>
          </cell>
          <cell r="P3705">
            <v>43.2</v>
          </cell>
          <cell r="Q3705" t="str">
            <v>theater</v>
          </cell>
          <cell r="R3705" t="str">
            <v>plays</v>
          </cell>
          <cell r="S3705">
            <v>42556.504490740743</v>
          </cell>
          <cell r="T3705">
            <v>42556.504490740743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  <cell r="G3706" t="str">
            <v>GB</v>
          </cell>
          <cell r="H3706" t="str">
            <v>GBP</v>
          </cell>
          <cell r="I3706">
            <v>1464712394</v>
          </cell>
          <cell r="J3706">
            <v>1459528394</v>
          </cell>
          <cell r="K3706" t="b">
            <v>0</v>
          </cell>
          <cell r="L3706">
            <v>27</v>
          </cell>
          <cell r="M3706" t="b">
            <v>1</v>
          </cell>
          <cell r="N3706" t="str">
            <v>theater/plays</v>
          </cell>
          <cell r="O3706">
            <v>136</v>
          </cell>
          <cell r="P3706">
            <v>15.15</v>
          </cell>
          <cell r="Q3706" t="str">
            <v>theater</v>
          </cell>
          <cell r="R3706" t="str">
            <v>plays</v>
          </cell>
          <cell r="S3706">
            <v>42461.689745370371</v>
          </cell>
          <cell r="T3706">
            <v>42461.689745370371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  <cell r="G3707" t="str">
            <v>US</v>
          </cell>
          <cell r="H3707" t="str">
            <v>USD</v>
          </cell>
          <cell r="I3707">
            <v>1403546400</v>
          </cell>
          <cell r="J3707">
            <v>1401714114</v>
          </cell>
          <cell r="K3707" t="b">
            <v>0</v>
          </cell>
          <cell r="L3707">
            <v>35</v>
          </cell>
          <cell r="M3707" t="b">
            <v>1</v>
          </cell>
          <cell r="N3707" t="str">
            <v>theater/plays</v>
          </cell>
          <cell r="O3707">
            <v>103</v>
          </cell>
          <cell r="P3707">
            <v>83.57</v>
          </cell>
          <cell r="Q3707" t="str">
            <v>theater</v>
          </cell>
          <cell r="R3707" t="str">
            <v>plays</v>
          </cell>
          <cell r="S3707">
            <v>41792.542986111112</v>
          </cell>
          <cell r="T3707">
            <v>41792.542986111112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  <cell r="G3708" t="str">
            <v>US</v>
          </cell>
          <cell r="H3708" t="str">
            <v>USD</v>
          </cell>
          <cell r="I3708">
            <v>1410558949</v>
          </cell>
          <cell r="J3708">
            <v>1409262949</v>
          </cell>
          <cell r="K3708" t="b">
            <v>0</v>
          </cell>
          <cell r="L3708">
            <v>13</v>
          </cell>
          <cell r="M3708" t="b">
            <v>1</v>
          </cell>
          <cell r="N3708" t="str">
            <v>theater/plays</v>
          </cell>
          <cell r="O3708">
            <v>121</v>
          </cell>
          <cell r="P3708">
            <v>140</v>
          </cell>
          <cell r="Q3708" t="str">
            <v>theater</v>
          </cell>
          <cell r="R3708" t="str">
            <v>plays</v>
          </cell>
          <cell r="S3708">
            <v>41879.913761574076</v>
          </cell>
          <cell r="T3708">
            <v>41879.913761574076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  <cell r="G3709" t="str">
            <v>US</v>
          </cell>
          <cell r="H3709" t="str">
            <v>USD</v>
          </cell>
          <cell r="I3709">
            <v>1469165160</v>
          </cell>
          <cell r="J3709">
            <v>1467335378</v>
          </cell>
          <cell r="K3709" t="b">
            <v>0</v>
          </cell>
          <cell r="L3709">
            <v>23</v>
          </cell>
          <cell r="M3709" t="b">
            <v>1</v>
          </cell>
          <cell r="N3709" t="str">
            <v>theater/plays</v>
          </cell>
          <cell r="O3709">
            <v>186</v>
          </cell>
          <cell r="P3709">
            <v>80.87</v>
          </cell>
          <cell r="Q3709" t="str">
            <v>theater</v>
          </cell>
          <cell r="R3709" t="str">
            <v>plays</v>
          </cell>
          <cell r="S3709">
            <v>42552.048356481479</v>
          </cell>
          <cell r="T3709">
            <v>42552.048356481479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  <cell r="G3710" t="str">
            <v>US</v>
          </cell>
          <cell r="H3710" t="str">
            <v>USD</v>
          </cell>
          <cell r="I3710">
            <v>1404444286</v>
          </cell>
          <cell r="J3710">
            <v>1403234686</v>
          </cell>
          <cell r="K3710" t="b">
            <v>0</v>
          </cell>
          <cell r="L3710">
            <v>39</v>
          </cell>
          <cell r="M3710" t="b">
            <v>1</v>
          </cell>
          <cell r="N3710" t="str">
            <v>theater/plays</v>
          </cell>
          <cell r="O3710">
            <v>300</v>
          </cell>
          <cell r="P3710">
            <v>53.85</v>
          </cell>
          <cell r="Q3710" t="str">
            <v>theater</v>
          </cell>
          <cell r="R3710" t="str">
            <v>plays</v>
          </cell>
          <cell r="S3710">
            <v>41810.142199074071</v>
          </cell>
          <cell r="T3710">
            <v>41810.142199074071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  <cell r="G3711" t="str">
            <v>GB</v>
          </cell>
          <cell r="H3711" t="str">
            <v>GBP</v>
          </cell>
          <cell r="I3711">
            <v>1403715546</v>
          </cell>
          <cell r="J3711">
            <v>1401123546</v>
          </cell>
          <cell r="K3711" t="b">
            <v>0</v>
          </cell>
          <cell r="L3711">
            <v>35</v>
          </cell>
          <cell r="M3711" t="b">
            <v>1</v>
          </cell>
          <cell r="N3711" t="str">
            <v>theater/plays</v>
          </cell>
          <cell r="O3711">
            <v>108</v>
          </cell>
          <cell r="P3711">
            <v>30.93</v>
          </cell>
          <cell r="Q3711" t="str">
            <v>theater</v>
          </cell>
          <cell r="R3711" t="str">
            <v>plays</v>
          </cell>
          <cell r="S3711">
            <v>41785.707708333335</v>
          </cell>
          <cell r="T3711">
            <v>41785.707708333335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  <cell r="G3712" t="str">
            <v>US</v>
          </cell>
          <cell r="H3712" t="str">
            <v>USD</v>
          </cell>
          <cell r="I3712">
            <v>1428068988</v>
          </cell>
          <cell r="J3712">
            <v>1425908988</v>
          </cell>
          <cell r="K3712" t="b">
            <v>0</v>
          </cell>
          <cell r="L3712">
            <v>27</v>
          </cell>
          <cell r="M3712" t="b">
            <v>1</v>
          </cell>
          <cell r="N3712" t="str">
            <v>theater/plays</v>
          </cell>
          <cell r="O3712">
            <v>141</v>
          </cell>
          <cell r="P3712">
            <v>67.959999999999994</v>
          </cell>
          <cell r="Q3712" t="str">
            <v>theater</v>
          </cell>
          <cell r="R3712" t="str">
            <v>plays</v>
          </cell>
          <cell r="S3712">
            <v>42072.576249999998</v>
          </cell>
          <cell r="T3712">
            <v>42072.576249999998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  <cell r="G3713" t="str">
            <v>US</v>
          </cell>
          <cell r="H3713" t="str">
            <v>USD</v>
          </cell>
          <cell r="I3713">
            <v>1402848000</v>
          </cell>
          <cell r="J3713">
            <v>1400606573</v>
          </cell>
          <cell r="K3713" t="b">
            <v>0</v>
          </cell>
          <cell r="L3713">
            <v>21</v>
          </cell>
          <cell r="M3713" t="b">
            <v>1</v>
          </cell>
          <cell r="N3713" t="str">
            <v>theater/plays</v>
          </cell>
          <cell r="O3713">
            <v>114</v>
          </cell>
          <cell r="P3713">
            <v>27.14</v>
          </cell>
          <cell r="Q3713" t="str">
            <v>theater</v>
          </cell>
          <cell r="R3713" t="str">
            <v>plays</v>
          </cell>
          <cell r="S3713">
            <v>41779.724224537036</v>
          </cell>
          <cell r="T3713">
            <v>41779.724224537036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  <cell r="G3714" t="str">
            <v>US</v>
          </cell>
          <cell r="H3714" t="str">
            <v>USD</v>
          </cell>
          <cell r="I3714">
            <v>1433055540</v>
          </cell>
          <cell r="J3714">
            <v>1431230867</v>
          </cell>
          <cell r="K3714" t="b">
            <v>0</v>
          </cell>
          <cell r="L3714">
            <v>104</v>
          </cell>
          <cell r="M3714" t="b">
            <v>1</v>
          </cell>
          <cell r="N3714" t="str">
            <v>theater/plays</v>
          </cell>
          <cell r="O3714">
            <v>154</v>
          </cell>
          <cell r="P3714">
            <v>110.87</v>
          </cell>
          <cell r="Q3714" t="str">
            <v>theater</v>
          </cell>
          <cell r="R3714" t="str">
            <v>plays</v>
          </cell>
          <cell r="S3714">
            <v>42134.172071759262</v>
          </cell>
          <cell r="T3714">
            <v>42134.172071759262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  <cell r="G3715" t="str">
            <v>US</v>
          </cell>
          <cell r="H3715" t="str">
            <v>USD</v>
          </cell>
          <cell r="I3715">
            <v>1465062166</v>
          </cell>
          <cell r="J3715">
            <v>1463334166</v>
          </cell>
          <cell r="K3715" t="b">
            <v>0</v>
          </cell>
          <cell r="L3715">
            <v>19</v>
          </cell>
          <cell r="M3715" t="b">
            <v>1</v>
          </cell>
          <cell r="N3715" t="str">
            <v>theater/plays</v>
          </cell>
          <cell r="O3715">
            <v>102</v>
          </cell>
          <cell r="P3715">
            <v>106.84</v>
          </cell>
          <cell r="Q3715" t="str">
            <v>theater</v>
          </cell>
          <cell r="R3715" t="str">
            <v>plays</v>
          </cell>
          <cell r="S3715">
            <v>42505.738032407404</v>
          </cell>
          <cell r="T3715">
            <v>42505.738032407404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  <cell r="G3716" t="str">
            <v>US</v>
          </cell>
          <cell r="H3716" t="str">
            <v>USD</v>
          </cell>
          <cell r="I3716">
            <v>1432612740</v>
          </cell>
          <cell r="J3716">
            <v>1429881667</v>
          </cell>
          <cell r="K3716" t="b">
            <v>0</v>
          </cell>
          <cell r="L3716">
            <v>97</v>
          </cell>
          <cell r="M3716" t="b">
            <v>1</v>
          </cell>
          <cell r="N3716" t="str">
            <v>theater/plays</v>
          </cell>
          <cell r="O3716">
            <v>102</v>
          </cell>
          <cell r="P3716">
            <v>105.52</v>
          </cell>
          <cell r="Q3716" t="str">
            <v>theater</v>
          </cell>
          <cell r="R3716" t="str">
            <v>plays</v>
          </cell>
          <cell r="S3716">
            <v>42118.556331018524</v>
          </cell>
          <cell r="T3716">
            <v>42118.556331018524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  <cell r="G3717" t="str">
            <v>GB</v>
          </cell>
          <cell r="H3717" t="str">
            <v>GBP</v>
          </cell>
          <cell r="I3717">
            <v>1427806320</v>
          </cell>
          <cell r="J3717">
            <v>1422834819</v>
          </cell>
          <cell r="K3717" t="b">
            <v>0</v>
          </cell>
          <cell r="L3717">
            <v>27</v>
          </cell>
          <cell r="M3717" t="b">
            <v>1</v>
          </cell>
          <cell r="N3717" t="str">
            <v>theater/plays</v>
          </cell>
          <cell r="O3717">
            <v>103</v>
          </cell>
          <cell r="P3717">
            <v>132.96</v>
          </cell>
          <cell r="Q3717" t="str">
            <v>theater</v>
          </cell>
          <cell r="R3717" t="str">
            <v>plays</v>
          </cell>
          <cell r="S3717">
            <v>42036.995590277773</v>
          </cell>
          <cell r="T3717">
            <v>42036.995590277773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  <cell r="G3718" t="str">
            <v>US</v>
          </cell>
          <cell r="H3718" t="str">
            <v>USD</v>
          </cell>
          <cell r="I3718">
            <v>1453411109</v>
          </cell>
          <cell r="J3718">
            <v>1450819109</v>
          </cell>
          <cell r="K3718" t="b">
            <v>0</v>
          </cell>
          <cell r="L3718">
            <v>24</v>
          </cell>
          <cell r="M3718" t="b">
            <v>1</v>
          </cell>
          <cell r="N3718" t="str">
            <v>theater/plays</v>
          </cell>
          <cell r="O3718">
            <v>156</v>
          </cell>
          <cell r="P3718">
            <v>51.92</v>
          </cell>
          <cell r="Q3718" t="str">
            <v>theater</v>
          </cell>
          <cell r="R3718" t="str">
            <v>plays</v>
          </cell>
          <cell r="S3718">
            <v>42360.887835648144</v>
          </cell>
          <cell r="T3718">
            <v>42360.887835648144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  <cell r="G3719" t="str">
            <v>GB</v>
          </cell>
          <cell r="H3719" t="str">
            <v>GBP</v>
          </cell>
          <cell r="I3719">
            <v>1431204449</v>
          </cell>
          <cell r="J3719">
            <v>1428526049</v>
          </cell>
          <cell r="K3719" t="b">
            <v>0</v>
          </cell>
          <cell r="L3719">
            <v>13</v>
          </cell>
          <cell r="M3719" t="b">
            <v>1</v>
          </cell>
          <cell r="N3719" t="str">
            <v>theater/plays</v>
          </cell>
          <cell r="O3719">
            <v>101</v>
          </cell>
          <cell r="P3719">
            <v>310</v>
          </cell>
          <cell r="Q3719" t="str">
            <v>theater</v>
          </cell>
          <cell r="R3719" t="str">
            <v>plays</v>
          </cell>
          <cell r="S3719">
            <v>42102.866307870368</v>
          </cell>
          <cell r="T3719">
            <v>42102.866307870368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  <cell r="G3720" t="str">
            <v>GB</v>
          </cell>
          <cell r="H3720" t="str">
            <v>GBP</v>
          </cell>
          <cell r="I3720">
            <v>1425057075</v>
          </cell>
          <cell r="J3720">
            <v>1422465075</v>
          </cell>
          <cell r="K3720" t="b">
            <v>0</v>
          </cell>
          <cell r="L3720">
            <v>46</v>
          </cell>
          <cell r="M3720" t="b">
            <v>1</v>
          </cell>
          <cell r="N3720" t="str">
            <v>theater/plays</v>
          </cell>
          <cell r="O3720">
            <v>239</v>
          </cell>
          <cell r="P3720">
            <v>26.02</v>
          </cell>
          <cell r="Q3720" t="str">
            <v>theater</v>
          </cell>
          <cell r="R3720" t="str">
            <v>plays</v>
          </cell>
          <cell r="S3720">
            <v>42032.716145833328</v>
          </cell>
          <cell r="T3720">
            <v>42032.716145833328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  <cell r="G3721" t="str">
            <v>GB</v>
          </cell>
          <cell r="H3721" t="str">
            <v>GBP</v>
          </cell>
          <cell r="I3721">
            <v>1434994266</v>
          </cell>
          <cell r="J3721">
            <v>1432402266</v>
          </cell>
          <cell r="K3721" t="b">
            <v>0</v>
          </cell>
          <cell r="L3721">
            <v>4</v>
          </cell>
          <cell r="M3721" t="b">
            <v>1</v>
          </cell>
          <cell r="N3721" t="str">
            <v>theater/plays</v>
          </cell>
          <cell r="O3721">
            <v>210</v>
          </cell>
          <cell r="P3721">
            <v>105</v>
          </cell>
          <cell r="Q3721" t="str">
            <v>theater</v>
          </cell>
          <cell r="R3721" t="str">
            <v>plays</v>
          </cell>
          <cell r="S3721">
            <v>42147.729930555557</v>
          </cell>
          <cell r="T3721">
            <v>42147.729930555557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  <cell r="G3722" t="str">
            <v>US</v>
          </cell>
          <cell r="H3722" t="str">
            <v>USD</v>
          </cell>
          <cell r="I3722">
            <v>1435881006</v>
          </cell>
          <cell r="J3722">
            <v>1433980206</v>
          </cell>
          <cell r="K3722" t="b">
            <v>0</v>
          </cell>
          <cell r="L3722">
            <v>40</v>
          </cell>
          <cell r="M3722" t="b">
            <v>1</v>
          </cell>
          <cell r="N3722" t="str">
            <v>theater/plays</v>
          </cell>
          <cell r="O3722">
            <v>105</v>
          </cell>
          <cell r="P3722">
            <v>86.23</v>
          </cell>
          <cell r="Q3722" t="str">
            <v>theater</v>
          </cell>
          <cell r="R3722" t="str">
            <v>plays</v>
          </cell>
          <cell r="S3722">
            <v>42165.993125000001</v>
          </cell>
          <cell r="T3722">
            <v>42165.993125000001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  <cell r="G3723" t="str">
            <v>US</v>
          </cell>
          <cell r="H3723" t="str">
            <v>USD</v>
          </cell>
          <cell r="I3723">
            <v>1415230084</v>
          </cell>
          <cell r="J3723">
            <v>1413412084</v>
          </cell>
          <cell r="K3723" t="b">
            <v>0</v>
          </cell>
          <cell r="L3723">
            <v>44</v>
          </cell>
          <cell r="M3723" t="b">
            <v>1</v>
          </cell>
          <cell r="N3723" t="str">
            <v>theater/plays</v>
          </cell>
          <cell r="O3723">
            <v>101</v>
          </cell>
          <cell r="P3723">
            <v>114.55</v>
          </cell>
          <cell r="Q3723" t="str">
            <v>theater</v>
          </cell>
          <cell r="R3723" t="str">
            <v>plays</v>
          </cell>
          <cell r="S3723">
            <v>41927.936157407406</v>
          </cell>
          <cell r="T3723">
            <v>41927.936157407406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  <cell r="G3724" t="str">
            <v>CA</v>
          </cell>
          <cell r="H3724" t="str">
            <v>CAD</v>
          </cell>
          <cell r="I3724">
            <v>1455231540</v>
          </cell>
          <cell r="J3724">
            <v>1452614847</v>
          </cell>
          <cell r="K3724" t="b">
            <v>0</v>
          </cell>
          <cell r="L3724">
            <v>35</v>
          </cell>
          <cell r="M3724" t="b">
            <v>1</v>
          </cell>
          <cell r="N3724" t="str">
            <v>theater/plays</v>
          </cell>
          <cell r="O3724">
            <v>111</v>
          </cell>
          <cell r="P3724">
            <v>47.66</v>
          </cell>
          <cell r="Q3724" t="str">
            <v>theater</v>
          </cell>
          <cell r="R3724" t="str">
            <v>plays</v>
          </cell>
          <cell r="S3724">
            <v>42381.671840277777</v>
          </cell>
          <cell r="T3724">
            <v>42381.671840277777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  <cell r="G3725" t="str">
            <v>GB</v>
          </cell>
          <cell r="H3725" t="str">
            <v>GBP</v>
          </cell>
          <cell r="I3725">
            <v>1417374262</v>
          </cell>
          <cell r="J3725">
            <v>1414778662</v>
          </cell>
          <cell r="K3725" t="b">
            <v>0</v>
          </cell>
          <cell r="L3725">
            <v>63</v>
          </cell>
          <cell r="M3725" t="b">
            <v>1</v>
          </cell>
          <cell r="N3725" t="str">
            <v>theater/plays</v>
          </cell>
          <cell r="O3725">
            <v>102</v>
          </cell>
          <cell r="P3725">
            <v>72.89</v>
          </cell>
          <cell r="Q3725" t="str">
            <v>theater</v>
          </cell>
          <cell r="R3725" t="str">
            <v>plays</v>
          </cell>
          <cell r="S3725">
            <v>41943.753032407411</v>
          </cell>
          <cell r="T3725">
            <v>41943.753032407411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  <cell r="G3726" t="str">
            <v>GB</v>
          </cell>
          <cell r="H3726" t="str">
            <v>GBP</v>
          </cell>
          <cell r="I3726">
            <v>1462402800</v>
          </cell>
          <cell r="J3726">
            <v>1459856860</v>
          </cell>
          <cell r="K3726" t="b">
            <v>0</v>
          </cell>
          <cell r="L3726">
            <v>89</v>
          </cell>
          <cell r="M3726" t="b">
            <v>1</v>
          </cell>
          <cell r="N3726" t="str">
            <v>theater/plays</v>
          </cell>
          <cell r="O3726">
            <v>103</v>
          </cell>
          <cell r="P3726">
            <v>49.55</v>
          </cell>
          <cell r="Q3726" t="str">
            <v>theater</v>
          </cell>
          <cell r="R3726" t="str">
            <v>plays</v>
          </cell>
          <cell r="S3726">
            <v>42465.491435185191</v>
          </cell>
          <cell r="T3726">
            <v>42465.491435185191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  <cell r="G3727" t="str">
            <v>GB</v>
          </cell>
          <cell r="H3727" t="str">
            <v>GBP</v>
          </cell>
          <cell r="I3727">
            <v>1455831000</v>
          </cell>
          <cell r="J3727">
            <v>1454366467</v>
          </cell>
          <cell r="K3727" t="b">
            <v>0</v>
          </cell>
          <cell r="L3727">
            <v>15</v>
          </cell>
          <cell r="M3727" t="b">
            <v>1</v>
          </cell>
          <cell r="N3727" t="str">
            <v>theater/plays</v>
          </cell>
          <cell r="O3727">
            <v>127</v>
          </cell>
          <cell r="P3727">
            <v>25.4</v>
          </cell>
          <cell r="Q3727" t="str">
            <v>theater</v>
          </cell>
          <cell r="R3727" t="str">
            <v>plays</v>
          </cell>
          <cell r="S3727">
            <v>42401.945219907408</v>
          </cell>
          <cell r="T3727">
            <v>42401.945219907408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  <cell r="G3728" t="str">
            <v>US</v>
          </cell>
          <cell r="H3728" t="str">
            <v>USD</v>
          </cell>
          <cell r="I3728">
            <v>1461963600</v>
          </cell>
          <cell r="J3728">
            <v>1459567371</v>
          </cell>
          <cell r="K3728" t="b">
            <v>0</v>
          </cell>
          <cell r="L3728">
            <v>46</v>
          </cell>
          <cell r="M3728" t="b">
            <v>1</v>
          </cell>
          <cell r="N3728" t="str">
            <v>theater/plays</v>
          </cell>
          <cell r="O3728">
            <v>339</v>
          </cell>
          <cell r="P3728">
            <v>62.59</v>
          </cell>
          <cell r="Q3728" t="str">
            <v>theater</v>
          </cell>
          <cell r="R3728" t="str">
            <v>plays</v>
          </cell>
          <cell r="S3728">
            <v>42462.140868055561</v>
          </cell>
          <cell r="T3728">
            <v>42462.140868055561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  <cell r="G3729" t="str">
            <v>US</v>
          </cell>
          <cell r="H3729" t="str">
            <v>USD</v>
          </cell>
          <cell r="I3729">
            <v>1476939300</v>
          </cell>
          <cell r="J3729">
            <v>1474273294</v>
          </cell>
          <cell r="K3729" t="b">
            <v>0</v>
          </cell>
          <cell r="L3729">
            <v>33</v>
          </cell>
          <cell r="M3729" t="b">
            <v>1</v>
          </cell>
          <cell r="N3729" t="str">
            <v>theater/plays</v>
          </cell>
          <cell r="O3729">
            <v>101</v>
          </cell>
          <cell r="P3729">
            <v>61.06</v>
          </cell>
          <cell r="Q3729" t="str">
            <v>theater</v>
          </cell>
          <cell r="R3729" t="str">
            <v>plays</v>
          </cell>
          <cell r="S3729">
            <v>42632.348310185189</v>
          </cell>
          <cell r="T3729">
            <v>42632.348310185189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  <cell r="G3730" t="str">
            <v>US</v>
          </cell>
          <cell r="H3730" t="str">
            <v>USD</v>
          </cell>
          <cell r="I3730">
            <v>1439957176</v>
          </cell>
          <cell r="J3730">
            <v>1437365176</v>
          </cell>
          <cell r="K3730" t="b">
            <v>0</v>
          </cell>
          <cell r="L3730">
            <v>31</v>
          </cell>
          <cell r="M3730" t="b">
            <v>0</v>
          </cell>
          <cell r="N3730" t="str">
            <v>theater/plays</v>
          </cell>
          <cell r="O3730">
            <v>9</v>
          </cell>
          <cell r="P3730">
            <v>60.06</v>
          </cell>
          <cell r="Q3730" t="str">
            <v>theater</v>
          </cell>
          <cell r="R3730" t="str">
            <v>plays</v>
          </cell>
          <cell r="S3730">
            <v>42205.171018518522</v>
          </cell>
          <cell r="T3730">
            <v>42205.171018518522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  <cell r="G3731" t="str">
            <v>US</v>
          </cell>
          <cell r="H3731" t="str">
            <v>USD</v>
          </cell>
          <cell r="I3731">
            <v>1427082912</v>
          </cell>
          <cell r="J3731">
            <v>1423198512</v>
          </cell>
          <cell r="K3731" t="b">
            <v>0</v>
          </cell>
          <cell r="L3731">
            <v>5</v>
          </cell>
          <cell r="M3731" t="b">
            <v>0</v>
          </cell>
          <cell r="N3731" t="str">
            <v>theater/plays</v>
          </cell>
          <cell r="O3731">
            <v>7</v>
          </cell>
          <cell r="P3731">
            <v>72.400000000000006</v>
          </cell>
          <cell r="Q3731" t="str">
            <v>theater</v>
          </cell>
          <cell r="R3731" t="str">
            <v>plays</v>
          </cell>
          <cell r="S3731">
            <v>42041.205000000002</v>
          </cell>
          <cell r="T3731">
            <v>42041.205000000002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  <cell r="G3732" t="str">
            <v>US</v>
          </cell>
          <cell r="H3732" t="str">
            <v>USD</v>
          </cell>
          <cell r="I3732">
            <v>1439828159</v>
          </cell>
          <cell r="J3732">
            <v>1437236159</v>
          </cell>
          <cell r="K3732" t="b">
            <v>0</v>
          </cell>
          <cell r="L3732">
            <v>1</v>
          </cell>
          <cell r="M3732" t="b">
            <v>0</v>
          </cell>
          <cell r="N3732" t="str">
            <v>theater/plays</v>
          </cell>
          <cell r="O3732">
            <v>10</v>
          </cell>
          <cell r="P3732">
            <v>100</v>
          </cell>
          <cell r="Q3732" t="str">
            <v>theater</v>
          </cell>
          <cell r="R3732" t="str">
            <v>plays</v>
          </cell>
          <cell r="S3732">
            <v>42203.677766203706</v>
          </cell>
          <cell r="T3732">
            <v>42203.677766203706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  <cell r="G3733" t="str">
            <v>US</v>
          </cell>
          <cell r="H3733" t="str">
            <v>USD</v>
          </cell>
          <cell r="I3733">
            <v>1420860180</v>
          </cell>
          <cell r="J3733">
            <v>1418234646</v>
          </cell>
          <cell r="K3733" t="b">
            <v>0</v>
          </cell>
          <cell r="L3733">
            <v>12</v>
          </cell>
          <cell r="M3733" t="b">
            <v>0</v>
          </cell>
          <cell r="N3733" t="str">
            <v>theater/plays</v>
          </cell>
          <cell r="O3733">
            <v>11</v>
          </cell>
          <cell r="P3733">
            <v>51.67</v>
          </cell>
          <cell r="Q3733" t="str">
            <v>theater</v>
          </cell>
          <cell r="R3733" t="str">
            <v>plays</v>
          </cell>
          <cell r="S3733">
            <v>41983.752847222218</v>
          </cell>
          <cell r="T3733">
            <v>41983.752847222218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  <cell r="G3734" t="str">
            <v>NL</v>
          </cell>
          <cell r="H3734" t="str">
            <v>EUR</v>
          </cell>
          <cell r="I3734">
            <v>1422100800</v>
          </cell>
          <cell r="J3734">
            <v>1416932133</v>
          </cell>
          <cell r="K3734" t="b">
            <v>0</v>
          </cell>
          <cell r="L3734">
            <v>4</v>
          </cell>
          <cell r="M3734" t="b">
            <v>0</v>
          </cell>
          <cell r="N3734" t="str">
            <v>theater/plays</v>
          </cell>
          <cell r="O3734">
            <v>15</v>
          </cell>
          <cell r="P3734">
            <v>32.75</v>
          </cell>
          <cell r="Q3734" t="str">
            <v>theater</v>
          </cell>
          <cell r="R3734" t="str">
            <v>plays</v>
          </cell>
          <cell r="S3734">
            <v>41968.677465277782</v>
          </cell>
          <cell r="T3734">
            <v>41968.677465277782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  <cell r="G3735" t="str">
            <v>US</v>
          </cell>
          <cell r="H3735" t="str">
            <v>USD</v>
          </cell>
          <cell r="I3735">
            <v>1429396200</v>
          </cell>
          <cell r="J3735">
            <v>1428539708</v>
          </cell>
          <cell r="K3735" t="b">
            <v>0</v>
          </cell>
          <cell r="L3735">
            <v>0</v>
          </cell>
          <cell r="M3735" t="b">
            <v>0</v>
          </cell>
          <cell r="N3735" t="str">
            <v>theater/plays</v>
          </cell>
          <cell r="O3735">
            <v>0</v>
          </cell>
          <cell r="P3735">
            <v>0</v>
          </cell>
          <cell r="Q3735" t="str">
            <v>theater</v>
          </cell>
          <cell r="R3735" t="str">
            <v>plays</v>
          </cell>
          <cell r="S3735">
            <v>42103.024398148147</v>
          </cell>
          <cell r="T3735">
            <v>42103.024398148147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  <cell r="G3736" t="str">
            <v>US</v>
          </cell>
          <cell r="H3736" t="str">
            <v>USD</v>
          </cell>
          <cell r="I3736">
            <v>1432589896</v>
          </cell>
          <cell r="J3736">
            <v>1427405896</v>
          </cell>
          <cell r="K3736" t="b">
            <v>0</v>
          </cell>
          <cell r="L3736">
            <v>7</v>
          </cell>
          <cell r="M3736" t="b">
            <v>0</v>
          </cell>
          <cell r="N3736" t="str">
            <v>theater/plays</v>
          </cell>
          <cell r="O3736">
            <v>28</v>
          </cell>
          <cell r="P3736">
            <v>61</v>
          </cell>
          <cell r="Q3736" t="str">
            <v>theater</v>
          </cell>
          <cell r="R3736" t="str">
            <v>plays</v>
          </cell>
          <cell r="S3736">
            <v>42089.901574074072</v>
          </cell>
          <cell r="T3736">
            <v>42089.901574074072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  <cell r="G3737" t="str">
            <v>GB</v>
          </cell>
          <cell r="H3737" t="str">
            <v>GBP</v>
          </cell>
          <cell r="I3737">
            <v>1432831089</v>
          </cell>
          <cell r="J3737">
            <v>1430239089</v>
          </cell>
          <cell r="K3737" t="b">
            <v>0</v>
          </cell>
          <cell r="L3737">
            <v>2</v>
          </cell>
          <cell r="M3737" t="b">
            <v>0</v>
          </cell>
          <cell r="N3737" t="str">
            <v>theater/plays</v>
          </cell>
          <cell r="O3737">
            <v>13</v>
          </cell>
          <cell r="P3737">
            <v>10</v>
          </cell>
          <cell r="Q3737" t="str">
            <v>theater</v>
          </cell>
          <cell r="R3737" t="str">
            <v>plays</v>
          </cell>
          <cell r="S3737">
            <v>42122.693159722221</v>
          </cell>
          <cell r="T3737">
            <v>42122.693159722221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  <cell r="G3738" t="str">
            <v>GB</v>
          </cell>
          <cell r="H3738" t="str">
            <v>GBP</v>
          </cell>
          <cell r="I3738">
            <v>1427133600</v>
          </cell>
          <cell r="J3738">
            <v>1423847093</v>
          </cell>
          <cell r="K3738" t="b">
            <v>0</v>
          </cell>
          <cell r="L3738">
            <v>1</v>
          </cell>
          <cell r="M3738" t="b">
            <v>0</v>
          </cell>
          <cell r="N3738" t="str">
            <v>theater/plays</v>
          </cell>
          <cell r="O3738">
            <v>1</v>
          </cell>
          <cell r="P3738">
            <v>10</v>
          </cell>
          <cell r="Q3738" t="str">
            <v>theater</v>
          </cell>
          <cell r="R3738" t="str">
            <v>plays</v>
          </cell>
          <cell r="S3738">
            <v>42048.711724537032</v>
          </cell>
          <cell r="T3738">
            <v>42048.711724537032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  <cell r="G3739" t="str">
            <v>US</v>
          </cell>
          <cell r="H3739" t="str">
            <v>USD</v>
          </cell>
          <cell r="I3739">
            <v>1447311540</v>
          </cell>
          <cell r="J3739">
            <v>1445358903</v>
          </cell>
          <cell r="K3739" t="b">
            <v>0</v>
          </cell>
          <cell r="L3739">
            <v>4</v>
          </cell>
          <cell r="M3739" t="b">
            <v>0</v>
          </cell>
          <cell r="N3739" t="str">
            <v>theater/plays</v>
          </cell>
          <cell r="O3739">
            <v>21</v>
          </cell>
          <cell r="P3739">
            <v>37.5</v>
          </cell>
          <cell r="Q3739" t="str">
            <v>theater</v>
          </cell>
          <cell r="R3739" t="str">
            <v>plays</v>
          </cell>
          <cell r="S3739">
            <v>42297.691006944442</v>
          </cell>
          <cell r="T3739">
            <v>42297.691006944442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  <cell r="G3740" t="str">
            <v>GB</v>
          </cell>
          <cell r="H3740" t="str">
            <v>GBP</v>
          </cell>
          <cell r="I3740">
            <v>1405461600</v>
          </cell>
          <cell r="J3740">
            <v>1403562705</v>
          </cell>
          <cell r="K3740" t="b">
            <v>0</v>
          </cell>
          <cell r="L3740">
            <v>6</v>
          </cell>
          <cell r="M3740" t="b">
            <v>0</v>
          </cell>
          <cell r="N3740" t="str">
            <v>theater/plays</v>
          </cell>
          <cell r="O3740">
            <v>18</v>
          </cell>
          <cell r="P3740">
            <v>45</v>
          </cell>
          <cell r="Q3740" t="str">
            <v>theater</v>
          </cell>
          <cell r="R3740" t="str">
            <v>plays</v>
          </cell>
          <cell r="S3740">
            <v>41813.938715277778</v>
          </cell>
          <cell r="T3740">
            <v>41813.938715277778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  <cell r="G3741" t="str">
            <v>GB</v>
          </cell>
          <cell r="H3741" t="str">
            <v>GBP</v>
          </cell>
          <cell r="I3741">
            <v>1468752468</v>
          </cell>
          <cell r="J3741">
            <v>1467024468</v>
          </cell>
          <cell r="K3741" t="b">
            <v>0</v>
          </cell>
          <cell r="L3741">
            <v>8</v>
          </cell>
          <cell r="M3741" t="b">
            <v>0</v>
          </cell>
          <cell r="N3741" t="str">
            <v>theater/plays</v>
          </cell>
          <cell r="O3741">
            <v>20</v>
          </cell>
          <cell r="P3741">
            <v>100.63</v>
          </cell>
          <cell r="Q3741" t="str">
            <v>theater</v>
          </cell>
          <cell r="R3741" t="str">
            <v>plays</v>
          </cell>
          <cell r="S3741">
            <v>42548.449861111112</v>
          </cell>
          <cell r="T3741">
            <v>42548.449861111112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  <cell r="G3742" t="str">
            <v>US</v>
          </cell>
          <cell r="H3742" t="str">
            <v>USD</v>
          </cell>
          <cell r="I3742">
            <v>1407808438</v>
          </cell>
          <cell r="J3742">
            <v>1405217355</v>
          </cell>
          <cell r="K3742" t="b">
            <v>0</v>
          </cell>
          <cell r="L3742">
            <v>14</v>
          </cell>
          <cell r="M3742" t="b">
            <v>0</v>
          </cell>
          <cell r="N3742" t="str">
            <v>theater/plays</v>
          </cell>
          <cell r="O3742">
            <v>18</v>
          </cell>
          <cell r="P3742">
            <v>25.57</v>
          </cell>
          <cell r="Q3742" t="str">
            <v>theater</v>
          </cell>
          <cell r="R3742" t="str">
            <v>plays</v>
          </cell>
          <cell r="S3742">
            <v>41833.089756944442</v>
          </cell>
          <cell r="T3742">
            <v>41833.089756944442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  <cell r="G3743" t="str">
            <v>US</v>
          </cell>
          <cell r="H3743" t="str">
            <v>USD</v>
          </cell>
          <cell r="I3743">
            <v>1450389950</v>
          </cell>
          <cell r="J3743">
            <v>1447797950</v>
          </cell>
          <cell r="K3743" t="b">
            <v>0</v>
          </cell>
          <cell r="L3743">
            <v>0</v>
          </cell>
          <cell r="M3743" t="b">
            <v>0</v>
          </cell>
          <cell r="N3743" t="str">
            <v>theater/plays</v>
          </cell>
          <cell r="O3743">
            <v>0</v>
          </cell>
          <cell r="P3743">
            <v>0</v>
          </cell>
          <cell r="Q3743" t="str">
            <v>theater</v>
          </cell>
          <cell r="R3743" t="str">
            <v>plays</v>
          </cell>
          <cell r="S3743">
            <v>42325.920717592591</v>
          </cell>
          <cell r="T3743">
            <v>42325.920717592591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  <cell r="G3744" t="str">
            <v>US</v>
          </cell>
          <cell r="H3744" t="str">
            <v>USD</v>
          </cell>
          <cell r="I3744">
            <v>1409980144</v>
          </cell>
          <cell r="J3744">
            <v>1407388144</v>
          </cell>
          <cell r="K3744" t="b">
            <v>0</v>
          </cell>
          <cell r="L3744">
            <v>4</v>
          </cell>
          <cell r="M3744" t="b">
            <v>0</v>
          </cell>
          <cell r="N3744" t="str">
            <v>theater/plays</v>
          </cell>
          <cell r="O3744">
            <v>2</v>
          </cell>
          <cell r="P3744">
            <v>25</v>
          </cell>
          <cell r="Q3744" t="str">
            <v>theater</v>
          </cell>
          <cell r="R3744" t="str">
            <v>plays</v>
          </cell>
          <cell r="S3744">
            <v>41858.214629629627</v>
          </cell>
          <cell r="T3744">
            <v>41858.214629629627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  <cell r="G3745" t="str">
            <v>US</v>
          </cell>
          <cell r="H3745" t="str">
            <v>USD</v>
          </cell>
          <cell r="I3745">
            <v>1404406964</v>
          </cell>
          <cell r="J3745">
            <v>1401814964</v>
          </cell>
          <cell r="K3745" t="b">
            <v>0</v>
          </cell>
          <cell r="L3745">
            <v>0</v>
          </cell>
          <cell r="M3745" t="b">
            <v>0</v>
          </cell>
          <cell r="N3745" t="str">
            <v>theater/plays</v>
          </cell>
          <cell r="O3745">
            <v>0</v>
          </cell>
          <cell r="P3745">
            <v>0</v>
          </cell>
          <cell r="Q3745" t="str">
            <v>theater</v>
          </cell>
          <cell r="R3745" t="str">
            <v>plays</v>
          </cell>
          <cell r="S3745">
            <v>41793.710231481484</v>
          </cell>
          <cell r="T3745">
            <v>41793.710231481484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  <cell r="G3746" t="str">
            <v>US</v>
          </cell>
          <cell r="H3746" t="str">
            <v>USD</v>
          </cell>
          <cell r="I3746">
            <v>1404532740</v>
          </cell>
          <cell r="J3746">
            <v>1401823952</v>
          </cell>
          <cell r="K3746" t="b">
            <v>0</v>
          </cell>
          <cell r="L3746">
            <v>0</v>
          </cell>
          <cell r="M3746" t="b">
            <v>0</v>
          </cell>
          <cell r="N3746" t="str">
            <v>theater/plays</v>
          </cell>
          <cell r="O3746">
            <v>0</v>
          </cell>
          <cell r="P3746">
            <v>0</v>
          </cell>
          <cell r="Q3746" t="str">
            <v>theater</v>
          </cell>
          <cell r="R3746" t="str">
            <v>plays</v>
          </cell>
          <cell r="S3746">
            <v>41793.814259259263</v>
          </cell>
          <cell r="T3746">
            <v>41793.814259259263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  <cell r="G3747" t="str">
            <v>US</v>
          </cell>
          <cell r="H3747" t="str">
            <v>USD</v>
          </cell>
          <cell r="I3747">
            <v>1407689102</v>
          </cell>
          <cell r="J3747">
            <v>1405097102</v>
          </cell>
          <cell r="K3747" t="b">
            <v>0</v>
          </cell>
          <cell r="L3747">
            <v>1</v>
          </cell>
          <cell r="M3747" t="b">
            <v>0</v>
          </cell>
          <cell r="N3747" t="str">
            <v>theater/plays</v>
          </cell>
          <cell r="O3747">
            <v>10</v>
          </cell>
          <cell r="P3747">
            <v>10</v>
          </cell>
          <cell r="Q3747" t="str">
            <v>theater</v>
          </cell>
          <cell r="R3747" t="str">
            <v>plays</v>
          </cell>
          <cell r="S3747">
            <v>41831.697939814818</v>
          </cell>
          <cell r="T3747">
            <v>41831.697939814818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  <cell r="G3748" t="str">
            <v>US</v>
          </cell>
          <cell r="H3748" t="str">
            <v>USD</v>
          </cell>
          <cell r="I3748">
            <v>1475918439</v>
          </cell>
          <cell r="J3748">
            <v>1473326439</v>
          </cell>
          <cell r="K3748" t="b">
            <v>0</v>
          </cell>
          <cell r="L3748">
            <v>1</v>
          </cell>
          <cell r="M3748" t="b">
            <v>0</v>
          </cell>
          <cell r="N3748" t="str">
            <v>theater/plays</v>
          </cell>
          <cell r="O3748">
            <v>2</v>
          </cell>
          <cell r="P3748">
            <v>202</v>
          </cell>
          <cell r="Q3748" t="str">
            <v>theater</v>
          </cell>
          <cell r="R3748" t="str">
            <v>plays</v>
          </cell>
          <cell r="S3748">
            <v>42621.389340277776</v>
          </cell>
          <cell r="T3748">
            <v>42621.389340277776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  <cell r="G3749" t="str">
            <v>GB</v>
          </cell>
          <cell r="H3749" t="str">
            <v>GBP</v>
          </cell>
          <cell r="I3749">
            <v>1436137140</v>
          </cell>
          <cell r="J3749">
            <v>1433833896</v>
          </cell>
          <cell r="K3749" t="b">
            <v>0</v>
          </cell>
          <cell r="L3749">
            <v>1</v>
          </cell>
          <cell r="M3749" t="b">
            <v>0</v>
          </cell>
          <cell r="N3749" t="str">
            <v>theater/plays</v>
          </cell>
          <cell r="O3749">
            <v>1</v>
          </cell>
          <cell r="P3749">
            <v>25</v>
          </cell>
          <cell r="Q3749" t="str">
            <v>theater</v>
          </cell>
          <cell r="R3749" t="str">
            <v>plays</v>
          </cell>
          <cell r="S3749">
            <v>42164.299722222218</v>
          </cell>
          <cell r="T3749">
            <v>42164.299722222218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  <cell r="G3750" t="str">
            <v>US</v>
          </cell>
          <cell r="H3750" t="str">
            <v>USD</v>
          </cell>
          <cell r="I3750">
            <v>1455602340</v>
          </cell>
          <cell r="J3750">
            <v>1453827436</v>
          </cell>
          <cell r="K3750" t="b">
            <v>0</v>
          </cell>
          <cell r="L3750">
            <v>52</v>
          </cell>
          <cell r="M3750" t="b">
            <v>1</v>
          </cell>
          <cell r="N3750" t="str">
            <v>theater/musical</v>
          </cell>
          <cell r="O3750">
            <v>104</v>
          </cell>
          <cell r="P3750">
            <v>99.54</v>
          </cell>
          <cell r="Q3750" t="str">
            <v>theater</v>
          </cell>
          <cell r="R3750" t="str">
            <v>musical</v>
          </cell>
          <cell r="S3750">
            <v>42395.706435185188</v>
          </cell>
          <cell r="T3750">
            <v>42395.706435185188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  <cell r="G3751" t="str">
            <v>US</v>
          </cell>
          <cell r="H3751" t="str">
            <v>USD</v>
          </cell>
          <cell r="I3751">
            <v>1461902340</v>
          </cell>
          <cell r="J3751">
            <v>1459220588</v>
          </cell>
          <cell r="K3751" t="b">
            <v>0</v>
          </cell>
          <cell r="L3751">
            <v>7</v>
          </cell>
          <cell r="M3751" t="b">
            <v>1</v>
          </cell>
          <cell r="N3751" t="str">
            <v>theater/musical</v>
          </cell>
          <cell r="O3751">
            <v>105</v>
          </cell>
          <cell r="P3751">
            <v>75</v>
          </cell>
          <cell r="Q3751" t="str">
            <v>theater</v>
          </cell>
          <cell r="R3751" t="str">
            <v>musical</v>
          </cell>
          <cell r="S3751">
            <v>42458.127175925925</v>
          </cell>
          <cell r="T3751">
            <v>42458.127175925925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  <cell r="G3752" t="str">
            <v>US</v>
          </cell>
          <cell r="H3752" t="str">
            <v>USD</v>
          </cell>
          <cell r="I3752">
            <v>1423555140</v>
          </cell>
          <cell r="J3752">
            <v>1421105608</v>
          </cell>
          <cell r="K3752" t="b">
            <v>0</v>
          </cell>
          <cell r="L3752">
            <v>28</v>
          </cell>
          <cell r="M3752" t="b">
            <v>1</v>
          </cell>
          <cell r="N3752" t="str">
            <v>theater/musical</v>
          </cell>
          <cell r="O3752">
            <v>100</v>
          </cell>
          <cell r="P3752">
            <v>215.25</v>
          </cell>
          <cell r="Q3752" t="str">
            <v>theater</v>
          </cell>
          <cell r="R3752" t="str">
            <v>musical</v>
          </cell>
          <cell r="S3752">
            <v>42016.981574074074</v>
          </cell>
          <cell r="T3752">
            <v>42016.981574074074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  <cell r="G3753" t="str">
            <v>US</v>
          </cell>
          <cell r="H3753" t="str">
            <v>USD</v>
          </cell>
          <cell r="I3753">
            <v>1459641073</v>
          </cell>
          <cell r="J3753">
            <v>1454460673</v>
          </cell>
          <cell r="K3753" t="b">
            <v>0</v>
          </cell>
          <cell r="L3753">
            <v>11</v>
          </cell>
          <cell r="M3753" t="b">
            <v>1</v>
          </cell>
          <cell r="N3753" t="str">
            <v>theater/musical</v>
          </cell>
          <cell r="O3753">
            <v>133</v>
          </cell>
          <cell r="P3753">
            <v>120.55</v>
          </cell>
          <cell r="Q3753" t="str">
            <v>theater</v>
          </cell>
          <cell r="R3753" t="str">
            <v>musical</v>
          </cell>
          <cell r="S3753">
            <v>42403.035567129627</v>
          </cell>
          <cell r="T3753">
            <v>42403.035567129627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  <cell r="G3754" t="str">
            <v>GB</v>
          </cell>
          <cell r="H3754" t="str">
            <v>GBP</v>
          </cell>
          <cell r="I3754">
            <v>1476651600</v>
          </cell>
          <cell r="J3754">
            <v>1473189335</v>
          </cell>
          <cell r="K3754" t="b">
            <v>0</v>
          </cell>
          <cell r="L3754">
            <v>15</v>
          </cell>
          <cell r="M3754" t="b">
            <v>1</v>
          </cell>
          <cell r="N3754" t="str">
            <v>theater/musical</v>
          </cell>
          <cell r="O3754">
            <v>113</v>
          </cell>
          <cell r="P3754">
            <v>37.67</v>
          </cell>
          <cell r="Q3754" t="str">
            <v>theater</v>
          </cell>
          <cell r="R3754" t="str">
            <v>musical</v>
          </cell>
          <cell r="S3754">
            <v>42619.802488425921</v>
          </cell>
          <cell r="T3754">
            <v>42619.802488425921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  <cell r="G3755" t="str">
            <v>US</v>
          </cell>
          <cell r="H3755" t="str">
            <v>USD</v>
          </cell>
          <cell r="I3755">
            <v>1433289600</v>
          </cell>
          <cell r="J3755">
            <v>1430768800</v>
          </cell>
          <cell r="K3755" t="b">
            <v>0</v>
          </cell>
          <cell r="L3755">
            <v>30</v>
          </cell>
          <cell r="M3755" t="b">
            <v>1</v>
          </cell>
          <cell r="N3755" t="str">
            <v>theater/musical</v>
          </cell>
          <cell r="O3755">
            <v>103</v>
          </cell>
          <cell r="P3755">
            <v>172.23</v>
          </cell>
          <cell r="Q3755" t="str">
            <v>theater</v>
          </cell>
          <cell r="R3755" t="str">
            <v>musical</v>
          </cell>
          <cell r="S3755">
            <v>42128.824074074073</v>
          </cell>
          <cell r="T3755">
            <v>42128.824074074073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  <cell r="G3756" t="str">
            <v>US</v>
          </cell>
          <cell r="H3756" t="str">
            <v>USD</v>
          </cell>
          <cell r="I3756">
            <v>1406350740</v>
          </cell>
          <cell r="J3756">
            <v>1403125737</v>
          </cell>
          <cell r="K3756" t="b">
            <v>0</v>
          </cell>
          <cell r="L3756">
            <v>27</v>
          </cell>
          <cell r="M3756" t="b">
            <v>1</v>
          </cell>
          <cell r="N3756" t="str">
            <v>theater/musical</v>
          </cell>
          <cell r="O3756">
            <v>120</v>
          </cell>
          <cell r="P3756">
            <v>111.11</v>
          </cell>
          <cell r="Q3756" t="str">
            <v>theater</v>
          </cell>
          <cell r="R3756" t="str">
            <v>musical</v>
          </cell>
          <cell r="S3756">
            <v>41808.881215277775</v>
          </cell>
          <cell r="T3756">
            <v>41808.881215277775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  <cell r="G3757" t="str">
            <v>GB</v>
          </cell>
          <cell r="H3757" t="str">
            <v>GBP</v>
          </cell>
          <cell r="I3757">
            <v>1460753307</v>
          </cell>
          <cell r="J3757">
            <v>1458161307</v>
          </cell>
          <cell r="K3757" t="b">
            <v>0</v>
          </cell>
          <cell r="L3757">
            <v>28</v>
          </cell>
          <cell r="M3757" t="b">
            <v>1</v>
          </cell>
          <cell r="N3757" t="str">
            <v>theater/musical</v>
          </cell>
          <cell r="O3757">
            <v>130</v>
          </cell>
          <cell r="P3757">
            <v>25.46</v>
          </cell>
          <cell r="Q3757" t="str">
            <v>theater</v>
          </cell>
          <cell r="R3757" t="str">
            <v>musical</v>
          </cell>
          <cell r="S3757">
            <v>42445.866979166662</v>
          </cell>
          <cell r="T3757">
            <v>42445.866979166662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  <cell r="G3758" t="str">
            <v>US</v>
          </cell>
          <cell r="H3758" t="str">
            <v>USD</v>
          </cell>
          <cell r="I3758">
            <v>1402515198</v>
          </cell>
          <cell r="J3758">
            <v>1399923198</v>
          </cell>
          <cell r="K3758" t="b">
            <v>0</v>
          </cell>
          <cell r="L3758">
            <v>17</v>
          </cell>
          <cell r="M3758" t="b">
            <v>1</v>
          </cell>
          <cell r="N3758" t="str">
            <v>theater/musical</v>
          </cell>
          <cell r="O3758">
            <v>101</v>
          </cell>
          <cell r="P3758">
            <v>267.64999999999998</v>
          </cell>
          <cell r="Q3758" t="str">
            <v>theater</v>
          </cell>
          <cell r="R3758" t="str">
            <v>musical</v>
          </cell>
          <cell r="S3758">
            <v>41771.814791666664</v>
          </cell>
          <cell r="T3758">
            <v>41771.814791666664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  <cell r="G3759" t="str">
            <v>US</v>
          </cell>
          <cell r="H3759" t="str">
            <v>USD</v>
          </cell>
          <cell r="I3759">
            <v>1417465515</v>
          </cell>
          <cell r="J3759">
            <v>1415737515</v>
          </cell>
          <cell r="K3759" t="b">
            <v>0</v>
          </cell>
          <cell r="L3759">
            <v>50</v>
          </cell>
          <cell r="M3759" t="b">
            <v>1</v>
          </cell>
          <cell r="N3759" t="str">
            <v>theater/musical</v>
          </cell>
          <cell r="O3759">
            <v>109</v>
          </cell>
          <cell r="P3759">
            <v>75.959999999999994</v>
          </cell>
          <cell r="Q3759" t="str">
            <v>theater</v>
          </cell>
          <cell r="R3759" t="str">
            <v>musical</v>
          </cell>
          <cell r="S3759">
            <v>41954.850868055553</v>
          </cell>
          <cell r="T3759">
            <v>41954.850868055553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  <cell r="G3760" t="str">
            <v>US</v>
          </cell>
          <cell r="H3760" t="str">
            <v>USD</v>
          </cell>
          <cell r="I3760">
            <v>1400475600</v>
          </cell>
          <cell r="J3760">
            <v>1397819938</v>
          </cell>
          <cell r="K3760" t="b">
            <v>0</v>
          </cell>
          <cell r="L3760">
            <v>26</v>
          </cell>
          <cell r="M3760" t="b">
            <v>1</v>
          </cell>
          <cell r="N3760" t="str">
            <v>theater/musical</v>
          </cell>
          <cell r="O3760">
            <v>102</v>
          </cell>
          <cell r="P3760">
            <v>59.04</v>
          </cell>
          <cell r="Q3760" t="str">
            <v>theater</v>
          </cell>
          <cell r="R3760" t="str">
            <v>musical</v>
          </cell>
          <cell r="S3760">
            <v>41747.471504629626</v>
          </cell>
          <cell r="T3760">
            <v>41747.471504629626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  <cell r="G3761" t="str">
            <v>US</v>
          </cell>
          <cell r="H3761" t="str">
            <v>USD</v>
          </cell>
          <cell r="I3761">
            <v>1440556553</v>
          </cell>
          <cell r="J3761">
            <v>1435372553</v>
          </cell>
          <cell r="K3761" t="b">
            <v>0</v>
          </cell>
          <cell r="L3761">
            <v>88</v>
          </cell>
          <cell r="M3761" t="b">
            <v>1</v>
          </cell>
          <cell r="N3761" t="str">
            <v>theater/musical</v>
          </cell>
          <cell r="O3761">
            <v>110</v>
          </cell>
          <cell r="P3761">
            <v>50.11</v>
          </cell>
          <cell r="Q3761" t="str">
            <v>theater</v>
          </cell>
          <cell r="R3761" t="str">
            <v>musical</v>
          </cell>
          <cell r="S3761">
            <v>42182.108252314814</v>
          </cell>
          <cell r="T3761">
            <v>42182.108252314814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  <cell r="G3762" t="str">
            <v>US</v>
          </cell>
          <cell r="H3762" t="str">
            <v>USD</v>
          </cell>
          <cell r="I3762">
            <v>1399293386</v>
          </cell>
          <cell r="J3762">
            <v>1397133386</v>
          </cell>
          <cell r="K3762" t="b">
            <v>0</v>
          </cell>
          <cell r="L3762">
            <v>91</v>
          </cell>
          <cell r="M3762" t="b">
            <v>1</v>
          </cell>
          <cell r="N3762" t="str">
            <v>theater/musical</v>
          </cell>
          <cell r="O3762">
            <v>101</v>
          </cell>
          <cell r="P3762">
            <v>55.5</v>
          </cell>
          <cell r="Q3762" t="str">
            <v>theater</v>
          </cell>
          <cell r="R3762" t="str">
            <v>musical</v>
          </cell>
          <cell r="S3762">
            <v>41739.525300925925</v>
          </cell>
          <cell r="T3762">
            <v>41739.525300925925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  <cell r="G3763" t="str">
            <v>GB</v>
          </cell>
          <cell r="H3763" t="str">
            <v>GBP</v>
          </cell>
          <cell r="I3763">
            <v>1439247600</v>
          </cell>
          <cell r="J3763">
            <v>1434625937</v>
          </cell>
          <cell r="K3763" t="b">
            <v>0</v>
          </cell>
          <cell r="L3763">
            <v>3</v>
          </cell>
          <cell r="M3763" t="b">
            <v>1</v>
          </cell>
          <cell r="N3763" t="str">
            <v>theater/musical</v>
          </cell>
          <cell r="O3763">
            <v>100</v>
          </cell>
          <cell r="P3763">
            <v>166.67</v>
          </cell>
          <cell r="Q3763" t="str">
            <v>theater</v>
          </cell>
          <cell r="R3763" t="str">
            <v>musical</v>
          </cell>
          <cell r="S3763">
            <v>42173.466863425929</v>
          </cell>
          <cell r="T3763">
            <v>42173.466863425929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  <cell r="G3764" t="str">
            <v>GB</v>
          </cell>
          <cell r="H3764" t="str">
            <v>GBP</v>
          </cell>
          <cell r="I3764">
            <v>1438543889</v>
          </cell>
          <cell r="J3764">
            <v>1436383889</v>
          </cell>
          <cell r="K3764" t="b">
            <v>0</v>
          </cell>
          <cell r="L3764">
            <v>28</v>
          </cell>
          <cell r="M3764" t="b">
            <v>1</v>
          </cell>
          <cell r="N3764" t="str">
            <v>theater/musical</v>
          </cell>
          <cell r="O3764">
            <v>106</v>
          </cell>
          <cell r="P3764">
            <v>47.43</v>
          </cell>
          <cell r="Q3764" t="str">
            <v>theater</v>
          </cell>
          <cell r="R3764" t="str">
            <v>musical</v>
          </cell>
          <cell r="S3764">
            <v>42193.813530092593</v>
          </cell>
          <cell r="T3764">
            <v>42193.813530092593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  <cell r="G3765" t="str">
            <v>US</v>
          </cell>
          <cell r="H3765" t="str">
            <v>USD</v>
          </cell>
          <cell r="I3765">
            <v>1427907626</v>
          </cell>
          <cell r="J3765">
            <v>1425319226</v>
          </cell>
          <cell r="K3765" t="b">
            <v>0</v>
          </cell>
          <cell r="L3765">
            <v>77</v>
          </cell>
          <cell r="M3765" t="b">
            <v>1</v>
          </cell>
          <cell r="N3765" t="str">
            <v>theater/musical</v>
          </cell>
          <cell r="O3765">
            <v>100</v>
          </cell>
          <cell r="P3765">
            <v>64.94</v>
          </cell>
          <cell r="Q3765" t="str">
            <v>theater</v>
          </cell>
          <cell r="R3765" t="str">
            <v>musical</v>
          </cell>
          <cell r="S3765">
            <v>42065.750300925924</v>
          </cell>
          <cell r="T3765">
            <v>42065.750300925924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  <cell r="G3766" t="str">
            <v>US</v>
          </cell>
          <cell r="H3766" t="str">
            <v>USD</v>
          </cell>
          <cell r="I3766">
            <v>1464482160</v>
          </cell>
          <cell r="J3766">
            <v>1462824832</v>
          </cell>
          <cell r="K3766" t="b">
            <v>0</v>
          </cell>
          <cell r="L3766">
            <v>27</v>
          </cell>
          <cell r="M3766" t="b">
            <v>1</v>
          </cell>
          <cell r="N3766" t="str">
            <v>theater/musical</v>
          </cell>
          <cell r="O3766">
            <v>100</v>
          </cell>
          <cell r="P3766">
            <v>55.56</v>
          </cell>
          <cell r="Q3766" t="str">
            <v>theater</v>
          </cell>
          <cell r="R3766" t="str">
            <v>musical</v>
          </cell>
          <cell r="S3766">
            <v>42499.842962962968</v>
          </cell>
          <cell r="T3766">
            <v>42499.842962962968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  <cell r="G3767" t="str">
            <v>US</v>
          </cell>
          <cell r="H3767" t="str">
            <v>USD</v>
          </cell>
          <cell r="I3767">
            <v>1406745482</v>
          </cell>
          <cell r="J3767">
            <v>1404153482</v>
          </cell>
          <cell r="K3767" t="b">
            <v>0</v>
          </cell>
          <cell r="L3767">
            <v>107</v>
          </cell>
          <cell r="M3767" t="b">
            <v>1</v>
          </cell>
          <cell r="N3767" t="str">
            <v>theater/musical</v>
          </cell>
          <cell r="O3767">
            <v>113</v>
          </cell>
          <cell r="P3767">
            <v>74.22</v>
          </cell>
          <cell r="Q3767" t="str">
            <v>theater</v>
          </cell>
          <cell r="R3767" t="str">
            <v>musical</v>
          </cell>
          <cell r="S3767">
            <v>41820.776412037041</v>
          </cell>
          <cell r="T3767">
            <v>41820.776412037041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  <cell r="G3768" t="str">
            <v>US</v>
          </cell>
          <cell r="H3768" t="str">
            <v>USD</v>
          </cell>
          <cell r="I3768">
            <v>1404360045</v>
          </cell>
          <cell r="J3768">
            <v>1401336045</v>
          </cell>
          <cell r="K3768" t="b">
            <v>0</v>
          </cell>
          <cell r="L3768">
            <v>96</v>
          </cell>
          <cell r="M3768" t="b">
            <v>1</v>
          </cell>
          <cell r="N3768" t="str">
            <v>theater/musical</v>
          </cell>
          <cell r="O3768">
            <v>103</v>
          </cell>
          <cell r="P3768">
            <v>106.93</v>
          </cell>
          <cell r="Q3768" t="str">
            <v>theater</v>
          </cell>
          <cell r="R3768" t="str">
            <v>musical</v>
          </cell>
          <cell r="S3768">
            <v>41788.167187500003</v>
          </cell>
          <cell r="T3768">
            <v>41788.167187500003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  <cell r="G3769" t="str">
            <v>US</v>
          </cell>
          <cell r="H3769" t="str">
            <v>USD</v>
          </cell>
          <cell r="I3769">
            <v>1425185940</v>
          </cell>
          <cell r="J3769">
            <v>1423960097</v>
          </cell>
          <cell r="K3769" t="b">
            <v>0</v>
          </cell>
          <cell r="L3769">
            <v>56</v>
          </cell>
          <cell r="M3769" t="b">
            <v>1</v>
          </cell>
          <cell r="N3769" t="str">
            <v>theater/musical</v>
          </cell>
          <cell r="O3769">
            <v>117</v>
          </cell>
          <cell r="P3769">
            <v>41.7</v>
          </cell>
          <cell r="Q3769" t="str">
            <v>theater</v>
          </cell>
          <cell r="R3769" t="str">
            <v>musical</v>
          </cell>
          <cell r="S3769">
            <v>42050.019641203704</v>
          </cell>
          <cell r="T3769">
            <v>42050.019641203704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  <cell r="G3770" t="str">
            <v>US</v>
          </cell>
          <cell r="H3770" t="str">
            <v>USD</v>
          </cell>
          <cell r="I3770">
            <v>1402594090</v>
          </cell>
          <cell r="J3770">
            <v>1400002090</v>
          </cell>
          <cell r="K3770" t="b">
            <v>0</v>
          </cell>
          <cell r="L3770">
            <v>58</v>
          </cell>
          <cell r="M3770" t="b">
            <v>1</v>
          </cell>
          <cell r="N3770" t="str">
            <v>theater/musical</v>
          </cell>
          <cell r="O3770">
            <v>108</v>
          </cell>
          <cell r="P3770">
            <v>74.239999999999995</v>
          </cell>
          <cell r="Q3770" t="str">
            <v>theater</v>
          </cell>
          <cell r="R3770" t="str">
            <v>musical</v>
          </cell>
          <cell r="S3770">
            <v>41772.727893518517</v>
          </cell>
          <cell r="T3770">
            <v>41772.727893518517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  <cell r="G3771" t="str">
            <v>US</v>
          </cell>
          <cell r="H3771" t="str">
            <v>USD</v>
          </cell>
          <cell r="I3771">
            <v>1460730079</v>
          </cell>
          <cell r="J3771">
            <v>1458138079</v>
          </cell>
          <cell r="K3771" t="b">
            <v>0</v>
          </cell>
          <cell r="L3771">
            <v>15</v>
          </cell>
          <cell r="M3771" t="b">
            <v>1</v>
          </cell>
          <cell r="N3771" t="str">
            <v>theater/musical</v>
          </cell>
          <cell r="O3771">
            <v>100</v>
          </cell>
          <cell r="P3771">
            <v>73.33</v>
          </cell>
          <cell r="Q3771" t="str">
            <v>theater</v>
          </cell>
          <cell r="R3771" t="str">
            <v>musical</v>
          </cell>
          <cell r="S3771">
            <v>42445.598136574074</v>
          </cell>
          <cell r="T3771">
            <v>42445.598136574074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  <cell r="G3772" t="str">
            <v>GB</v>
          </cell>
          <cell r="H3772" t="str">
            <v>GBP</v>
          </cell>
          <cell r="I3772">
            <v>1434234010</v>
          </cell>
          <cell r="J3772">
            <v>1431642010</v>
          </cell>
          <cell r="K3772" t="b">
            <v>0</v>
          </cell>
          <cell r="L3772">
            <v>20</v>
          </cell>
          <cell r="M3772" t="b">
            <v>1</v>
          </cell>
          <cell r="N3772" t="str">
            <v>theater/musical</v>
          </cell>
          <cell r="O3772">
            <v>100</v>
          </cell>
          <cell r="P3772">
            <v>100</v>
          </cell>
          <cell r="Q3772" t="str">
            <v>theater</v>
          </cell>
          <cell r="R3772" t="str">
            <v>musical</v>
          </cell>
          <cell r="S3772">
            <v>42138.930671296301</v>
          </cell>
          <cell r="T3772">
            <v>42138.930671296301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  <cell r="G3773" t="str">
            <v>US</v>
          </cell>
          <cell r="H3773" t="str">
            <v>USD</v>
          </cell>
          <cell r="I3773">
            <v>1463529600</v>
          </cell>
          <cell r="J3773">
            <v>1462307652</v>
          </cell>
          <cell r="K3773" t="b">
            <v>0</v>
          </cell>
          <cell r="L3773">
            <v>38</v>
          </cell>
          <cell r="M3773" t="b">
            <v>1</v>
          </cell>
          <cell r="N3773" t="str">
            <v>theater/musical</v>
          </cell>
          <cell r="O3773">
            <v>146</v>
          </cell>
          <cell r="P3773">
            <v>38.42</v>
          </cell>
          <cell r="Q3773" t="str">
            <v>theater</v>
          </cell>
          <cell r="R3773" t="str">
            <v>musical</v>
          </cell>
          <cell r="S3773">
            <v>42493.857083333336</v>
          </cell>
          <cell r="T3773">
            <v>42493.857083333336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  <cell r="G3774" t="str">
            <v>US</v>
          </cell>
          <cell r="H3774" t="str">
            <v>USD</v>
          </cell>
          <cell r="I3774">
            <v>1480399200</v>
          </cell>
          <cell r="J3774">
            <v>1478616506</v>
          </cell>
          <cell r="K3774" t="b">
            <v>0</v>
          </cell>
          <cell r="L3774">
            <v>33</v>
          </cell>
          <cell r="M3774" t="b">
            <v>1</v>
          </cell>
          <cell r="N3774" t="str">
            <v>theater/musical</v>
          </cell>
          <cell r="O3774">
            <v>110</v>
          </cell>
          <cell r="P3774">
            <v>166.97</v>
          </cell>
          <cell r="Q3774" t="str">
            <v>theater</v>
          </cell>
          <cell r="R3774" t="str">
            <v>musical</v>
          </cell>
          <cell r="S3774">
            <v>42682.616967592592</v>
          </cell>
          <cell r="T3774">
            <v>42682.616967592592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  <cell r="G3775" t="str">
            <v>US</v>
          </cell>
          <cell r="H3775" t="str">
            <v>USD</v>
          </cell>
          <cell r="I3775">
            <v>1479175680</v>
          </cell>
          <cell r="J3775">
            <v>1476317247</v>
          </cell>
          <cell r="K3775" t="b">
            <v>0</v>
          </cell>
          <cell r="L3775">
            <v>57</v>
          </cell>
          <cell r="M3775" t="b">
            <v>1</v>
          </cell>
          <cell r="N3775" t="str">
            <v>theater/musical</v>
          </cell>
          <cell r="O3775">
            <v>108</v>
          </cell>
          <cell r="P3775">
            <v>94.91</v>
          </cell>
          <cell r="Q3775" t="str">
            <v>theater</v>
          </cell>
          <cell r="R3775" t="str">
            <v>musical</v>
          </cell>
          <cell r="S3775">
            <v>42656.005173611105</v>
          </cell>
          <cell r="T3775">
            <v>42656.005173611105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  <cell r="G3776" t="str">
            <v>CA</v>
          </cell>
          <cell r="H3776" t="str">
            <v>CAD</v>
          </cell>
          <cell r="I3776">
            <v>1428606055</v>
          </cell>
          <cell r="J3776">
            <v>1427223655</v>
          </cell>
          <cell r="K3776" t="b">
            <v>0</v>
          </cell>
          <cell r="L3776">
            <v>25</v>
          </cell>
          <cell r="M3776" t="b">
            <v>1</v>
          </cell>
          <cell r="N3776" t="str">
            <v>theater/musical</v>
          </cell>
          <cell r="O3776">
            <v>100</v>
          </cell>
          <cell r="P3776">
            <v>100</v>
          </cell>
          <cell r="Q3776" t="str">
            <v>theater</v>
          </cell>
          <cell r="R3776" t="str">
            <v>musical</v>
          </cell>
          <cell r="S3776">
            <v>42087.792303240742</v>
          </cell>
          <cell r="T3776">
            <v>42087.792303240742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  <cell r="G3777" t="str">
            <v>US</v>
          </cell>
          <cell r="H3777" t="str">
            <v>USD</v>
          </cell>
          <cell r="I3777">
            <v>1428552000</v>
          </cell>
          <cell r="J3777">
            <v>1426199843</v>
          </cell>
          <cell r="K3777" t="b">
            <v>0</v>
          </cell>
          <cell r="L3777">
            <v>14</v>
          </cell>
          <cell r="M3777" t="b">
            <v>1</v>
          </cell>
          <cell r="N3777" t="str">
            <v>theater/musical</v>
          </cell>
          <cell r="O3777">
            <v>100</v>
          </cell>
          <cell r="P3777">
            <v>143.21</v>
          </cell>
          <cell r="Q3777" t="str">
            <v>theater</v>
          </cell>
          <cell r="R3777" t="str">
            <v>musical</v>
          </cell>
          <cell r="S3777">
            <v>42075.942627314813</v>
          </cell>
          <cell r="T3777">
            <v>42075.942627314813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  <cell r="G3778" t="str">
            <v>US</v>
          </cell>
          <cell r="H3778" t="str">
            <v>USD</v>
          </cell>
          <cell r="I3778">
            <v>1406854800</v>
          </cell>
          <cell r="J3778">
            <v>1403599778</v>
          </cell>
          <cell r="K3778" t="b">
            <v>0</v>
          </cell>
          <cell r="L3778">
            <v>94</v>
          </cell>
          <cell r="M3778" t="b">
            <v>1</v>
          </cell>
          <cell r="N3778" t="str">
            <v>theater/musical</v>
          </cell>
          <cell r="O3778">
            <v>107</v>
          </cell>
          <cell r="P3778">
            <v>90.82</v>
          </cell>
          <cell r="Q3778" t="str">
            <v>theater</v>
          </cell>
          <cell r="R3778" t="str">
            <v>musical</v>
          </cell>
          <cell r="S3778">
            <v>41814.367800925924</v>
          </cell>
          <cell r="T3778">
            <v>41814.367800925924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  <cell r="G3779" t="str">
            <v>US</v>
          </cell>
          <cell r="H3779" t="str">
            <v>USD</v>
          </cell>
          <cell r="I3779">
            <v>1411790400</v>
          </cell>
          <cell r="J3779">
            <v>1409884821</v>
          </cell>
          <cell r="K3779" t="b">
            <v>0</v>
          </cell>
          <cell r="L3779">
            <v>59</v>
          </cell>
          <cell r="M3779" t="b">
            <v>1</v>
          </cell>
          <cell r="N3779" t="str">
            <v>theater/musical</v>
          </cell>
          <cell r="O3779">
            <v>143</v>
          </cell>
          <cell r="P3779">
            <v>48.54</v>
          </cell>
          <cell r="Q3779" t="str">
            <v>theater</v>
          </cell>
          <cell r="R3779" t="str">
            <v>musical</v>
          </cell>
          <cell r="S3779">
            <v>41887.111354166671</v>
          </cell>
          <cell r="T3779">
            <v>41887.111354166671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  <cell r="G3780" t="str">
            <v>US</v>
          </cell>
          <cell r="H3780" t="str">
            <v>USD</v>
          </cell>
          <cell r="I3780">
            <v>1423942780</v>
          </cell>
          <cell r="J3780">
            <v>1418758780</v>
          </cell>
          <cell r="K3780" t="b">
            <v>0</v>
          </cell>
          <cell r="L3780">
            <v>36</v>
          </cell>
          <cell r="M3780" t="b">
            <v>1</v>
          </cell>
          <cell r="N3780" t="str">
            <v>theater/musical</v>
          </cell>
          <cell r="O3780">
            <v>105</v>
          </cell>
          <cell r="P3780">
            <v>70.03</v>
          </cell>
          <cell r="Q3780" t="str">
            <v>theater</v>
          </cell>
          <cell r="R3780" t="str">
            <v>musical</v>
          </cell>
          <cell r="S3780">
            <v>41989.819212962961</v>
          </cell>
          <cell r="T3780">
            <v>41989.819212962961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  <cell r="G3781" t="str">
            <v>US</v>
          </cell>
          <cell r="H3781" t="str">
            <v>USD</v>
          </cell>
          <cell r="I3781">
            <v>1459010340</v>
          </cell>
          <cell r="J3781">
            <v>1456421940</v>
          </cell>
          <cell r="K3781" t="b">
            <v>0</v>
          </cell>
          <cell r="L3781">
            <v>115</v>
          </cell>
          <cell r="M3781" t="b">
            <v>1</v>
          </cell>
          <cell r="N3781" t="str">
            <v>theater/musical</v>
          </cell>
          <cell r="O3781">
            <v>104</v>
          </cell>
          <cell r="P3781">
            <v>135.63</v>
          </cell>
          <cell r="Q3781" t="str">
            <v>theater</v>
          </cell>
          <cell r="R3781" t="str">
            <v>musical</v>
          </cell>
          <cell r="S3781">
            <v>42425.735416666663</v>
          </cell>
          <cell r="T3781">
            <v>42425.735416666663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  <cell r="G3782" t="str">
            <v>US</v>
          </cell>
          <cell r="H3782" t="str">
            <v>USD</v>
          </cell>
          <cell r="I3782">
            <v>1436817960</v>
          </cell>
          <cell r="J3782">
            <v>1433999785</v>
          </cell>
          <cell r="K3782" t="b">
            <v>0</v>
          </cell>
          <cell r="L3782">
            <v>30</v>
          </cell>
          <cell r="M3782" t="b">
            <v>1</v>
          </cell>
          <cell r="N3782" t="str">
            <v>theater/musical</v>
          </cell>
          <cell r="O3782">
            <v>120</v>
          </cell>
          <cell r="P3782">
            <v>100</v>
          </cell>
          <cell r="Q3782" t="str">
            <v>theater</v>
          </cell>
          <cell r="R3782" t="str">
            <v>musical</v>
          </cell>
          <cell r="S3782">
            <v>42166.219733796301</v>
          </cell>
          <cell r="T3782">
            <v>42166.219733796301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  <cell r="G3783" t="str">
            <v>US</v>
          </cell>
          <cell r="H3783" t="str">
            <v>USD</v>
          </cell>
          <cell r="I3783">
            <v>1410210685</v>
          </cell>
          <cell r="J3783">
            <v>1408050685</v>
          </cell>
          <cell r="K3783" t="b">
            <v>0</v>
          </cell>
          <cell r="L3783">
            <v>52</v>
          </cell>
          <cell r="M3783" t="b">
            <v>1</v>
          </cell>
          <cell r="N3783" t="str">
            <v>theater/musical</v>
          </cell>
          <cell r="O3783">
            <v>110</v>
          </cell>
          <cell r="P3783">
            <v>94.9</v>
          </cell>
          <cell r="Q3783" t="str">
            <v>theater</v>
          </cell>
          <cell r="R3783" t="str">
            <v>musical</v>
          </cell>
          <cell r="S3783">
            <v>41865.882928240739</v>
          </cell>
          <cell r="T3783">
            <v>41865.882928240739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  <cell r="G3784" t="str">
            <v>GB</v>
          </cell>
          <cell r="H3784" t="str">
            <v>GBP</v>
          </cell>
          <cell r="I3784">
            <v>1469401200</v>
          </cell>
          <cell r="J3784">
            <v>1466887297</v>
          </cell>
          <cell r="K3784" t="b">
            <v>0</v>
          </cell>
          <cell r="L3784">
            <v>27</v>
          </cell>
          <cell r="M3784" t="b">
            <v>1</v>
          </cell>
          <cell r="N3784" t="str">
            <v>theater/musical</v>
          </cell>
          <cell r="O3784">
            <v>102</v>
          </cell>
          <cell r="P3784">
            <v>75.37</v>
          </cell>
          <cell r="Q3784" t="str">
            <v>theater</v>
          </cell>
          <cell r="R3784" t="str">
            <v>musical</v>
          </cell>
          <cell r="S3784">
            <v>42546.862233796302</v>
          </cell>
          <cell r="T3784">
            <v>42546.862233796302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  <cell r="G3785" t="str">
            <v>US</v>
          </cell>
          <cell r="H3785" t="str">
            <v>USD</v>
          </cell>
          <cell r="I3785">
            <v>1458057600</v>
          </cell>
          <cell r="J3785">
            <v>1455938520</v>
          </cell>
          <cell r="K3785" t="b">
            <v>0</v>
          </cell>
          <cell r="L3785">
            <v>24</v>
          </cell>
          <cell r="M3785" t="b">
            <v>1</v>
          </cell>
          <cell r="N3785" t="str">
            <v>theater/musical</v>
          </cell>
          <cell r="O3785">
            <v>129</v>
          </cell>
          <cell r="P3785">
            <v>64.459999999999994</v>
          </cell>
          <cell r="Q3785" t="str">
            <v>theater</v>
          </cell>
          <cell r="R3785" t="str">
            <v>musical</v>
          </cell>
          <cell r="S3785">
            <v>42420.140277777777</v>
          </cell>
          <cell r="T3785">
            <v>42420.140277777777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  <cell r="G3786" t="str">
            <v>CA</v>
          </cell>
          <cell r="H3786" t="str">
            <v>CAD</v>
          </cell>
          <cell r="I3786">
            <v>1468193532</v>
          </cell>
          <cell r="J3786">
            <v>1465601532</v>
          </cell>
          <cell r="K3786" t="b">
            <v>0</v>
          </cell>
          <cell r="L3786">
            <v>10</v>
          </cell>
          <cell r="M3786" t="b">
            <v>1</v>
          </cell>
          <cell r="N3786" t="str">
            <v>theater/musical</v>
          </cell>
          <cell r="O3786">
            <v>115</v>
          </cell>
          <cell r="P3786">
            <v>115</v>
          </cell>
          <cell r="Q3786" t="str">
            <v>theater</v>
          </cell>
          <cell r="R3786" t="str">
            <v>musical</v>
          </cell>
          <cell r="S3786">
            <v>42531.980694444443</v>
          </cell>
          <cell r="T3786">
            <v>42531.980694444443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  <cell r="G3787" t="str">
            <v>GB</v>
          </cell>
          <cell r="H3787" t="str">
            <v>GBP</v>
          </cell>
          <cell r="I3787">
            <v>1470132180</v>
          </cell>
          <cell r="J3787">
            <v>1467040769</v>
          </cell>
          <cell r="K3787" t="b">
            <v>0</v>
          </cell>
          <cell r="L3787">
            <v>30</v>
          </cell>
          <cell r="M3787" t="b">
            <v>1</v>
          </cell>
          <cell r="N3787" t="str">
            <v>theater/musical</v>
          </cell>
          <cell r="O3787">
            <v>151</v>
          </cell>
          <cell r="P3787">
            <v>100.5</v>
          </cell>
          <cell r="Q3787" t="str">
            <v>theater</v>
          </cell>
          <cell r="R3787" t="str">
            <v>musical</v>
          </cell>
          <cell r="S3787">
            <v>42548.63853009259</v>
          </cell>
          <cell r="T3787">
            <v>42548.63853009259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  <cell r="G3788" t="str">
            <v>US</v>
          </cell>
          <cell r="H3788" t="str">
            <v>USD</v>
          </cell>
          <cell r="I3788">
            <v>1464310475</v>
          </cell>
          <cell r="J3788">
            <v>1461718475</v>
          </cell>
          <cell r="K3788" t="b">
            <v>0</v>
          </cell>
          <cell r="L3788">
            <v>71</v>
          </cell>
          <cell r="M3788" t="b">
            <v>1</v>
          </cell>
          <cell r="N3788" t="str">
            <v>theater/musical</v>
          </cell>
          <cell r="O3788">
            <v>111</v>
          </cell>
          <cell r="P3788">
            <v>93.77</v>
          </cell>
          <cell r="Q3788" t="str">
            <v>theater</v>
          </cell>
          <cell r="R3788" t="str">
            <v>musical</v>
          </cell>
          <cell r="S3788">
            <v>42487.037905092591</v>
          </cell>
          <cell r="T3788">
            <v>42487.037905092591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  <cell r="G3789" t="str">
            <v>US</v>
          </cell>
          <cell r="H3789" t="str">
            <v>USD</v>
          </cell>
          <cell r="I3789">
            <v>1436587140</v>
          </cell>
          <cell r="J3789">
            <v>1434113406</v>
          </cell>
          <cell r="K3789" t="b">
            <v>0</v>
          </cell>
          <cell r="L3789">
            <v>10</v>
          </cell>
          <cell r="M3789" t="b">
            <v>1</v>
          </cell>
          <cell r="N3789" t="str">
            <v>theater/musical</v>
          </cell>
          <cell r="O3789">
            <v>100</v>
          </cell>
          <cell r="P3789">
            <v>35.1</v>
          </cell>
          <cell r="Q3789" t="str">
            <v>theater</v>
          </cell>
          <cell r="R3789" t="str">
            <v>musical</v>
          </cell>
          <cell r="S3789">
            <v>42167.534791666665</v>
          </cell>
          <cell r="T3789">
            <v>42167.534791666665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  <cell r="G3790" t="str">
            <v>US</v>
          </cell>
          <cell r="H3790" t="str">
            <v>USD</v>
          </cell>
          <cell r="I3790">
            <v>1450887480</v>
          </cell>
          <cell r="J3790">
            <v>1448469719</v>
          </cell>
          <cell r="K3790" t="b">
            <v>0</v>
          </cell>
          <cell r="L3790">
            <v>1</v>
          </cell>
          <cell r="M3790" t="b">
            <v>0</v>
          </cell>
          <cell r="N3790" t="str">
            <v>theater/musical</v>
          </cell>
          <cell r="O3790">
            <v>1</v>
          </cell>
          <cell r="P3790">
            <v>500</v>
          </cell>
          <cell r="Q3790" t="str">
            <v>theater</v>
          </cell>
          <cell r="R3790" t="str">
            <v>musical</v>
          </cell>
          <cell r="S3790">
            <v>42333.695821759262</v>
          </cell>
          <cell r="T3790">
            <v>42333.695821759262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  <cell r="G3791" t="str">
            <v>GB</v>
          </cell>
          <cell r="H3791" t="str">
            <v>GBP</v>
          </cell>
          <cell r="I3791">
            <v>1434395418</v>
          </cell>
          <cell r="J3791">
            <v>1431630618</v>
          </cell>
          <cell r="K3791" t="b">
            <v>0</v>
          </cell>
          <cell r="L3791">
            <v>4</v>
          </cell>
          <cell r="M3791" t="b">
            <v>0</v>
          </cell>
          <cell r="N3791" t="str">
            <v>theater/musical</v>
          </cell>
          <cell r="O3791">
            <v>3</v>
          </cell>
          <cell r="P3791">
            <v>29</v>
          </cell>
          <cell r="Q3791" t="str">
            <v>theater</v>
          </cell>
          <cell r="R3791" t="str">
            <v>musical</v>
          </cell>
          <cell r="S3791">
            <v>42138.798819444448</v>
          </cell>
          <cell r="T3791">
            <v>42138.798819444448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  <cell r="G3792" t="str">
            <v>US</v>
          </cell>
          <cell r="H3792" t="str">
            <v>USD</v>
          </cell>
          <cell r="I3792">
            <v>1479834023</v>
          </cell>
          <cell r="J3792">
            <v>1477238423</v>
          </cell>
          <cell r="K3792" t="b">
            <v>0</v>
          </cell>
          <cell r="L3792">
            <v>0</v>
          </cell>
          <cell r="M3792" t="b">
            <v>0</v>
          </cell>
          <cell r="N3792" t="str">
            <v>theater/musical</v>
          </cell>
          <cell r="O3792">
            <v>0</v>
          </cell>
          <cell r="P3792">
            <v>0</v>
          </cell>
          <cell r="Q3792" t="str">
            <v>theater</v>
          </cell>
          <cell r="R3792" t="str">
            <v>musical</v>
          </cell>
          <cell r="S3792">
            <v>42666.666932870372</v>
          </cell>
          <cell r="T3792">
            <v>42666.666932870372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  <cell r="G3793" t="str">
            <v>US</v>
          </cell>
          <cell r="H3793" t="str">
            <v>USD</v>
          </cell>
          <cell r="I3793">
            <v>1404664592</v>
          </cell>
          <cell r="J3793">
            <v>1399480592</v>
          </cell>
          <cell r="K3793" t="b">
            <v>0</v>
          </cell>
          <cell r="L3793">
            <v>0</v>
          </cell>
          <cell r="M3793" t="b">
            <v>0</v>
          </cell>
          <cell r="N3793" t="str">
            <v>theater/musical</v>
          </cell>
          <cell r="O3793">
            <v>0</v>
          </cell>
          <cell r="P3793">
            <v>0</v>
          </cell>
          <cell r="Q3793" t="str">
            <v>theater</v>
          </cell>
          <cell r="R3793" t="str">
            <v>musical</v>
          </cell>
          <cell r="S3793">
            <v>41766.692037037035</v>
          </cell>
          <cell r="T3793">
            <v>41766.692037037035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  <cell r="G3794" t="str">
            <v>US</v>
          </cell>
          <cell r="H3794" t="str">
            <v>USD</v>
          </cell>
          <cell r="I3794">
            <v>1436957022</v>
          </cell>
          <cell r="J3794">
            <v>1434365022</v>
          </cell>
          <cell r="K3794" t="b">
            <v>0</v>
          </cell>
          <cell r="L3794">
            <v>2</v>
          </cell>
          <cell r="M3794" t="b">
            <v>0</v>
          </cell>
          <cell r="N3794" t="str">
            <v>theater/musical</v>
          </cell>
          <cell r="O3794">
            <v>0</v>
          </cell>
          <cell r="P3794">
            <v>17.5</v>
          </cell>
          <cell r="Q3794" t="str">
            <v>theater</v>
          </cell>
          <cell r="R3794" t="str">
            <v>musical</v>
          </cell>
          <cell r="S3794">
            <v>42170.447013888886</v>
          </cell>
          <cell r="T3794">
            <v>42170.447013888886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  <cell r="G3795" t="str">
            <v>US</v>
          </cell>
          <cell r="H3795" t="str">
            <v>USD</v>
          </cell>
          <cell r="I3795">
            <v>1418769129</v>
          </cell>
          <cell r="J3795">
            <v>1416954729</v>
          </cell>
          <cell r="K3795" t="b">
            <v>0</v>
          </cell>
          <cell r="L3795">
            <v>24</v>
          </cell>
          <cell r="M3795" t="b">
            <v>0</v>
          </cell>
          <cell r="N3795" t="str">
            <v>theater/musical</v>
          </cell>
          <cell r="O3795">
            <v>60</v>
          </cell>
          <cell r="P3795">
            <v>174</v>
          </cell>
          <cell r="Q3795" t="str">
            <v>theater</v>
          </cell>
          <cell r="R3795" t="str">
            <v>musical</v>
          </cell>
          <cell r="S3795">
            <v>41968.938993055555</v>
          </cell>
          <cell r="T3795">
            <v>41968.938993055555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  <cell r="G3796" t="str">
            <v>GB</v>
          </cell>
          <cell r="H3796" t="str">
            <v>GBP</v>
          </cell>
          <cell r="I3796">
            <v>1433685354</v>
          </cell>
          <cell r="J3796">
            <v>1431093354</v>
          </cell>
          <cell r="K3796" t="b">
            <v>0</v>
          </cell>
          <cell r="L3796">
            <v>1</v>
          </cell>
          <cell r="M3796" t="b">
            <v>0</v>
          </cell>
          <cell r="N3796" t="str">
            <v>theater/musical</v>
          </cell>
          <cell r="O3796">
            <v>1</v>
          </cell>
          <cell r="P3796">
            <v>50</v>
          </cell>
          <cell r="Q3796" t="str">
            <v>theater</v>
          </cell>
          <cell r="R3796" t="str">
            <v>musical</v>
          </cell>
          <cell r="S3796">
            <v>42132.58048611111</v>
          </cell>
          <cell r="T3796">
            <v>42132.58048611111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  <cell r="G3797" t="str">
            <v>GB</v>
          </cell>
          <cell r="H3797" t="str">
            <v>GBP</v>
          </cell>
          <cell r="I3797">
            <v>1440801000</v>
          </cell>
          <cell r="J3797">
            <v>1437042490</v>
          </cell>
          <cell r="K3797" t="b">
            <v>0</v>
          </cell>
          <cell r="L3797">
            <v>2</v>
          </cell>
          <cell r="M3797" t="b">
            <v>0</v>
          </cell>
          <cell r="N3797" t="str">
            <v>theater/musical</v>
          </cell>
          <cell r="O3797">
            <v>2</v>
          </cell>
          <cell r="P3797">
            <v>5</v>
          </cell>
          <cell r="Q3797" t="str">
            <v>theater</v>
          </cell>
          <cell r="R3797" t="str">
            <v>musical</v>
          </cell>
          <cell r="S3797">
            <v>42201.436226851853</v>
          </cell>
          <cell r="T3797">
            <v>42201.436226851853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  <cell r="G3798" t="str">
            <v>US</v>
          </cell>
          <cell r="H3798" t="str">
            <v>USD</v>
          </cell>
          <cell r="I3798">
            <v>1484354556</v>
          </cell>
          <cell r="J3798">
            <v>1479170556</v>
          </cell>
          <cell r="K3798" t="b">
            <v>0</v>
          </cell>
          <cell r="L3798">
            <v>1</v>
          </cell>
          <cell r="M3798" t="b">
            <v>0</v>
          </cell>
          <cell r="N3798" t="str">
            <v>theater/musical</v>
          </cell>
          <cell r="O3798">
            <v>0</v>
          </cell>
          <cell r="P3798">
            <v>1</v>
          </cell>
          <cell r="Q3798" t="str">
            <v>theater</v>
          </cell>
          <cell r="R3798" t="str">
            <v>musical</v>
          </cell>
          <cell r="S3798">
            <v>42689.029583333337</v>
          </cell>
          <cell r="T3798">
            <v>42689.029583333337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  <cell r="G3799" t="str">
            <v>US</v>
          </cell>
          <cell r="H3799" t="str">
            <v>USD</v>
          </cell>
          <cell r="I3799">
            <v>1429564165</v>
          </cell>
          <cell r="J3799">
            <v>1426972165</v>
          </cell>
          <cell r="K3799" t="b">
            <v>0</v>
          </cell>
          <cell r="L3799">
            <v>37</v>
          </cell>
          <cell r="M3799" t="b">
            <v>0</v>
          </cell>
          <cell r="N3799" t="str">
            <v>theater/musical</v>
          </cell>
          <cell r="O3799">
            <v>90</v>
          </cell>
          <cell r="P3799">
            <v>145.41</v>
          </cell>
          <cell r="Q3799" t="str">
            <v>theater</v>
          </cell>
          <cell r="R3799" t="str">
            <v>musical</v>
          </cell>
          <cell r="S3799">
            <v>42084.881539351853</v>
          </cell>
          <cell r="T3799">
            <v>42084.881539351853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  <cell r="G3800" t="str">
            <v>US</v>
          </cell>
          <cell r="H3800" t="str">
            <v>USD</v>
          </cell>
          <cell r="I3800">
            <v>1407691248</v>
          </cell>
          <cell r="J3800">
            <v>1405099248</v>
          </cell>
          <cell r="K3800" t="b">
            <v>0</v>
          </cell>
          <cell r="L3800">
            <v>5</v>
          </cell>
          <cell r="M3800" t="b">
            <v>0</v>
          </cell>
          <cell r="N3800" t="str">
            <v>theater/musical</v>
          </cell>
          <cell r="O3800">
            <v>1</v>
          </cell>
          <cell r="P3800">
            <v>205</v>
          </cell>
          <cell r="Q3800" t="str">
            <v>theater</v>
          </cell>
          <cell r="R3800" t="str">
            <v>musical</v>
          </cell>
          <cell r="S3800">
            <v>41831.722777777781</v>
          </cell>
          <cell r="T3800">
            <v>41831.722777777781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  <cell r="G3801" t="str">
            <v>US</v>
          </cell>
          <cell r="H3801" t="str">
            <v>USD</v>
          </cell>
          <cell r="I3801">
            <v>1457734843</v>
          </cell>
          <cell r="J3801">
            <v>1455142843</v>
          </cell>
          <cell r="K3801" t="b">
            <v>0</v>
          </cell>
          <cell r="L3801">
            <v>4</v>
          </cell>
          <cell r="M3801" t="b">
            <v>0</v>
          </cell>
          <cell r="N3801" t="str">
            <v>theater/musical</v>
          </cell>
          <cell r="O3801">
            <v>4</v>
          </cell>
          <cell r="P3801">
            <v>100.5</v>
          </cell>
          <cell r="Q3801" t="str">
            <v>theater</v>
          </cell>
          <cell r="R3801" t="str">
            <v>musical</v>
          </cell>
          <cell r="S3801">
            <v>42410.93105324074</v>
          </cell>
          <cell r="T3801">
            <v>42410.93105324074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  <cell r="G3802" t="str">
            <v>US</v>
          </cell>
          <cell r="H3802" t="str">
            <v>USD</v>
          </cell>
          <cell r="I3802">
            <v>1420952340</v>
          </cell>
          <cell r="J3802">
            <v>1418146883</v>
          </cell>
          <cell r="K3802" t="b">
            <v>0</v>
          </cell>
          <cell r="L3802">
            <v>16</v>
          </cell>
          <cell r="M3802" t="b">
            <v>0</v>
          </cell>
          <cell r="N3802" t="str">
            <v>theater/musical</v>
          </cell>
          <cell r="O3802">
            <v>4</v>
          </cell>
          <cell r="P3802">
            <v>55.06</v>
          </cell>
          <cell r="Q3802" t="str">
            <v>theater</v>
          </cell>
          <cell r="R3802" t="str">
            <v>musical</v>
          </cell>
          <cell r="S3802">
            <v>41982.737071759257</v>
          </cell>
          <cell r="T3802">
            <v>41982.737071759257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  <cell r="G3803" t="str">
            <v>US</v>
          </cell>
          <cell r="H3803" t="str">
            <v>USD</v>
          </cell>
          <cell r="I3803">
            <v>1420215216</v>
          </cell>
          <cell r="J3803">
            <v>1417536816</v>
          </cell>
          <cell r="K3803" t="b">
            <v>0</v>
          </cell>
          <cell r="L3803">
            <v>9</v>
          </cell>
          <cell r="M3803" t="b">
            <v>0</v>
          </cell>
          <cell r="N3803" t="str">
            <v>theater/musical</v>
          </cell>
          <cell r="O3803">
            <v>9</v>
          </cell>
          <cell r="P3803">
            <v>47.33</v>
          </cell>
          <cell r="Q3803" t="str">
            <v>theater</v>
          </cell>
          <cell r="R3803" t="str">
            <v>musical</v>
          </cell>
          <cell r="S3803">
            <v>41975.676111111112</v>
          </cell>
          <cell r="T3803">
            <v>41975.676111111112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  <cell r="G3804" t="str">
            <v>US</v>
          </cell>
          <cell r="H3804" t="str">
            <v>USD</v>
          </cell>
          <cell r="I3804">
            <v>1445482906</v>
          </cell>
          <cell r="J3804">
            <v>1442890906</v>
          </cell>
          <cell r="K3804" t="b">
            <v>0</v>
          </cell>
          <cell r="L3804">
            <v>0</v>
          </cell>
          <cell r="M3804" t="b">
            <v>0</v>
          </cell>
          <cell r="N3804" t="str">
            <v>theater/musical</v>
          </cell>
          <cell r="O3804">
            <v>0</v>
          </cell>
          <cell r="P3804">
            <v>0</v>
          </cell>
          <cell r="Q3804" t="str">
            <v>theater</v>
          </cell>
          <cell r="R3804" t="str">
            <v>musical</v>
          </cell>
          <cell r="S3804">
            <v>42269.126226851848</v>
          </cell>
          <cell r="T3804">
            <v>42269.126226851848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  <cell r="G3805" t="str">
            <v>US</v>
          </cell>
          <cell r="H3805" t="str">
            <v>USD</v>
          </cell>
          <cell r="I3805">
            <v>1457133568</v>
          </cell>
          <cell r="J3805">
            <v>1454541568</v>
          </cell>
          <cell r="K3805" t="b">
            <v>0</v>
          </cell>
          <cell r="L3805">
            <v>40</v>
          </cell>
          <cell r="M3805" t="b">
            <v>0</v>
          </cell>
          <cell r="N3805" t="str">
            <v>theater/musical</v>
          </cell>
          <cell r="O3805">
            <v>20</v>
          </cell>
          <cell r="P3805">
            <v>58.95</v>
          </cell>
          <cell r="Q3805" t="str">
            <v>theater</v>
          </cell>
          <cell r="R3805" t="str">
            <v>musical</v>
          </cell>
          <cell r="S3805">
            <v>42403.971851851849</v>
          </cell>
          <cell r="T3805">
            <v>42403.971851851849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  <cell r="G3806" t="str">
            <v>US</v>
          </cell>
          <cell r="H3806" t="str">
            <v>USD</v>
          </cell>
          <cell r="I3806">
            <v>1469948400</v>
          </cell>
          <cell r="J3806">
            <v>1465172024</v>
          </cell>
          <cell r="K3806" t="b">
            <v>0</v>
          </cell>
          <cell r="L3806">
            <v>0</v>
          </cell>
          <cell r="M3806" t="b">
            <v>0</v>
          </cell>
          <cell r="N3806" t="str">
            <v>theater/musical</v>
          </cell>
          <cell r="O3806">
            <v>0</v>
          </cell>
          <cell r="P3806">
            <v>0</v>
          </cell>
          <cell r="Q3806" t="str">
            <v>theater</v>
          </cell>
          <cell r="R3806" t="str">
            <v>musical</v>
          </cell>
          <cell r="S3806">
            <v>42527.00953703704</v>
          </cell>
          <cell r="T3806">
            <v>42527.00953703704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  <cell r="G3807" t="str">
            <v>US</v>
          </cell>
          <cell r="H3807" t="str">
            <v>USD</v>
          </cell>
          <cell r="I3807">
            <v>1411852640</v>
          </cell>
          <cell r="J3807">
            <v>1406668640</v>
          </cell>
          <cell r="K3807" t="b">
            <v>0</v>
          </cell>
          <cell r="L3807">
            <v>2</v>
          </cell>
          <cell r="M3807" t="b">
            <v>0</v>
          </cell>
          <cell r="N3807" t="str">
            <v>theater/musical</v>
          </cell>
          <cell r="O3807">
            <v>0</v>
          </cell>
          <cell r="P3807">
            <v>1.5</v>
          </cell>
          <cell r="Q3807" t="str">
            <v>theater</v>
          </cell>
          <cell r="R3807" t="str">
            <v>musical</v>
          </cell>
          <cell r="S3807">
            <v>41849.887037037035</v>
          </cell>
          <cell r="T3807">
            <v>41849.887037037035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  <cell r="G3808" t="str">
            <v>AU</v>
          </cell>
          <cell r="H3808" t="str">
            <v>AUD</v>
          </cell>
          <cell r="I3808">
            <v>1404022381</v>
          </cell>
          <cell r="J3808">
            <v>1402294381</v>
          </cell>
          <cell r="K3808" t="b">
            <v>0</v>
          </cell>
          <cell r="L3808">
            <v>1</v>
          </cell>
          <cell r="M3808" t="b">
            <v>0</v>
          </cell>
          <cell r="N3808" t="str">
            <v>theater/musical</v>
          </cell>
          <cell r="O3808">
            <v>0</v>
          </cell>
          <cell r="P3808">
            <v>5</v>
          </cell>
          <cell r="Q3808" t="str">
            <v>theater</v>
          </cell>
          <cell r="R3808" t="str">
            <v>musical</v>
          </cell>
          <cell r="S3808">
            <v>41799.259039351848</v>
          </cell>
          <cell r="T3808">
            <v>41799.259039351848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  <cell r="G3809" t="str">
            <v>US</v>
          </cell>
          <cell r="H3809" t="str">
            <v>USD</v>
          </cell>
          <cell r="I3809">
            <v>1428097739</v>
          </cell>
          <cell r="J3809">
            <v>1427492939</v>
          </cell>
          <cell r="K3809" t="b">
            <v>0</v>
          </cell>
          <cell r="L3809">
            <v>9</v>
          </cell>
          <cell r="M3809" t="b">
            <v>0</v>
          </cell>
          <cell r="N3809" t="str">
            <v>theater/musical</v>
          </cell>
          <cell r="O3809">
            <v>30</v>
          </cell>
          <cell r="P3809">
            <v>50.56</v>
          </cell>
          <cell r="Q3809" t="str">
            <v>theater</v>
          </cell>
          <cell r="R3809" t="str">
            <v>musical</v>
          </cell>
          <cell r="S3809">
            <v>42090.909016203703</v>
          </cell>
          <cell r="T3809">
            <v>42090.909016203703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  <cell r="G3810" t="str">
            <v>GB</v>
          </cell>
          <cell r="H3810" t="str">
            <v>GBP</v>
          </cell>
          <cell r="I3810">
            <v>1429955619</v>
          </cell>
          <cell r="J3810">
            <v>1424775219</v>
          </cell>
          <cell r="K3810" t="b">
            <v>0</v>
          </cell>
          <cell r="L3810">
            <v>24</v>
          </cell>
          <cell r="M3810" t="b">
            <v>1</v>
          </cell>
          <cell r="N3810" t="str">
            <v>theater/plays</v>
          </cell>
          <cell r="O3810">
            <v>100</v>
          </cell>
          <cell r="P3810">
            <v>41.67</v>
          </cell>
          <cell r="Q3810" t="str">
            <v>theater</v>
          </cell>
          <cell r="R3810" t="str">
            <v>plays</v>
          </cell>
          <cell r="S3810">
            <v>42059.453923611116</v>
          </cell>
          <cell r="T3810">
            <v>42059.453923611116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  <cell r="G3811" t="str">
            <v>GB</v>
          </cell>
          <cell r="H3811" t="str">
            <v>GBP</v>
          </cell>
          <cell r="I3811">
            <v>1406761200</v>
          </cell>
          <cell r="J3811">
            <v>1402403907</v>
          </cell>
          <cell r="K3811" t="b">
            <v>0</v>
          </cell>
          <cell r="L3811">
            <v>38</v>
          </cell>
          <cell r="M3811" t="b">
            <v>1</v>
          </cell>
          <cell r="N3811" t="str">
            <v>theater/plays</v>
          </cell>
          <cell r="O3811">
            <v>101</v>
          </cell>
          <cell r="P3811">
            <v>53.29</v>
          </cell>
          <cell r="Q3811" t="str">
            <v>theater</v>
          </cell>
          <cell r="R3811" t="str">
            <v>plays</v>
          </cell>
          <cell r="S3811">
            <v>41800.526701388888</v>
          </cell>
          <cell r="T3811">
            <v>41800.526701388888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  <cell r="G3812" t="str">
            <v>US</v>
          </cell>
          <cell r="H3812" t="str">
            <v>USD</v>
          </cell>
          <cell r="I3812">
            <v>1426965758</v>
          </cell>
          <cell r="J3812">
            <v>1424377358</v>
          </cell>
          <cell r="K3812" t="b">
            <v>0</v>
          </cell>
          <cell r="L3812">
            <v>26</v>
          </cell>
          <cell r="M3812" t="b">
            <v>1</v>
          </cell>
          <cell r="N3812" t="str">
            <v>theater/plays</v>
          </cell>
          <cell r="O3812">
            <v>122</v>
          </cell>
          <cell r="P3812">
            <v>70.23</v>
          </cell>
          <cell r="Q3812" t="str">
            <v>theater</v>
          </cell>
          <cell r="R3812" t="str">
            <v>plays</v>
          </cell>
          <cell r="S3812">
            <v>42054.849050925928</v>
          </cell>
          <cell r="T3812">
            <v>42054.849050925928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  <cell r="G3813" t="str">
            <v>GB</v>
          </cell>
          <cell r="H3813" t="str">
            <v>GBP</v>
          </cell>
          <cell r="I3813">
            <v>1464692400</v>
          </cell>
          <cell r="J3813">
            <v>1461769373</v>
          </cell>
          <cell r="K3813" t="b">
            <v>0</v>
          </cell>
          <cell r="L3813">
            <v>19</v>
          </cell>
          <cell r="M3813" t="b">
            <v>1</v>
          </cell>
          <cell r="N3813" t="str">
            <v>theater/plays</v>
          </cell>
          <cell r="O3813">
            <v>330</v>
          </cell>
          <cell r="P3813">
            <v>43.42</v>
          </cell>
          <cell r="Q3813" t="str">
            <v>theater</v>
          </cell>
          <cell r="R3813" t="str">
            <v>plays</v>
          </cell>
          <cell r="S3813">
            <v>42487.62700231481</v>
          </cell>
          <cell r="T3813">
            <v>42487.62700231481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  <cell r="G3814" t="str">
            <v>CA</v>
          </cell>
          <cell r="H3814" t="str">
            <v>CAD</v>
          </cell>
          <cell r="I3814">
            <v>1433131140</v>
          </cell>
          <cell r="J3814">
            <v>1429120908</v>
          </cell>
          <cell r="K3814" t="b">
            <v>0</v>
          </cell>
          <cell r="L3814">
            <v>11</v>
          </cell>
          <cell r="M3814" t="b">
            <v>1</v>
          </cell>
          <cell r="N3814" t="str">
            <v>theater/plays</v>
          </cell>
          <cell r="O3814">
            <v>110</v>
          </cell>
          <cell r="P3814">
            <v>199.18</v>
          </cell>
          <cell r="Q3814" t="str">
            <v>theater</v>
          </cell>
          <cell r="R3814" t="str">
            <v>plays</v>
          </cell>
          <cell r="S3814">
            <v>42109.751250000001</v>
          </cell>
          <cell r="T3814">
            <v>42109.751250000001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  <cell r="G3815" t="str">
            <v>US</v>
          </cell>
          <cell r="H3815" t="str">
            <v>USD</v>
          </cell>
          <cell r="I3815">
            <v>1465940580</v>
          </cell>
          <cell r="J3815">
            <v>1462603021</v>
          </cell>
          <cell r="K3815" t="b">
            <v>0</v>
          </cell>
          <cell r="L3815">
            <v>27</v>
          </cell>
          <cell r="M3815" t="b">
            <v>1</v>
          </cell>
          <cell r="N3815" t="str">
            <v>theater/plays</v>
          </cell>
          <cell r="O3815">
            <v>101</v>
          </cell>
          <cell r="P3815">
            <v>78.52</v>
          </cell>
          <cell r="Q3815" t="str">
            <v>theater</v>
          </cell>
          <cell r="R3815" t="str">
            <v>plays</v>
          </cell>
          <cell r="S3815">
            <v>42497.275706018518</v>
          </cell>
          <cell r="T3815">
            <v>42497.275706018518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  <cell r="G3816" t="str">
            <v>US</v>
          </cell>
          <cell r="H3816" t="str">
            <v>USD</v>
          </cell>
          <cell r="I3816">
            <v>1427860740</v>
          </cell>
          <cell r="J3816">
            <v>1424727712</v>
          </cell>
          <cell r="K3816" t="b">
            <v>0</v>
          </cell>
          <cell r="L3816">
            <v>34</v>
          </cell>
          <cell r="M3816" t="b">
            <v>1</v>
          </cell>
          <cell r="N3816" t="str">
            <v>theater/plays</v>
          </cell>
          <cell r="O3816">
            <v>140</v>
          </cell>
          <cell r="P3816">
            <v>61.82</v>
          </cell>
          <cell r="Q3816" t="str">
            <v>theater</v>
          </cell>
          <cell r="R3816" t="str">
            <v>plays</v>
          </cell>
          <cell r="S3816">
            <v>42058.904074074075</v>
          </cell>
          <cell r="T3816">
            <v>42058.904074074075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  <cell r="G3817" t="str">
            <v>GB</v>
          </cell>
          <cell r="H3817" t="str">
            <v>GBP</v>
          </cell>
          <cell r="I3817">
            <v>1440111600</v>
          </cell>
          <cell r="J3817">
            <v>1437545657</v>
          </cell>
          <cell r="K3817" t="b">
            <v>0</v>
          </cell>
          <cell r="L3817">
            <v>20</v>
          </cell>
          <cell r="M3817" t="b">
            <v>1</v>
          </cell>
          <cell r="N3817" t="str">
            <v>theater/plays</v>
          </cell>
          <cell r="O3817">
            <v>100</v>
          </cell>
          <cell r="P3817">
            <v>50</v>
          </cell>
          <cell r="Q3817" t="str">
            <v>theater</v>
          </cell>
          <cell r="R3817" t="str">
            <v>plays</v>
          </cell>
          <cell r="S3817">
            <v>42207.259918981479</v>
          </cell>
          <cell r="T3817">
            <v>42207.259918981479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  <cell r="G3818" t="str">
            <v>US</v>
          </cell>
          <cell r="H3818" t="str">
            <v>USD</v>
          </cell>
          <cell r="I3818">
            <v>1405614823</v>
          </cell>
          <cell r="J3818">
            <v>1403022823</v>
          </cell>
          <cell r="K3818" t="b">
            <v>0</v>
          </cell>
          <cell r="L3818">
            <v>37</v>
          </cell>
          <cell r="M3818" t="b">
            <v>1</v>
          </cell>
          <cell r="N3818" t="str">
            <v>theater/plays</v>
          </cell>
          <cell r="O3818">
            <v>119</v>
          </cell>
          <cell r="P3818">
            <v>48.34</v>
          </cell>
          <cell r="Q3818" t="str">
            <v>theater</v>
          </cell>
          <cell r="R3818" t="str">
            <v>plays</v>
          </cell>
          <cell r="S3818">
            <v>41807.690081018518</v>
          </cell>
          <cell r="T3818">
            <v>41807.690081018518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  <cell r="G3819" t="str">
            <v>US</v>
          </cell>
          <cell r="H3819" t="str">
            <v>USD</v>
          </cell>
          <cell r="I3819">
            <v>1445659140</v>
          </cell>
          <cell r="J3819">
            <v>1444236216</v>
          </cell>
          <cell r="K3819" t="b">
            <v>0</v>
          </cell>
          <cell r="L3819">
            <v>20</v>
          </cell>
          <cell r="M3819" t="b">
            <v>1</v>
          </cell>
          <cell r="N3819" t="str">
            <v>theater/plays</v>
          </cell>
          <cell r="O3819">
            <v>107</v>
          </cell>
          <cell r="P3819">
            <v>107.25</v>
          </cell>
          <cell r="Q3819" t="str">
            <v>theater</v>
          </cell>
          <cell r="R3819" t="str">
            <v>plays</v>
          </cell>
          <cell r="S3819">
            <v>42284.69694444444</v>
          </cell>
          <cell r="T3819">
            <v>42284.69694444444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  <cell r="G3820" t="str">
            <v>US</v>
          </cell>
          <cell r="H3820" t="str">
            <v>USD</v>
          </cell>
          <cell r="I3820">
            <v>1426187582</v>
          </cell>
          <cell r="J3820">
            <v>1423599182</v>
          </cell>
          <cell r="K3820" t="b">
            <v>0</v>
          </cell>
          <cell r="L3820">
            <v>10</v>
          </cell>
          <cell r="M3820" t="b">
            <v>1</v>
          </cell>
          <cell r="N3820" t="str">
            <v>theater/plays</v>
          </cell>
          <cell r="O3820">
            <v>228</v>
          </cell>
          <cell r="P3820">
            <v>57</v>
          </cell>
          <cell r="Q3820" t="str">
            <v>theater</v>
          </cell>
          <cell r="R3820" t="str">
            <v>plays</v>
          </cell>
          <cell r="S3820">
            <v>42045.84238425926</v>
          </cell>
          <cell r="T3820">
            <v>42045.84238425926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  <cell r="G3821" t="str">
            <v>US</v>
          </cell>
          <cell r="H3821" t="str">
            <v>USD</v>
          </cell>
          <cell r="I3821">
            <v>1437166920</v>
          </cell>
          <cell r="J3821">
            <v>1435554104</v>
          </cell>
          <cell r="K3821" t="b">
            <v>0</v>
          </cell>
          <cell r="L3821">
            <v>26</v>
          </cell>
          <cell r="M3821" t="b">
            <v>1</v>
          </cell>
          <cell r="N3821" t="str">
            <v>theater/plays</v>
          </cell>
          <cell r="O3821">
            <v>106</v>
          </cell>
          <cell r="P3821">
            <v>40.92</v>
          </cell>
          <cell r="Q3821" t="str">
            <v>theater</v>
          </cell>
          <cell r="R3821" t="str">
            <v>plays</v>
          </cell>
          <cell r="S3821">
            <v>42184.209537037037</v>
          </cell>
          <cell r="T3821">
            <v>42184.209537037037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  <cell r="G3822" t="str">
            <v>GB</v>
          </cell>
          <cell r="H3822" t="str">
            <v>GBP</v>
          </cell>
          <cell r="I3822">
            <v>1436110717</v>
          </cell>
          <cell r="J3822">
            <v>1433518717</v>
          </cell>
          <cell r="K3822" t="b">
            <v>0</v>
          </cell>
          <cell r="L3822">
            <v>20</v>
          </cell>
          <cell r="M3822" t="b">
            <v>1</v>
          </cell>
          <cell r="N3822" t="str">
            <v>theater/plays</v>
          </cell>
          <cell r="O3822">
            <v>143</v>
          </cell>
          <cell r="P3822">
            <v>21.5</v>
          </cell>
          <cell r="Q3822" t="str">
            <v>theater</v>
          </cell>
          <cell r="R3822" t="str">
            <v>plays</v>
          </cell>
          <cell r="S3822">
            <v>42160.651817129634</v>
          </cell>
          <cell r="T3822">
            <v>42160.651817129634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  <cell r="G3823" t="str">
            <v>US</v>
          </cell>
          <cell r="H3823" t="str">
            <v>USD</v>
          </cell>
          <cell r="I3823">
            <v>1451881207</v>
          </cell>
          <cell r="J3823">
            <v>1449116407</v>
          </cell>
          <cell r="K3823" t="b">
            <v>0</v>
          </cell>
          <cell r="L3823">
            <v>46</v>
          </cell>
          <cell r="M3823" t="b">
            <v>1</v>
          </cell>
          <cell r="N3823" t="str">
            <v>theater/plays</v>
          </cell>
          <cell r="O3823">
            <v>105</v>
          </cell>
          <cell r="P3823">
            <v>79.540000000000006</v>
          </cell>
          <cell r="Q3823" t="str">
            <v>theater</v>
          </cell>
          <cell r="R3823" t="str">
            <v>plays</v>
          </cell>
          <cell r="S3823">
            <v>42341.180636574078</v>
          </cell>
          <cell r="T3823">
            <v>42341.180636574078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  <cell r="G3824" t="str">
            <v>DE</v>
          </cell>
          <cell r="H3824" t="str">
            <v>EUR</v>
          </cell>
          <cell r="I3824">
            <v>1453244340</v>
          </cell>
          <cell r="J3824">
            <v>1448136417</v>
          </cell>
          <cell r="K3824" t="b">
            <v>0</v>
          </cell>
          <cell r="L3824">
            <v>76</v>
          </cell>
          <cell r="M3824" t="b">
            <v>1</v>
          </cell>
          <cell r="N3824" t="str">
            <v>theater/plays</v>
          </cell>
          <cell r="O3824">
            <v>110</v>
          </cell>
          <cell r="P3824">
            <v>72.38</v>
          </cell>
          <cell r="Q3824" t="str">
            <v>theater</v>
          </cell>
          <cell r="R3824" t="str">
            <v>plays</v>
          </cell>
          <cell r="S3824">
            <v>42329.838159722218</v>
          </cell>
          <cell r="T3824">
            <v>42329.838159722218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  <cell r="G3825" t="str">
            <v>US</v>
          </cell>
          <cell r="H3825" t="str">
            <v>USD</v>
          </cell>
          <cell r="I3825">
            <v>1437364740</v>
          </cell>
          <cell r="J3825">
            <v>1434405044</v>
          </cell>
          <cell r="K3825" t="b">
            <v>0</v>
          </cell>
          <cell r="L3825">
            <v>41</v>
          </cell>
          <cell r="M3825" t="b">
            <v>1</v>
          </cell>
          <cell r="N3825" t="str">
            <v>theater/plays</v>
          </cell>
          <cell r="O3825">
            <v>106</v>
          </cell>
          <cell r="P3825">
            <v>64.63</v>
          </cell>
          <cell r="Q3825" t="str">
            <v>theater</v>
          </cell>
          <cell r="R3825" t="str">
            <v>plays</v>
          </cell>
          <cell r="S3825">
            <v>42170.910231481481</v>
          </cell>
          <cell r="T3825">
            <v>42170.910231481481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  <cell r="G3826" t="str">
            <v>GB</v>
          </cell>
          <cell r="H3826" t="str">
            <v>GBP</v>
          </cell>
          <cell r="I3826">
            <v>1470058860</v>
          </cell>
          <cell r="J3826">
            <v>1469026903</v>
          </cell>
          <cell r="K3826" t="b">
            <v>0</v>
          </cell>
          <cell r="L3826">
            <v>7</v>
          </cell>
          <cell r="M3826" t="b">
            <v>1</v>
          </cell>
          <cell r="N3826" t="str">
            <v>theater/plays</v>
          </cell>
          <cell r="O3826">
            <v>108</v>
          </cell>
          <cell r="P3826">
            <v>38.57</v>
          </cell>
          <cell r="Q3826" t="str">
            <v>theater</v>
          </cell>
          <cell r="R3826" t="str">
            <v>plays</v>
          </cell>
          <cell r="S3826">
            <v>42571.626192129625</v>
          </cell>
          <cell r="T3826">
            <v>42571.626192129625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  <cell r="G3827" t="str">
            <v>US</v>
          </cell>
          <cell r="H3827" t="str">
            <v>USD</v>
          </cell>
          <cell r="I3827">
            <v>1434505214</v>
          </cell>
          <cell r="J3827">
            <v>1432690814</v>
          </cell>
          <cell r="K3827" t="b">
            <v>0</v>
          </cell>
          <cell r="L3827">
            <v>49</v>
          </cell>
          <cell r="M3827" t="b">
            <v>1</v>
          </cell>
          <cell r="N3827" t="str">
            <v>theater/plays</v>
          </cell>
          <cell r="O3827">
            <v>105</v>
          </cell>
          <cell r="P3827">
            <v>107.57</v>
          </cell>
          <cell r="Q3827" t="str">
            <v>theater</v>
          </cell>
          <cell r="R3827" t="str">
            <v>plays</v>
          </cell>
          <cell r="S3827">
            <v>42151.069606481484</v>
          </cell>
          <cell r="T3827">
            <v>42151.069606481484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  <cell r="G3828" t="str">
            <v>GB</v>
          </cell>
          <cell r="H3828" t="str">
            <v>GBP</v>
          </cell>
          <cell r="I3828">
            <v>1430993394</v>
          </cell>
          <cell r="J3828">
            <v>1428401394</v>
          </cell>
          <cell r="K3828" t="b">
            <v>0</v>
          </cell>
          <cell r="L3828">
            <v>26</v>
          </cell>
          <cell r="M3828" t="b">
            <v>1</v>
          </cell>
          <cell r="N3828" t="str">
            <v>theater/plays</v>
          </cell>
          <cell r="O3828">
            <v>119</v>
          </cell>
          <cell r="P3828">
            <v>27.5</v>
          </cell>
          <cell r="Q3828" t="str">
            <v>theater</v>
          </cell>
          <cell r="R3828" t="str">
            <v>plays</v>
          </cell>
          <cell r="S3828">
            <v>42101.423541666663</v>
          </cell>
          <cell r="T3828">
            <v>42101.423541666663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  <cell r="G3829" t="str">
            <v>GB</v>
          </cell>
          <cell r="H3829" t="str">
            <v>GBP</v>
          </cell>
          <cell r="I3829">
            <v>1427414400</v>
          </cell>
          <cell r="J3829">
            <v>1422656201</v>
          </cell>
          <cell r="K3829" t="b">
            <v>0</v>
          </cell>
          <cell r="L3829">
            <v>65</v>
          </cell>
          <cell r="M3829" t="b">
            <v>1</v>
          </cell>
          <cell r="N3829" t="str">
            <v>theater/plays</v>
          </cell>
          <cell r="O3829">
            <v>153</v>
          </cell>
          <cell r="P3829">
            <v>70.459999999999994</v>
          </cell>
          <cell r="Q3829" t="str">
            <v>theater</v>
          </cell>
          <cell r="R3829" t="str">
            <v>plays</v>
          </cell>
          <cell r="S3829">
            <v>42034.928252314814</v>
          </cell>
          <cell r="T3829">
            <v>42034.928252314814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  <cell r="G3830" t="str">
            <v>US</v>
          </cell>
          <cell r="H3830" t="str">
            <v>USD</v>
          </cell>
          <cell r="I3830">
            <v>1420033187</v>
          </cell>
          <cell r="J3830">
            <v>1414845587</v>
          </cell>
          <cell r="K3830" t="b">
            <v>0</v>
          </cell>
          <cell r="L3830">
            <v>28</v>
          </cell>
          <cell r="M3830" t="b">
            <v>1</v>
          </cell>
          <cell r="N3830" t="str">
            <v>theater/plays</v>
          </cell>
          <cell r="O3830">
            <v>100</v>
          </cell>
          <cell r="P3830">
            <v>178.57</v>
          </cell>
          <cell r="Q3830" t="str">
            <v>theater</v>
          </cell>
          <cell r="R3830" t="str">
            <v>plays</v>
          </cell>
          <cell r="S3830">
            <v>41944.527627314819</v>
          </cell>
          <cell r="T3830">
            <v>41944.527627314819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  <cell r="G3831" t="str">
            <v>US</v>
          </cell>
          <cell r="H3831" t="str">
            <v>USD</v>
          </cell>
          <cell r="I3831">
            <v>1472676371</v>
          </cell>
          <cell r="J3831">
            <v>1470948371</v>
          </cell>
          <cell r="K3831" t="b">
            <v>0</v>
          </cell>
          <cell r="L3831">
            <v>8</v>
          </cell>
          <cell r="M3831" t="b">
            <v>1</v>
          </cell>
          <cell r="N3831" t="str">
            <v>theater/plays</v>
          </cell>
          <cell r="O3831">
            <v>100</v>
          </cell>
          <cell r="P3831">
            <v>62.63</v>
          </cell>
          <cell r="Q3831" t="str">
            <v>theater</v>
          </cell>
          <cell r="R3831" t="str">
            <v>plays</v>
          </cell>
          <cell r="S3831">
            <v>42593.865405092598</v>
          </cell>
          <cell r="T3831">
            <v>42593.865405092598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  <cell r="G3832" t="str">
            <v>US</v>
          </cell>
          <cell r="H3832" t="str">
            <v>USD</v>
          </cell>
          <cell r="I3832">
            <v>1464371211</v>
          </cell>
          <cell r="J3832">
            <v>1463161611</v>
          </cell>
          <cell r="K3832" t="b">
            <v>0</v>
          </cell>
          <cell r="L3832">
            <v>3</v>
          </cell>
          <cell r="M3832" t="b">
            <v>1</v>
          </cell>
          <cell r="N3832" t="str">
            <v>theater/plays</v>
          </cell>
          <cell r="O3832">
            <v>225</v>
          </cell>
          <cell r="P3832">
            <v>75</v>
          </cell>
          <cell r="Q3832" t="str">
            <v>theater</v>
          </cell>
          <cell r="R3832" t="str">
            <v>plays</v>
          </cell>
          <cell r="S3832">
            <v>42503.740868055553</v>
          </cell>
          <cell r="T3832">
            <v>42503.740868055553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  <cell r="G3833" t="str">
            <v>US</v>
          </cell>
          <cell r="H3833" t="str">
            <v>USD</v>
          </cell>
          <cell r="I3833">
            <v>1415222545</v>
          </cell>
          <cell r="J3833">
            <v>1413404545</v>
          </cell>
          <cell r="K3833" t="b">
            <v>0</v>
          </cell>
          <cell r="L3833">
            <v>9</v>
          </cell>
          <cell r="M3833" t="b">
            <v>1</v>
          </cell>
          <cell r="N3833" t="str">
            <v>theater/plays</v>
          </cell>
          <cell r="O3833">
            <v>106</v>
          </cell>
          <cell r="P3833">
            <v>58.9</v>
          </cell>
          <cell r="Q3833" t="str">
            <v>theater</v>
          </cell>
          <cell r="R3833" t="str">
            <v>plays</v>
          </cell>
          <cell r="S3833">
            <v>41927.848900462966</v>
          </cell>
          <cell r="T3833">
            <v>41927.848900462966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  <cell r="G3834" t="str">
            <v>US</v>
          </cell>
          <cell r="H3834" t="str">
            <v>USD</v>
          </cell>
          <cell r="I3834">
            <v>1455936335</v>
          </cell>
          <cell r="J3834">
            <v>1452048335</v>
          </cell>
          <cell r="K3834" t="b">
            <v>0</v>
          </cell>
          <cell r="L3834">
            <v>9</v>
          </cell>
          <cell r="M3834" t="b">
            <v>1</v>
          </cell>
          <cell r="N3834" t="str">
            <v>theater/plays</v>
          </cell>
          <cell r="O3834">
            <v>105</v>
          </cell>
          <cell r="P3834">
            <v>139.56</v>
          </cell>
          <cell r="Q3834" t="str">
            <v>theater</v>
          </cell>
          <cell r="R3834" t="str">
            <v>plays</v>
          </cell>
          <cell r="S3834">
            <v>42375.114988425921</v>
          </cell>
          <cell r="T3834">
            <v>42375.114988425921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  <cell r="G3835" t="str">
            <v>CA</v>
          </cell>
          <cell r="H3835" t="str">
            <v>CAD</v>
          </cell>
          <cell r="I3835">
            <v>1417460940</v>
          </cell>
          <cell r="J3835">
            <v>1416516972</v>
          </cell>
          <cell r="K3835" t="b">
            <v>0</v>
          </cell>
          <cell r="L3835">
            <v>20</v>
          </cell>
          <cell r="M3835" t="b">
            <v>1</v>
          </cell>
          <cell r="N3835" t="str">
            <v>theater/plays</v>
          </cell>
          <cell r="O3835">
            <v>117</v>
          </cell>
          <cell r="P3835">
            <v>70</v>
          </cell>
          <cell r="Q3835" t="str">
            <v>theater</v>
          </cell>
          <cell r="R3835" t="str">
            <v>plays</v>
          </cell>
          <cell r="S3835">
            <v>41963.872361111105</v>
          </cell>
          <cell r="T3835">
            <v>41963.872361111105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  <cell r="G3836" t="str">
            <v>GB</v>
          </cell>
          <cell r="H3836" t="str">
            <v>GBP</v>
          </cell>
          <cell r="I3836">
            <v>1434624067</v>
          </cell>
          <cell r="J3836">
            <v>1432032067</v>
          </cell>
          <cell r="K3836" t="b">
            <v>0</v>
          </cell>
          <cell r="L3836">
            <v>57</v>
          </cell>
          <cell r="M3836" t="b">
            <v>1</v>
          </cell>
          <cell r="N3836" t="str">
            <v>theater/plays</v>
          </cell>
          <cell r="O3836">
            <v>109</v>
          </cell>
          <cell r="P3836">
            <v>57.39</v>
          </cell>
          <cell r="Q3836" t="str">
            <v>theater</v>
          </cell>
          <cell r="R3836" t="str">
            <v>plays</v>
          </cell>
          <cell r="S3836">
            <v>42143.445219907408</v>
          </cell>
          <cell r="T3836">
            <v>42143.445219907408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  <cell r="G3837" t="str">
            <v>GB</v>
          </cell>
          <cell r="H3837" t="str">
            <v>GBP</v>
          </cell>
          <cell r="I3837">
            <v>1461278208</v>
          </cell>
          <cell r="J3837">
            <v>1459463808</v>
          </cell>
          <cell r="K3837" t="b">
            <v>0</v>
          </cell>
          <cell r="L3837">
            <v>8</v>
          </cell>
          <cell r="M3837" t="b">
            <v>1</v>
          </cell>
          <cell r="N3837" t="str">
            <v>theater/plays</v>
          </cell>
          <cell r="O3837">
            <v>160</v>
          </cell>
          <cell r="P3837">
            <v>40</v>
          </cell>
          <cell r="Q3837" t="str">
            <v>theater</v>
          </cell>
          <cell r="R3837" t="str">
            <v>plays</v>
          </cell>
          <cell r="S3837">
            <v>42460.94222222222</v>
          </cell>
          <cell r="T3837">
            <v>42460.94222222222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  <cell r="G3838" t="str">
            <v>US</v>
          </cell>
          <cell r="H3838" t="str">
            <v>USD</v>
          </cell>
          <cell r="I3838">
            <v>1470197340</v>
          </cell>
          <cell r="J3838">
            <v>1467497652</v>
          </cell>
          <cell r="K3838" t="b">
            <v>0</v>
          </cell>
          <cell r="L3838">
            <v>14</v>
          </cell>
          <cell r="M3838" t="b">
            <v>1</v>
          </cell>
          <cell r="N3838" t="str">
            <v>theater/plays</v>
          </cell>
          <cell r="O3838">
            <v>113</v>
          </cell>
          <cell r="P3838">
            <v>64.290000000000006</v>
          </cell>
          <cell r="Q3838" t="str">
            <v>theater</v>
          </cell>
          <cell r="R3838" t="str">
            <v>plays</v>
          </cell>
          <cell r="S3838">
            <v>42553.926527777774</v>
          </cell>
          <cell r="T3838">
            <v>42553.926527777774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  <cell r="G3839" t="str">
            <v>GB</v>
          </cell>
          <cell r="H3839" t="str">
            <v>GBP</v>
          </cell>
          <cell r="I3839">
            <v>1435947758</v>
          </cell>
          <cell r="J3839">
            <v>1432837358</v>
          </cell>
          <cell r="K3839" t="b">
            <v>0</v>
          </cell>
          <cell r="L3839">
            <v>17</v>
          </cell>
          <cell r="M3839" t="b">
            <v>1</v>
          </cell>
          <cell r="N3839" t="str">
            <v>theater/plays</v>
          </cell>
          <cell r="O3839">
            <v>102</v>
          </cell>
          <cell r="P3839">
            <v>120.12</v>
          </cell>
          <cell r="Q3839" t="str">
            <v>theater</v>
          </cell>
          <cell r="R3839" t="str">
            <v>plays</v>
          </cell>
          <cell r="S3839">
            <v>42152.765717592592</v>
          </cell>
          <cell r="T3839">
            <v>42152.765717592592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  <cell r="G3840" t="str">
            <v>SE</v>
          </cell>
          <cell r="H3840" t="str">
            <v>SEK</v>
          </cell>
          <cell r="I3840">
            <v>1432314209</v>
          </cell>
          <cell r="J3840">
            <v>1429722209</v>
          </cell>
          <cell r="K3840" t="b">
            <v>0</v>
          </cell>
          <cell r="L3840">
            <v>100</v>
          </cell>
          <cell r="M3840" t="b">
            <v>1</v>
          </cell>
          <cell r="N3840" t="str">
            <v>theater/plays</v>
          </cell>
          <cell r="O3840">
            <v>101</v>
          </cell>
          <cell r="P3840">
            <v>1008.24</v>
          </cell>
          <cell r="Q3840" t="str">
            <v>theater</v>
          </cell>
          <cell r="R3840" t="str">
            <v>plays</v>
          </cell>
          <cell r="S3840">
            <v>42116.710752314815</v>
          </cell>
          <cell r="T3840">
            <v>42116.710752314815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  <cell r="G3841" t="str">
            <v>US</v>
          </cell>
          <cell r="H3841" t="str">
            <v>USD</v>
          </cell>
          <cell r="I3841">
            <v>1438226724</v>
          </cell>
          <cell r="J3841">
            <v>1433042724</v>
          </cell>
          <cell r="K3841" t="b">
            <v>0</v>
          </cell>
          <cell r="L3841">
            <v>32</v>
          </cell>
          <cell r="M3841" t="b">
            <v>1</v>
          </cell>
          <cell r="N3841" t="str">
            <v>theater/plays</v>
          </cell>
          <cell r="O3841">
            <v>101</v>
          </cell>
          <cell r="P3841">
            <v>63.28</v>
          </cell>
          <cell r="Q3841" t="str">
            <v>theater</v>
          </cell>
          <cell r="R3841" t="str">
            <v>plays</v>
          </cell>
          <cell r="S3841">
            <v>42155.142638888887</v>
          </cell>
          <cell r="T3841">
            <v>42155.142638888887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  <cell r="G3842" t="str">
            <v>GB</v>
          </cell>
          <cell r="H3842" t="str">
            <v>GBP</v>
          </cell>
          <cell r="I3842">
            <v>1459180229</v>
          </cell>
          <cell r="J3842">
            <v>1457023829</v>
          </cell>
          <cell r="K3842" t="b">
            <v>0</v>
          </cell>
          <cell r="L3842">
            <v>3</v>
          </cell>
          <cell r="M3842" t="b">
            <v>1</v>
          </cell>
          <cell r="N3842" t="str">
            <v>theater/plays</v>
          </cell>
          <cell r="O3842">
            <v>6500</v>
          </cell>
          <cell r="P3842">
            <v>21.67</v>
          </cell>
          <cell r="Q3842" t="str">
            <v>theater</v>
          </cell>
          <cell r="R3842" t="str">
            <v>plays</v>
          </cell>
          <cell r="S3842">
            <v>42432.701724537037</v>
          </cell>
          <cell r="T3842">
            <v>42432.701724537037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  <cell r="G3843" t="str">
            <v>US</v>
          </cell>
          <cell r="H3843" t="str">
            <v>USD</v>
          </cell>
          <cell r="I3843">
            <v>1405882287</v>
          </cell>
          <cell r="J3843">
            <v>1400698287</v>
          </cell>
          <cell r="K3843" t="b">
            <v>1</v>
          </cell>
          <cell r="L3843">
            <v>34</v>
          </cell>
          <cell r="M3843" t="b">
            <v>0</v>
          </cell>
          <cell r="N3843" t="str">
            <v>theater/plays</v>
          </cell>
          <cell r="O3843">
            <v>9</v>
          </cell>
          <cell r="P3843">
            <v>25.65</v>
          </cell>
          <cell r="Q3843" t="str">
            <v>theater</v>
          </cell>
          <cell r="R3843" t="str">
            <v>plays</v>
          </cell>
          <cell r="S3843">
            <v>41780.785729166666</v>
          </cell>
          <cell r="T3843">
            <v>41780.785729166666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  <cell r="G3844" t="str">
            <v>GB</v>
          </cell>
          <cell r="H3844" t="str">
            <v>GBP</v>
          </cell>
          <cell r="I3844">
            <v>1399809052</v>
          </cell>
          <cell r="J3844">
            <v>1397217052</v>
          </cell>
          <cell r="K3844" t="b">
            <v>1</v>
          </cell>
          <cell r="L3844">
            <v>23</v>
          </cell>
          <cell r="M3844" t="b">
            <v>0</v>
          </cell>
          <cell r="N3844" t="str">
            <v>theater/plays</v>
          </cell>
          <cell r="O3844">
            <v>22</v>
          </cell>
          <cell r="P3844">
            <v>47.7</v>
          </cell>
          <cell r="Q3844" t="str">
            <v>theater</v>
          </cell>
          <cell r="R3844" t="str">
            <v>plays</v>
          </cell>
          <cell r="S3844">
            <v>41740.493657407409</v>
          </cell>
          <cell r="T3844">
            <v>41740.493657407409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  <cell r="G3845" t="str">
            <v>US</v>
          </cell>
          <cell r="H3845" t="str">
            <v>USD</v>
          </cell>
          <cell r="I3845">
            <v>1401587064</v>
          </cell>
          <cell r="J3845">
            <v>1399427064</v>
          </cell>
          <cell r="K3845" t="b">
            <v>1</v>
          </cell>
          <cell r="L3845">
            <v>19</v>
          </cell>
          <cell r="M3845" t="b">
            <v>0</v>
          </cell>
          <cell r="N3845" t="str">
            <v>theater/plays</v>
          </cell>
          <cell r="O3845">
            <v>21</v>
          </cell>
          <cell r="P3845">
            <v>56.05</v>
          </cell>
          <cell r="Q3845" t="str">
            <v>theater</v>
          </cell>
          <cell r="R3845" t="str">
            <v>plays</v>
          </cell>
          <cell r="S3845">
            <v>41766.072500000002</v>
          </cell>
          <cell r="T3845">
            <v>41766.072500000002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  <cell r="G3846" t="str">
            <v>US</v>
          </cell>
          <cell r="H3846" t="str">
            <v>USD</v>
          </cell>
          <cell r="I3846">
            <v>1401778740</v>
          </cell>
          <cell r="J3846">
            <v>1399474134</v>
          </cell>
          <cell r="K3846" t="b">
            <v>1</v>
          </cell>
          <cell r="L3846">
            <v>50</v>
          </cell>
          <cell r="M3846" t="b">
            <v>0</v>
          </cell>
          <cell r="N3846" t="str">
            <v>theater/plays</v>
          </cell>
          <cell r="O3846">
            <v>41</v>
          </cell>
          <cell r="P3846">
            <v>81.319999999999993</v>
          </cell>
          <cell r="Q3846" t="str">
            <v>theater</v>
          </cell>
          <cell r="R3846" t="str">
            <v>plays</v>
          </cell>
          <cell r="S3846">
            <v>41766.617291666669</v>
          </cell>
          <cell r="T3846">
            <v>41766.617291666669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  <cell r="G3847" t="str">
            <v>US</v>
          </cell>
          <cell r="H3847" t="str">
            <v>USD</v>
          </cell>
          <cell r="I3847">
            <v>1443711774</v>
          </cell>
          <cell r="J3847">
            <v>1441119774</v>
          </cell>
          <cell r="K3847" t="b">
            <v>1</v>
          </cell>
          <cell r="L3847">
            <v>12</v>
          </cell>
          <cell r="M3847" t="b">
            <v>0</v>
          </cell>
          <cell r="N3847" t="str">
            <v>theater/plays</v>
          </cell>
          <cell r="O3847">
            <v>2</v>
          </cell>
          <cell r="P3847">
            <v>70.17</v>
          </cell>
          <cell r="Q3847" t="str">
            <v>theater</v>
          </cell>
          <cell r="R3847" t="str">
            <v>plays</v>
          </cell>
          <cell r="S3847">
            <v>42248.627013888887</v>
          </cell>
          <cell r="T3847">
            <v>42248.627013888887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  <cell r="G3848" t="str">
            <v>US</v>
          </cell>
          <cell r="H3848" t="str">
            <v>USD</v>
          </cell>
          <cell r="I3848">
            <v>1412405940</v>
          </cell>
          <cell r="J3848">
            <v>1409721542</v>
          </cell>
          <cell r="K3848" t="b">
            <v>1</v>
          </cell>
          <cell r="L3848">
            <v>8</v>
          </cell>
          <cell r="M3848" t="b">
            <v>0</v>
          </cell>
          <cell r="N3848" t="str">
            <v>theater/plays</v>
          </cell>
          <cell r="O3848">
            <v>3</v>
          </cell>
          <cell r="P3848">
            <v>23.63</v>
          </cell>
          <cell r="Q3848" t="str">
            <v>theater</v>
          </cell>
          <cell r="R3848" t="str">
            <v>plays</v>
          </cell>
          <cell r="S3848">
            <v>41885.221550925926</v>
          </cell>
          <cell r="T3848">
            <v>41885.221550925926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  <cell r="G3849" t="str">
            <v>US</v>
          </cell>
          <cell r="H3849" t="str">
            <v>USD</v>
          </cell>
          <cell r="I3849">
            <v>1437283391</v>
          </cell>
          <cell r="J3849">
            <v>1433395391</v>
          </cell>
          <cell r="K3849" t="b">
            <v>1</v>
          </cell>
          <cell r="L3849">
            <v>9</v>
          </cell>
          <cell r="M3849" t="b">
            <v>0</v>
          </cell>
          <cell r="N3849" t="str">
            <v>theater/plays</v>
          </cell>
          <cell r="O3849">
            <v>16</v>
          </cell>
          <cell r="P3849">
            <v>188.56</v>
          </cell>
          <cell r="Q3849" t="str">
            <v>theater</v>
          </cell>
          <cell r="R3849" t="str">
            <v>plays</v>
          </cell>
          <cell r="S3849">
            <v>42159.224432870367</v>
          </cell>
          <cell r="T3849">
            <v>42159.224432870367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  <cell r="G3850" t="str">
            <v>US</v>
          </cell>
          <cell r="H3850" t="str">
            <v>USD</v>
          </cell>
          <cell r="I3850">
            <v>1445196989</v>
          </cell>
          <cell r="J3850">
            <v>1442604989</v>
          </cell>
          <cell r="K3850" t="b">
            <v>1</v>
          </cell>
          <cell r="L3850">
            <v>43</v>
          </cell>
          <cell r="M3850" t="b">
            <v>0</v>
          </cell>
          <cell r="N3850" t="str">
            <v>theater/plays</v>
          </cell>
          <cell r="O3850">
            <v>16</v>
          </cell>
          <cell r="P3850">
            <v>49.51</v>
          </cell>
          <cell r="Q3850" t="str">
            <v>theater</v>
          </cell>
          <cell r="R3850" t="str">
            <v>plays</v>
          </cell>
          <cell r="S3850">
            <v>42265.817002314812</v>
          </cell>
          <cell r="T3850">
            <v>42265.817002314812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  <cell r="G3851" t="str">
            <v>DE</v>
          </cell>
          <cell r="H3851" t="str">
            <v>EUR</v>
          </cell>
          <cell r="I3851">
            <v>1434047084</v>
          </cell>
          <cell r="J3851">
            <v>1431455084</v>
          </cell>
          <cell r="K3851" t="b">
            <v>1</v>
          </cell>
          <cell r="L3851">
            <v>28</v>
          </cell>
          <cell r="M3851" t="b">
            <v>0</v>
          </cell>
          <cell r="N3851" t="str">
            <v>theater/plays</v>
          </cell>
          <cell r="O3851">
            <v>7</v>
          </cell>
          <cell r="P3851">
            <v>75.459999999999994</v>
          </cell>
          <cell r="Q3851" t="str">
            <v>theater</v>
          </cell>
          <cell r="R3851" t="str">
            <v>plays</v>
          </cell>
          <cell r="S3851">
            <v>42136.767175925925</v>
          </cell>
          <cell r="T3851">
            <v>42136.767175925925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  <cell r="G3852" t="str">
            <v>US</v>
          </cell>
          <cell r="H3852" t="str">
            <v>USD</v>
          </cell>
          <cell r="I3852">
            <v>1420081143</v>
          </cell>
          <cell r="J3852">
            <v>1417489143</v>
          </cell>
          <cell r="K3852" t="b">
            <v>1</v>
          </cell>
          <cell r="L3852">
            <v>4</v>
          </cell>
          <cell r="M3852" t="b">
            <v>0</v>
          </cell>
          <cell r="N3852" t="str">
            <v>theater/plays</v>
          </cell>
          <cell r="O3852">
            <v>4</v>
          </cell>
          <cell r="P3852">
            <v>9.5</v>
          </cell>
          <cell r="Q3852" t="str">
            <v>theater</v>
          </cell>
          <cell r="R3852" t="str">
            <v>plays</v>
          </cell>
          <cell r="S3852">
            <v>41975.124340277776</v>
          </cell>
          <cell r="T3852">
            <v>41975.124340277776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  <cell r="G3853" t="str">
            <v>GB</v>
          </cell>
          <cell r="H3853" t="str">
            <v>GBP</v>
          </cell>
          <cell r="I3853">
            <v>1437129179</v>
          </cell>
          <cell r="J3853">
            <v>1434537179</v>
          </cell>
          <cell r="K3853" t="b">
            <v>1</v>
          </cell>
          <cell r="L3853">
            <v>24</v>
          </cell>
          <cell r="M3853" t="b">
            <v>0</v>
          </cell>
          <cell r="N3853" t="str">
            <v>theater/plays</v>
          </cell>
          <cell r="O3853">
            <v>34</v>
          </cell>
          <cell r="P3853">
            <v>35.5</v>
          </cell>
          <cell r="Q3853" t="str">
            <v>theater</v>
          </cell>
          <cell r="R3853" t="str">
            <v>plays</v>
          </cell>
          <cell r="S3853">
            <v>42172.439571759256</v>
          </cell>
          <cell r="T3853">
            <v>42172.439571759256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  <cell r="G3854" t="str">
            <v>US</v>
          </cell>
          <cell r="H3854" t="str">
            <v>USD</v>
          </cell>
          <cell r="I3854">
            <v>1427427276</v>
          </cell>
          <cell r="J3854">
            <v>1425270876</v>
          </cell>
          <cell r="K3854" t="b">
            <v>0</v>
          </cell>
          <cell r="L3854">
            <v>2</v>
          </cell>
          <cell r="M3854" t="b">
            <v>0</v>
          </cell>
          <cell r="N3854" t="str">
            <v>theater/plays</v>
          </cell>
          <cell r="O3854">
            <v>0</v>
          </cell>
          <cell r="P3854">
            <v>10</v>
          </cell>
          <cell r="Q3854" t="str">
            <v>theater</v>
          </cell>
          <cell r="R3854" t="str">
            <v>plays</v>
          </cell>
          <cell r="S3854">
            <v>42065.190694444449</v>
          </cell>
          <cell r="T3854">
            <v>42065.190694444449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  <cell r="G3855" t="str">
            <v>US</v>
          </cell>
          <cell r="H3855" t="str">
            <v>USD</v>
          </cell>
          <cell r="I3855">
            <v>1409602178</v>
          </cell>
          <cell r="J3855">
            <v>1406578178</v>
          </cell>
          <cell r="K3855" t="b">
            <v>0</v>
          </cell>
          <cell r="L3855">
            <v>2</v>
          </cell>
          <cell r="M3855" t="b">
            <v>0</v>
          </cell>
          <cell r="N3855" t="str">
            <v>theater/plays</v>
          </cell>
          <cell r="O3855">
            <v>0</v>
          </cell>
          <cell r="P3855">
            <v>13</v>
          </cell>
          <cell r="Q3855" t="str">
            <v>theater</v>
          </cell>
          <cell r="R3855" t="str">
            <v>plays</v>
          </cell>
          <cell r="S3855">
            <v>41848.84002314815</v>
          </cell>
          <cell r="T3855">
            <v>41848.84002314815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  <cell r="G3856" t="str">
            <v>US</v>
          </cell>
          <cell r="H3856" t="str">
            <v>USD</v>
          </cell>
          <cell r="I3856">
            <v>1431206058</v>
          </cell>
          <cell r="J3856">
            <v>1428614058</v>
          </cell>
          <cell r="K3856" t="b">
            <v>0</v>
          </cell>
          <cell r="L3856">
            <v>20</v>
          </cell>
          <cell r="M3856" t="b">
            <v>0</v>
          </cell>
          <cell r="N3856" t="str">
            <v>theater/plays</v>
          </cell>
          <cell r="O3856">
            <v>16</v>
          </cell>
          <cell r="P3856">
            <v>89.4</v>
          </cell>
          <cell r="Q3856" t="str">
            <v>theater</v>
          </cell>
          <cell r="R3856" t="str">
            <v>plays</v>
          </cell>
          <cell r="S3856">
            <v>42103.884930555556</v>
          </cell>
          <cell r="T3856">
            <v>42103.884930555556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  <cell r="G3857" t="str">
            <v>US</v>
          </cell>
          <cell r="H3857" t="str">
            <v>USD</v>
          </cell>
          <cell r="I3857">
            <v>1427408271</v>
          </cell>
          <cell r="J3857">
            <v>1424819871</v>
          </cell>
          <cell r="K3857" t="b">
            <v>0</v>
          </cell>
          <cell r="L3857">
            <v>1</v>
          </cell>
          <cell r="M3857" t="b">
            <v>0</v>
          </cell>
          <cell r="N3857" t="str">
            <v>theater/plays</v>
          </cell>
          <cell r="O3857">
            <v>3</v>
          </cell>
          <cell r="P3857">
            <v>25</v>
          </cell>
          <cell r="Q3857" t="str">
            <v>theater</v>
          </cell>
          <cell r="R3857" t="str">
            <v>plays</v>
          </cell>
          <cell r="S3857">
            <v>42059.970729166671</v>
          </cell>
          <cell r="T3857">
            <v>42059.970729166671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  <cell r="G3858" t="str">
            <v>US</v>
          </cell>
          <cell r="H3858" t="str">
            <v>USD</v>
          </cell>
          <cell r="I3858">
            <v>1425833403</v>
          </cell>
          <cell r="J3858">
            <v>1423245003</v>
          </cell>
          <cell r="K3858" t="b">
            <v>0</v>
          </cell>
          <cell r="L3858">
            <v>1</v>
          </cell>
          <cell r="M3858" t="b">
            <v>0</v>
          </cell>
          <cell r="N3858" t="str">
            <v>theater/plays</v>
          </cell>
          <cell r="O3858">
            <v>0</v>
          </cell>
          <cell r="P3858">
            <v>1</v>
          </cell>
          <cell r="Q3858" t="str">
            <v>theater</v>
          </cell>
          <cell r="R3858" t="str">
            <v>plays</v>
          </cell>
          <cell r="S3858">
            <v>42041.743090277778</v>
          </cell>
          <cell r="T3858">
            <v>42041.743090277778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  <cell r="G3859" t="str">
            <v>US</v>
          </cell>
          <cell r="H3859" t="str">
            <v>USD</v>
          </cell>
          <cell r="I3859">
            <v>1406913120</v>
          </cell>
          <cell r="J3859">
            <v>1404927690</v>
          </cell>
          <cell r="K3859" t="b">
            <v>0</v>
          </cell>
          <cell r="L3859">
            <v>4</v>
          </cell>
          <cell r="M3859" t="b">
            <v>0</v>
          </cell>
          <cell r="N3859" t="str">
            <v>theater/plays</v>
          </cell>
          <cell r="O3859">
            <v>5</v>
          </cell>
          <cell r="P3859">
            <v>65</v>
          </cell>
          <cell r="Q3859" t="str">
            <v>theater</v>
          </cell>
          <cell r="R3859" t="str">
            <v>plays</v>
          </cell>
          <cell r="S3859">
            <v>41829.73715277778</v>
          </cell>
          <cell r="T3859">
            <v>41829.73715277778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  <cell r="G3860" t="str">
            <v>GB</v>
          </cell>
          <cell r="H3860" t="str">
            <v>GBP</v>
          </cell>
          <cell r="I3860">
            <v>1432328400</v>
          </cell>
          <cell r="J3860">
            <v>1430734844</v>
          </cell>
          <cell r="K3860" t="b">
            <v>0</v>
          </cell>
          <cell r="L3860">
            <v>1</v>
          </cell>
          <cell r="M3860" t="b">
            <v>0</v>
          </cell>
          <cell r="N3860" t="str">
            <v>theater/plays</v>
          </cell>
          <cell r="O3860">
            <v>2</v>
          </cell>
          <cell r="P3860">
            <v>10</v>
          </cell>
          <cell r="Q3860" t="str">
            <v>theater</v>
          </cell>
          <cell r="R3860" t="str">
            <v>plays</v>
          </cell>
          <cell r="S3860">
            <v>42128.431064814817</v>
          </cell>
          <cell r="T3860">
            <v>42128.431064814817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  <cell r="G3861" t="str">
            <v>US</v>
          </cell>
          <cell r="H3861" t="str">
            <v>USD</v>
          </cell>
          <cell r="I3861">
            <v>1403730000</v>
          </cell>
          <cell r="J3861">
            <v>1401485207</v>
          </cell>
          <cell r="K3861" t="b">
            <v>0</v>
          </cell>
          <cell r="L3861">
            <v>1</v>
          </cell>
          <cell r="M3861" t="b">
            <v>0</v>
          </cell>
          <cell r="N3861" t="str">
            <v>theater/plays</v>
          </cell>
          <cell r="O3861">
            <v>0</v>
          </cell>
          <cell r="P3861">
            <v>1</v>
          </cell>
          <cell r="Q3861" t="str">
            <v>theater</v>
          </cell>
          <cell r="R3861" t="str">
            <v>plays</v>
          </cell>
          <cell r="S3861">
            <v>41789.893599537041</v>
          </cell>
          <cell r="T3861">
            <v>41789.893599537041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  <cell r="G3862" t="str">
            <v>US</v>
          </cell>
          <cell r="H3862" t="str">
            <v>USD</v>
          </cell>
          <cell r="I3862">
            <v>1407858710</v>
          </cell>
          <cell r="J3862">
            <v>1405266710</v>
          </cell>
          <cell r="K3862" t="b">
            <v>0</v>
          </cell>
          <cell r="L3862">
            <v>13</v>
          </cell>
          <cell r="M3862" t="b">
            <v>0</v>
          </cell>
          <cell r="N3862" t="str">
            <v>theater/plays</v>
          </cell>
          <cell r="O3862">
            <v>18</v>
          </cell>
          <cell r="P3862">
            <v>81.540000000000006</v>
          </cell>
          <cell r="Q3862" t="str">
            <v>theater</v>
          </cell>
          <cell r="R3862" t="str">
            <v>plays</v>
          </cell>
          <cell r="S3862">
            <v>41833.660995370366</v>
          </cell>
          <cell r="T3862">
            <v>41833.660995370366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  <cell r="G3863" t="str">
            <v>US</v>
          </cell>
          <cell r="H3863" t="str">
            <v>USD</v>
          </cell>
          <cell r="I3863">
            <v>1415828820</v>
          </cell>
          <cell r="J3863">
            <v>1412258977</v>
          </cell>
          <cell r="K3863" t="b">
            <v>0</v>
          </cell>
          <cell r="L3863">
            <v>1</v>
          </cell>
          <cell r="M3863" t="b">
            <v>0</v>
          </cell>
          <cell r="N3863" t="str">
            <v>theater/plays</v>
          </cell>
          <cell r="O3863">
            <v>5</v>
          </cell>
          <cell r="P3863">
            <v>100</v>
          </cell>
          <cell r="Q3863" t="str">
            <v>theater</v>
          </cell>
          <cell r="R3863" t="str">
            <v>plays</v>
          </cell>
          <cell r="S3863">
            <v>41914.590011574073</v>
          </cell>
          <cell r="T3863">
            <v>41914.590011574073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  <cell r="G3864" t="str">
            <v>US</v>
          </cell>
          <cell r="H3864" t="str">
            <v>USD</v>
          </cell>
          <cell r="I3864">
            <v>1473699540</v>
          </cell>
          <cell r="J3864">
            <v>1472451356</v>
          </cell>
          <cell r="K3864" t="b">
            <v>0</v>
          </cell>
          <cell r="L3864">
            <v>1</v>
          </cell>
          <cell r="M3864" t="b">
            <v>0</v>
          </cell>
          <cell r="N3864" t="str">
            <v>theater/plays</v>
          </cell>
          <cell r="O3864">
            <v>0</v>
          </cell>
          <cell r="P3864">
            <v>1</v>
          </cell>
          <cell r="Q3864" t="str">
            <v>theater</v>
          </cell>
          <cell r="R3864" t="str">
            <v>plays</v>
          </cell>
          <cell r="S3864">
            <v>42611.261064814811</v>
          </cell>
          <cell r="T3864">
            <v>42611.261064814811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  <cell r="G3865" t="str">
            <v>US</v>
          </cell>
          <cell r="H3865" t="str">
            <v>USD</v>
          </cell>
          <cell r="I3865">
            <v>1446739905</v>
          </cell>
          <cell r="J3865">
            <v>1441552305</v>
          </cell>
          <cell r="K3865" t="b">
            <v>0</v>
          </cell>
          <cell r="L3865">
            <v>0</v>
          </cell>
          <cell r="M3865" t="b">
            <v>0</v>
          </cell>
          <cell r="N3865" t="str">
            <v>theater/plays</v>
          </cell>
          <cell r="O3865">
            <v>0</v>
          </cell>
          <cell r="P3865">
            <v>0</v>
          </cell>
          <cell r="Q3865" t="str">
            <v>theater</v>
          </cell>
          <cell r="R3865" t="str">
            <v>plays</v>
          </cell>
          <cell r="S3865">
            <v>42253.633159722223</v>
          </cell>
          <cell r="T3865">
            <v>42253.633159722223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  <cell r="G3866" t="str">
            <v>US</v>
          </cell>
          <cell r="H3866" t="str">
            <v>USD</v>
          </cell>
          <cell r="I3866">
            <v>1447799054</v>
          </cell>
          <cell r="J3866">
            <v>1445203454</v>
          </cell>
          <cell r="K3866" t="b">
            <v>0</v>
          </cell>
          <cell r="L3866">
            <v>3</v>
          </cell>
          <cell r="M3866" t="b">
            <v>0</v>
          </cell>
          <cell r="N3866" t="str">
            <v>theater/plays</v>
          </cell>
          <cell r="O3866">
            <v>1</v>
          </cell>
          <cell r="P3866">
            <v>20</v>
          </cell>
          <cell r="Q3866" t="str">
            <v>theater</v>
          </cell>
          <cell r="R3866" t="str">
            <v>plays</v>
          </cell>
          <cell r="S3866">
            <v>42295.891828703709</v>
          </cell>
          <cell r="T3866">
            <v>42295.891828703709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  <cell r="G3867" t="str">
            <v>CA</v>
          </cell>
          <cell r="H3867" t="str">
            <v>CAD</v>
          </cell>
          <cell r="I3867">
            <v>1409376600</v>
          </cell>
          <cell r="J3867">
            <v>1405957098</v>
          </cell>
          <cell r="K3867" t="b">
            <v>0</v>
          </cell>
          <cell r="L3867">
            <v>14</v>
          </cell>
          <cell r="M3867" t="b">
            <v>0</v>
          </cell>
          <cell r="N3867" t="str">
            <v>theater/plays</v>
          </cell>
          <cell r="O3867">
            <v>27</v>
          </cell>
          <cell r="P3867">
            <v>46.43</v>
          </cell>
          <cell r="Q3867" t="str">
            <v>theater</v>
          </cell>
          <cell r="R3867" t="str">
            <v>plays</v>
          </cell>
          <cell r="S3867">
            <v>41841.651597222226</v>
          </cell>
          <cell r="T3867">
            <v>41841.651597222226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  <cell r="G3868" t="str">
            <v>US</v>
          </cell>
          <cell r="H3868" t="str">
            <v>USD</v>
          </cell>
          <cell r="I3868">
            <v>1458703740</v>
          </cell>
          <cell r="J3868">
            <v>1454453021</v>
          </cell>
          <cell r="K3868" t="b">
            <v>0</v>
          </cell>
          <cell r="L3868">
            <v>2</v>
          </cell>
          <cell r="M3868" t="b">
            <v>0</v>
          </cell>
          <cell r="N3868" t="str">
            <v>theater/plays</v>
          </cell>
          <cell r="O3868">
            <v>1</v>
          </cell>
          <cell r="P3868">
            <v>5.5</v>
          </cell>
          <cell r="Q3868" t="str">
            <v>theater</v>
          </cell>
          <cell r="R3868" t="str">
            <v>plays</v>
          </cell>
          <cell r="S3868">
            <v>42402.947002314817</v>
          </cell>
          <cell r="T3868">
            <v>42402.947002314817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  <cell r="G3869" t="str">
            <v>US</v>
          </cell>
          <cell r="H3869" t="str">
            <v>USD</v>
          </cell>
          <cell r="I3869">
            <v>1466278339</v>
          </cell>
          <cell r="J3869">
            <v>1463686339</v>
          </cell>
          <cell r="K3869" t="b">
            <v>0</v>
          </cell>
          <cell r="L3869">
            <v>5</v>
          </cell>
          <cell r="M3869" t="b">
            <v>0</v>
          </cell>
          <cell r="N3869" t="str">
            <v>theater/plays</v>
          </cell>
          <cell r="O3869">
            <v>13</v>
          </cell>
          <cell r="P3869">
            <v>50.2</v>
          </cell>
          <cell r="Q3869" t="str">
            <v>theater</v>
          </cell>
          <cell r="R3869" t="str">
            <v>plays</v>
          </cell>
          <cell r="S3869">
            <v>42509.814108796301</v>
          </cell>
          <cell r="T3869">
            <v>42509.814108796301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  <cell r="G3870" t="str">
            <v>GB</v>
          </cell>
          <cell r="H3870" t="str">
            <v>GBP</v>
          </cell>
          <cell r="I3870">
            <v>1410191405</v>
          </cell>
          <cell r="J3870">
            <v>1408031405</v>
          </cell>
          <cell r="K3870" t="b">
            <v>0</v>
          </cell>
          <cell r="L3870">
            <v>1</v>
          </cell>
          <cell r="M3870" t="b">
            <v>0</v>
          </cell>
          <cell r="N3870" t="str">
            <v>theater/musical</v>
          </cell>
          <cell r="O3870">
            <v>0</v>
          </cell>
          <cell r="P3870">
            <v>10</v>
          </cell>
          <cell r="Q3870" t="str">
            <v>theater</v>
          </cell>
          <cell r="R3870" t="str">
            <v>musical</v>
          </cell>
          <cell r="S3870">
            <v>41865.659780092588</v>
          </cell>
          <cell r="T3870">
            <v>41865.659780092588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  <cell r="G3871" t="str">
            <v>US</v>
          </cell>
          <cell r="H3871" t="str">
            <v>USD</v>
          </cell>
          <cell r="I3871">
            <v>1426302660</v>
          </cell>
          <cell r="J3871">
            <v>1423761792</v>
          </cell>
          <cell r="K3871" t="b">
            <v>0</v>
          </cell>
          <cell r="L3871">
            <v>15</v>
          </cell>
          <cell r="M3871" t="b">
            <v>0</v>
          </cell>
          <cell r="N3871" t="str">
            <v>theater/musical</v>
          </cell>
          <cell r="O3871">
            <v>3</v>
          </cell>
          <cell r="P3871">
            <v>30.13</v>
          </cell>
          <cell r="Q3871" t="str">
            <v>theater</v>
          </cell>
          <cell r="R3871" t="str">
            <v>musical</v>
          </cell>
          <cell r="S3871">
            <v>42047.724444444444</v>
          </cell>
          <cell r="T3871">
            <v>42047.724444444444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  <cell r="G3872" t="str">
            <v>US</v>
          </cell>
          <cell r="H3872" t="str">
            <v>USD</v>
          </cell>
          <cell r="I3872">
            <v>1404360478</v>
          </cell>
          <cell r="J3872">
            <v>1401768478</v>
          </cell>
          <cell r="K3872" t="b">
            <v>0</v>
          </cell>
          <cell r="L3872">
            <v>10</v>
          </cell>
          <cell r="M3872" t="b">
            <v>0</v>
          </cell>
          <cell r="N3872" t="str">
            <v>theater/musical</v>
          </cell>
          <cell r="O3872">
            <v>15</v>
          </cell>
          <cell r="P3872">
            <v>150</v>
          </cell>
          <cell r="Q3872" t="str">
            <v>theater</v>
          </cell>
          <cell r="R3872" t="str">
            <v>musical</v>
          </cell>
          <cell r="S3872">
            <v>41793.17219907407</v>
          </cell>
          <cell r="T3872">
            <v>41793.17219907407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  <cell r="G3873" t="str">
            <v>US</v>
          </cell>
          <cell r="H3873" t="str">
            <v>USD</v>
          </cell>
          <cell r="I3873">
            <v>1490809450</v>
          </cell>
          <cell r="J3873">
            <v>1485629050</v>
          </cell>
          <cell r="K3873" t="b">
            <v>0</v>
          </cell>
          <cell r="L3873">
            <v>3</v>
          </cell>
          <cell r="M3873" t="b">
            <v>0</v>
          </cell>
          <cell r="N3873" t="str">
            <v>theater/musical</v>
          </cell>
          <cell r="O3873">
            <v>3</v>
          </cell>
          <cell r="P3873">
            <v>13.33</v>
          </cell>
          <cell r="Q3873" t="str">
            <v>theater</v>
          </cell>
          <cell r="R3873" t="str">
            <v>musical</v>
          </cell>
          <cell r="S3873">
            <v>42763.780671296292</v>
          </cell>
          <cell r="T3873">
            <v>42763.780671296292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  <cell r="G3874" t="str">
            <v>US</v>
          </cell>
          <cell r="H3874" t="str">
            <v>USD</v>
          </cell>
          <cell r="I3874">
            <v>1439522996</v>
          </cell>
          <cell r="J3874">
            <v>1435202996</v>
          </cell>
          <cell r="K3874" t="b">
            <v>0</v>
          </cell>
          <cell r="L3874">
            <v>0</v>
          </cell>
          <cell r="M3874" t="b">
            <v>0</v>
          </cell>
          <cell r="N3874" t="str">
            <v>theater/musical</v>
          </cell>
          <cell r="O3874">
            <v>0</v>
          </cell>
          <cell r="P3874">
            <v>0</v>
          </cell>
          <cell r="Q3874" t="str">
            <v>theater</v>
          </cell>
          <cell r="R3874" t="str">
            <v>musical</v>
          </cell>
          <cell r="S3874">
            <v>42180.145787037036</v>
          </cell>
          <cell r="T3874">
            <v>42180.145787037036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  <cell r="G3875" t="str">
            <v>US</v>
          </cell>
          <cell r="H3875" t="str">
            <v>USD</v>
          </cell>
          <cell r="I3875">
            <v>1444322535</v>
          </cell>
          <cell r="J3875">
            <v>1441730535</v>
          </cell>
          <cell r="K3875" t="b">
            <v>0</v>
          </cell>
          <cell r="L3875">
            <v>0</v>
          </cell>
          <cell r="M3875" t="b">
            <v>0</v>
          </cell>
          <cell r="N3875" t="str">
            <v>theater/musical</v>
          </cell>
          <cell r="O3875">
            <v>0</v>
          </cell>
          <cell r="P3875">
            <v>0</v>
          </cell>
          <cell r="Q3875" t="str">
            <v>theater</v>
          </cell>
          <cell r="R3875" t="str">
            <v>musical</v>
          </cell>
          <cell r="S3875">
            <v>42255.696006944447</v>
          </cell>
          <cell r="T3875">
            <v>42255.696006944447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  <cell r="G3876" t="str">
            <v>NZ</v>
          </cell>
          <cell r="H3876" t="str">
            <v>NZD</v>
          </cell>
          <cell r="I3876">
            <v>1422061200</v>
          </cell>
          <cell r="J3876">
            <v>1420244622</v>
          </cell>
          <cell r="K3876" t="b">
            <v>0</v>
          </cell>
          <cell r="L3876">
            <v>0</v>
          </cell>
          <cell r="M3876" t="b">
            <v>0</v>
          </cell>
          <cell r="N3876" t="str">
            <v>theater/musical</v>
          </cell>
          <cell r="O3876">
            <v>0</v>
          </cell>
          <cell r="P3876">
            <v>0</v>
          </cell>
          <cell r="Q3876" t="str">
            <v>theater</v>
          </cell>
          <cell r="R3876" t="str">
            <v>musical</v>
          </cell>
          <cell r="S3876">
            <v>42007.016458333332</v>
          </cell>
          <cell r="T3876">
            <v>42007.016458333332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  <cell r="G3877" t="str">
            <v>DK</v>
          </cell>
          <cell r="H3877" t="str">
            <v>DKK</v>
          </cell>
          <cell r="I3877">
            <v>1472896800</v>
          </cell>
          <cell r="J3877">
            <v>1472804365</v>
          </cell>
          <cell r="K3877" t="b">
            <v>0</v>
          </cell>
          <cell r="L3877">
            <v>0</v>
          </cell>
          <cell r="M3877" t="b">
            <v>0</v>
          </cell>
          <cell r="N3877" t="str">
            <v>theater/musical</v>
          </cell>
          <cell r="O3877">
            <v>0</v>
          </cell>
          <cell r="P3877">
            <v>0</v>
          </cell>
          <cell r="Q3877" t="str">
            <v>theater</v>
          </cell>
          <cell r="R3877" t="str">
            <v>musical</v>
          </cell>
          <cell r="S3877">
            <v>42615.346817129626</v>
          </cell>
          <cell r="T3877">
            <v>42615.346817129626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  <cell r="G3878" t="str">
            <v>GB</v>
          </cell>
          <cell r="H3878" t="str">
            <v>GBP</v>
          </cell>
          <cell r="I3878">
            <v>1454425128</v>
          </cell>
          <cell r="J3878">
            <v>1451833128</v>
          </cell>
          <cell r="K3878" t="b">
            <v>0</v>
          </cell>
          <cell r="L3878">
            <v>46</v>
          </cell>
          <cell r="M3878" t="b">
            <v>0</v>
          </cell>
          <cell r="N3878" t="str">
            <v>theater/musical</v>
          </cell>
          <cell r="O3878">
            <v>53</v>
          </cell>
          <cell r="P3878">
            <v>44.76</v>
          </cell>
          <cell r="Q3878" t="str">
            <v>theater</v>
          </cell>
          <cell r="R3878" t="str">
            <v>musical</v>
          </cell>
          <cell r="S3878">
            <v>42372.624166666668</v>
          </cell>
          <cell r="T3878">
            <v>42372.624166666668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  <cell r="G3879" t="str">
            <v>US</v>
          </cell>
          <cell r="H3879" t="str">
            <v>USD</v>
          </cell>
          <cell r="I3879">
            <v>1481213752</v>
          </cell>
          <cell r="J3879">
            <v>1478621752</v>
          </cell>
          <cell r="K3879" t="b">
            <v>0</v>
          </cell>
          <cell r="L3879">
            <v>14</v>
          </cell>
          <cell r="M3879" t="b">
            <v>0</v>
          </cell>
          <cell r="N3879" t="str">
            <v>theater/musical</v>
          </cell>
          <cell r="O3879">
            <v>5</v>
          </cell>
          <cell r="P3879">
            <v>88.64</v>
          </cell>
          <cell r="Q3879" t="str">
            <v>theater</v>
          </cell>
          <cell r="R3879" t="str">
            <v>musical</v>
          </cell>
          <cell r="S3879">
            <v>42682.67768518519</v>
          </cell>
          <cell r="T3879">
            <v>42682.67768518519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  <cell r="G3880" t="str">
            <v>US</v>
          </cell>
          <cell r="H3880" t="str">
            <v>USD</v>
          </cell>
          <cell r="I3880">
            <v>1435636740</v>
          </cell>
          <cell r="J3880">
            <v>1433014746</v>
          </cell>
          <cell r="K3880" t="b">
            <v>0</v>
          </cell>
          <cell r="L3880">
            <v>1</v>
          </cell>
          <cell r="M3880" t="b">
            <v>0</v>
          </cell>
          <cell r="N3880" t="str">
            <v>theater/musical</v>
          </cell>
          <cell r="O3880">
            <v>0</v>
          </cell>
          <cell r="P3880">
            <v>10</v>
          </cell>
          <cell r="Q3880" t="str">
            <v>theater</v>
          </cell>
          <cell r="R3880" t="str">
            <v>musical</v>
          </cell>
          <cell r="S3880">
            <v>42154.818819444445</v>
          </cell>
          <cell r="T3880">
            <v>42154.818819444445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  <cell r="G3881" t="str">
            <v>GB</v>
          </cell>
          <cell r="H3881" t="str">
            <v>GBP</v>
          </cell>
          <cell r="I3881">
            <v>1422218396</v>
          </cell>
          <cell r="J3881">
            <v>1419626396</v>
          </cell>
          <cell r="K3881" t="b">
            <v>0</v>
          </cell>
          <cell r="L3881">
            <v>0</v>
          </cell>
          <cell r="M3881" t="b">
            <v>0</v>
          </cell>
          <cell r="N3881" t="str">
            <v>theater/musical</v>
          </cell>
          <cell r="O3881">
            <v>0</v>
          </cell>
          <cell r="P3881">
            <v>0</v>
          </cell>
          <cell r="Q3881" t="str">
            <v>theater</v>
          </cell>
          <cell r="R3881" t="str">
            <v>musical</v>
          </cell>
          <cell r="S3881">
            <v>41999.861064814817</v>
          </cell>
          <cell r="T3881">
            <v>41999.861064814817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  <cell r="G3882" t="str">
            <v>GB</v>
          </cell>
          <cell r="H3882" t="str">
            <v>GBP</v>
          </cell>
          <cell r="I3882">
            <v>1406761200</v>
          </cell>
          <cell r="J3882">
            <v>1403724820</v>
          </cell>
          <cell r="K3882" t="b">
            <v>0</v>
          </cell>
          <cell r="L3882">
            <v>17</v>
          </cell>
          <cell r="M3882" t="b">
            <v>0</v>
          </cell>
          <cell r="N3882" t="str">
            <v>theater/musical</v>
          </cell>
          <cell r="O3882">
            <v>13</v>
          </cell>
          <cell r="P3882">
            <v>57.65</v>
          </cell>
          <cell r="Q3882" t="str">
            <v>theater</v>
          </cell>
          <cell r="R3882" t="str">
            <v>musical</v>
          </cell>
          <cell r="S3882">
            <v>41815.815046296295</v>
          </cell>
          <cell r="T3882">
            <v>41815.815046296295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  <cell r="G3883" t="str">
            <v>US</v>
          </cell>
          <cell r="H3883" t="str">
            <v>USD</v>
          </cell>
          <cell r="I3883">
            <v>1487550399</v>
          </cell>
          <cell r="J3883">
            <v>1484958399</v>
          </cell>
          <cell r="K3883" t="b">
            <v>0</v>
          </cell>
          <cell r="L3883">
            <v>1</v>
          </cell>
          <cell r="M3883" t="b">
            <v>0</v>
          </cell>
          <cell r="N3883" t="str">
            <v>theater/musical</v>
          </cell>
          <cell r="O3883">
            <v>5</v>
          </cell>
          <cell r="P3883">
            <v>25</v>
          </cell>
          <cell r="Q3883" t="str">
            <v>theater</v>
          </cell>
          <cell r="R3883" t="str">
            <v>musical</v>
          </cell>
          <cell r="S3883">
            <v>42756.018506944441</v>
          </cell>
          <cell r="T3883">
            <v>42756.018506944441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  <cell r="G3884" t="str">
            <v>AU</v>
          </cell>
          <cell r="H3884" t="str">
            <v>AUD</v>
          </cell>
          <cell r="I3884">
            <v>1454281380</v>
          </cell>
          <cell r="J3884">
            <v>1451950570</v>
          </cell>
          <cell r="K3884" t="b">
            <v>0</v>
          </cell>
          <cell r="L3884">
            <v>0</v>
          </cell>
          <cell r="M3884" t="b">
            <v>0</v>
          </cell>
          <cell r="N3884" t="str">
            <v>theater/musical</v>
          </cell>
          <cell r="O3884">
            <v>0</v>
          </cell>
          <cell r="P3884">
            <v>0</v>
          </cell>
          <cell r="Q3884" t="str">
            <v>theater</v>
          </cell>
          <cell r="R3884" t="str">
            <v>musical</v>
          </cell>
          <cell r="S3884">
            <v>42373.983449074076</v>
          </cell>
          <cell r="T3884">
            <v>42373.983449074076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  <cell r="G3885" t="str">
            <v>GB</v>
          </cell>
          <cell r="H3885" t="str">
            <v>GBP</v>
          </cell>
          <cell r="I3885">
            <v>1409668069</v>
          </cell>
          <cell r="J3885">
            <v>1407076069</v>
          </cell>
          <cell r="K3885" t="b">
            <v>0</v>
          </cell>
          <cell r="L3885">
            <v>0</v>
          </cell>
          <cell r="M3885" t="b">
            <v>0</v>
          </cell>
          <cell r="N3885" t="str">
            <v>theater/musical</v>
          </cell>
          <cell r="O3885">
            <v>0</v>
          </cell>
          <cell r="P3885">
            <v>0</v>
          </cell>
          <cell r="Q3885" t="str">
            <v>theater</v>
          </cell>
          <cell r="R3885" t="str">
            <v>musical</v>
          </cell>
          <cell r="S3885">
            <v>41854.602650462963</v>
          </cell>
          <cell r="T3885">
            <v>41854.602650462963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  <cell r="G3886" t="str">
            <v>US</v>
          </cell>
          <cell r="H3886" t="str">
            <v>USD</v>
          </cell>
          <cell r="I3886">
            <v>1427479192</v>
          </cell>
          <cell r="J3886">
            <v>1425322792</v>
          </cell>
          <cell r="K3886" t="b">
            <v>0</v>
          </cell>
          <cell r="L3886">
            <v>0</v>
          </cell>
          <cell r="M3886" t="b">
            <v>0</v>
          </cell>
          <cell r="N3886" t="str">
            <v>theater/musical</v>
          </cell>
          <cell r="O3886">
            <v>0</v>
          </cell>
          <cell r="P3886">
            <v>0</v>
          </cell>
          <cell r="Q3886" t="str">
            <v>theater</v>
          </cell>
          <cell r="R3886" t="str">
            <v>musical</v>
          </cell>
          <cell r="S3886">
            <v>42065.791574074072</v>
          </cell>
          <cell r="T3886">
            <v>42065.791574074072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  <cell r="G3887" t="str">
            <v>US</v>
          </cell>
          <cell r="H3887" t="str">
            <v>USD</v>
          </cell>
          <cell r="I3887">
            <v>1462834191</v>
          </cell>
          <cell r="J3887">
            <v>1460242191</v>
          </cell>
          <cell r="K3887" t="b">
            <v>0</v>
          </cell>
          <cell r="L3887">
            <v>0</v>
          </cell>
          <cell r="M3887" t="b">
            <v>0</v>
          </cell>
          <cell r="N3887" t="str">
            <v>theater/musical</v>
          </cell>
          <cell r="O3887">
            <v>0</v>
          </cell>
          <cell r="P3887">
            <v>0</v>
          </cell>
          <cell r="Q3887" t="str">
            <v>theater</v>
          </cell>
          <cell r="R3887" t="str">
            <v>musical</v>
          </cell>
          <cell r="S3887">
            <v>42469.951284722221</v>
          </cell>
          <cell r="T3887">
            <v>42469.951284722221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  <cell r="G3888" t="str">
            <v>AU</v>
          </cell>
          <cell r="H3888" t="str">
            <v>AUD</v>
          </cell>
          <cell r="I3888">
            <v>1418275702</v>
          </cell>
          <cell r="J3888">
            <v>1415683702</v>
          </cell>
          <cell r="K3888" t="b">
            <v>0</v>
          </cell>
          <cell r="L3888">
            <v>0</v>
          </cell>
          <cell r="M3888" t="b">
            <v>0</v>
          </cell>
          <cell r="N3888" t="str">
            <v>theater/musical</v>
          </cell>
          <cell r="O3888">
            <v>0</v>
          </cell>
          <cell r="P3888">
            <v>0</v>
          </cell>
          <cell r="Q3888" t="str">
            <v>theater</v>
          </cell>
          <cell r="R3888" t="str">
            <v>musical</v>
          </cell>
          <cell r="S3888">
            <v>41954.228032407409</v>
          </cell>
          <cell r="T3888">
            <v>41954.228032407409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  <cell r="G3889" t="str">
            <v>US</v>
          </cell>
          <cell r="H3889" t="str">
            <v>USD</v>
          </cell>
          <cell r="I3889">
            <v>1430517600</v>
          </cell>
          <cell r="J3889">
            <v>1426538129</v>
          </cell>
          <cell r="K3889" t="b">
            <v>0</v>
          </cell>
          <cell r="L3889">
            <v>2</v>
          </cell>
          <cell r="M3889" t="b">
            <v>0</v>
          </cell>
          <cell r="N3889" t="str">
            <v>theater/musical</v>
          </cell>
          <cell r="O3889">
            <v>2</v>
          </cell>
          <cell r="P3889">
            <v>17.5</v>
          </cell>
          <cell r="Q3889" t="str">
            <v>theater</v>
          </cell>
          <cell r="R3889" t="str">
            <v>musical</v>
          </cell>
          <cell r="S3889">
            <v>42079.857974537037</v>
          </cell>
          <cell r="T3889">
            <v>42079.857974537037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  <cell r="G3890" t="str">
            <v>GB</v>
          </cell>
          <cell r="H3890" t="str">
            <v>GBP</v>
          </cell>
          <cell r="I3890">
            <v>1488114358</v>
          </cell>
          <cell r="J3890">
            <v>1485522358</v>
          </cell>
          <cell r="K3890" t="b">
            <v>0</v>
          </cell>
          <cell r="L3890">
            <v>14</v>
          </cell>
          <cell r="M3890" t="b">
            <v>0</v>
          </cell>
          <cell r="N3890" t="str">
            <v>theater/plays</v>
          </cell>
          <cell r="O3890">
            <v>27</v>
          </cell>
          <cell r="P3890">
            <v>38.71</v>
          </cell>
          <cell r="Q3890" t="str">
            <v>theater</v>
          </cell>
          <cell r="R3890" t="str">
            <v>plays</v>
          </cell>
          <cell r="S3890">
            <v>42762.545810185184</v>
          </cell>
          <cell r="T3890">
            <v>42762.545810185184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  <cell r="G3891" t="str">
            <v>US</v>
          </cell>
          <cell r="H3891" t="str">
            <v>USD</v>
          </cell>
          <cell r="I3891">
            <v>1420413960</v>
          </cell>
          <cell r="J3891">
            <v>1417651630</v>
          </cell>
          <cell r="K3891" t="b">
            <v>0</v>
          </cell>
          <cell r="L3891">
            <v>9</v>
          </cell>
          <cell r="M3891" t="b">
            <v>0</v>
          </cell>
          <cell r="N3891" t="str">
            <v>theater/plays</v>
          </cell>
          <cell r="O3891">
            <v>1</v>
          </cell>
          <cell r="P3891">
            <v>13.11</v>
          </cell>
          <cell r="Q3891" t="str">
            <v>theater</v>
          </cell>
          <cell r="R3891" t="str">
            <v>plays</v>
          </cell>
          <cell r="S3891">
            <v>41977.004976851851</v>
          </cell>
          <cell r="T3891">
            <v>41977.004976851851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  <cell r="G3892" t="str">
            <v>US</v>
          </cell>
          <cell r="H3892" t="str">
            <v>USD</v>
          </cell>
          <cell r="I3892">
            <v>1439662344</v>
          </cell>
          <cell r="J3892">
            <v>1434478344</v>
          </cell>
          <cell r="K3892" t="b">
            <v>0</v>
          </cell>
          <cell r="L3892">
            <v>8</v>
          </cell>
          <cell r="M3892" t="b">
            <v>0</v>
          </cell>
          <cell r="N3892" t="str">
            <v>theater/plays</v>
          </cell>
          <cell r="O3892">
            <v>17</v>
          </cell>
          <cell r="P3892">
            <v>315.5</v>
          </cell>
          <cell r="Q3892" t="str">
            <v>theater</v>
          </cell>
          <cell r="R3892" t="str">
            <v>plays</v>
          </cell>
          <cell r="S3892">
            <v>42171.758611111116</v>
          </cell>
          <cell r="T3892">
            <v>42171.758611111116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  <cell r="G3893" t="str">
            <v>US</v>
          </cell>
          <cell r="H3893" t="str">
            <v>USD</v>
          </cell>
          <cell r="I3893">
            <v>1427086740</v>
          </cell>
          <cell r="J3893">
            <v>1424488244</v>
          </cell>
          <cell r="K3893" t="b">
            <v>0</v>
          </cell>
          <cell r="L3893">
            <v>7</v>
          </cell>
          <cell r="M3893" t="b">
            <v>0</v>
          </cell>
          <cell r="N3893" t="str">
            <v>theater/plays</v>
          </cell>
          <cell r="O3893">
            <v>33</v>
          </cell>
          <cell r="P3893">
            <v>37.14</v>
          </cell>
          <cell r="Q3893" t="str">
            <v>theater</v>
          </cell>
          <cell r="R3893" t="str">
            <v>plays</v>
          </cell>
          <cell r="S3893">
            <v>42056.1324537037</v>
          </cell>
          <cell r="T3893">
            <v>42056.1324537037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  <cell r="G3894" t="str">
            <v>US</v>
          </cell>
          <cell r="H3894" t="str">
            <v>USD</v>
          </cell>
          <cell r="I3894">
            <v>1408863600</v>
          </cell>
          <cell r="J3894">
            <v>1408203557</v>
          </cell>
          <cell r="K3894" t="b">
            <v>0</v>
          </cell>
          <cell r="L3894">
            <v>0</v>
          </cell>
          <cell r="M3894" t="b">
            <v>0</v>
          </cell>
          <cell r="N3894" t="str">
            <v>theater/plays</v>
          </cell>
          <cell r="O3894">
            <v>0</v>
          </cell>
          <cell r="P3894">
            <v>0</v>
          </cell>
          <cell r="Q3894" t="str">
            <v>theater</v>
          </cell>
          <cell r="R3894" t="str">
            <v>plays</v>
          </cell>
          <cell r="S3894">
            <v>41867.652280092596</v>
          </cell>
          <cell r="T3894">
            <v>41867.652280092596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  <cell r="G3895" t="str">
            <v>US</v>
          </cell>
          <cell r="H3895" t="str">
            <v>USD</v>
          </cell>
          <cell r="I3895">
            <v>1404194400</v>
          </cell>
          <cell r="J3895">
            <v>1400600840</v>
          </cell>
          <cell r="K3895" t="b">
            <v>0</v>
          </cell>
          <cell r="L3895">
            <v>84</v>
          </cell>
          <cell r="M3895" t="b">
            <v>0</v>
          </cell>
          <cell r="N3895" t="str">
            <v>theater/plays</v>
          </cell>
          <cell r="O3895">
            <v>22</v>
          </cell>
          <cell r="P3895">
            <v>128.27000000000001</v>
          </cell>
          <cell r="Q3895" t="str">
            <v>theater</v>
          </cell>
          <cell r="R3895" t="str">
            <v>plays</v>
          </cell>
          <cell r="S3895">
            <v>41779.657870370371</v>
          </cell>
          <cell r="T3895">
            <v>41779.657870370371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  <cell r="G3896" t="str">
            <v>US</v>
          </cell>
          <cell r="H3896" t="str">
            <v>USD</v>
          </cell>
          <cell r="I3896">
            <v>1481000340</v>
          </cell>
          <cell r="J3896">
            <v>1478386812</v>
          </cell>
          <cell r="K3896" t="b">
            <v>0</v>
          </cell>
          <cell r="L3896">
            <v>11</v>
          </cell>
          <cell r="M3896" t="b">
            <v>0</v>
          </cell>
          <cell r="N3896" t="str">
            <v>theater/plays</v>
          </cell>
          <cell r="O3896">
            <v>3</v>
          </cell>
          <cell r="P3896">
            <v>47.27</v>
          </cell>
          <cell r="Q3896" t="str">
            <v>theater</v>
          </cell>
          <cell r="R3896" t="str">
            <v>plays</v>
          </cell>
          <cell r="S3896">
            <v>42679.958472222221</v>
          </cell>
          <cell r="T3896">
            <v>42679.958472222221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  <cell r="G3897" t="str">
            <v>US</v>
          </cell>
          <cell r="H3897" t="str">
            <v>USD</v>
          </cell>
          <cell r="I3897">
            <v>1425103218</v>
          </cell>
          <cell r="J3897">
            <v>1422424818</v>
          </cell>
          <cell r="K3897" t="b">
            <v>0</v>
          </cell>
          <cell r="L3897">
            <v>1</v>
          </cell>
          <cell r="M3897" t="b">
            <v>0</v>
          </cell>
          <cell r="N3897" t="str">
            <v>theater/plays</v>
          </cell>
          <cell r="O3897">
            <v>5</v>
          </cell>
          <cell r="P3897">
            <v>50</v>
          </cell>
          <cell r="Q3897" t="str">
            <v>theater</v>
          </cell>
          <cell r="R3897" t="str">
            <v>plays</v>
          </cell>
          <cell r="S3897">
            <v>42032.250208333338</v>
          </cell>
          <cell r="T3897">
            <v>42032.250208333338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  <cell r="G3898" t="str">
            <v>US</v>
          </cell>
          <cell r="H3898" t="str">
            <v>USD</v>
          </cell>
          <cell r="I3898">
            <v>1402979778</v>
          </cell>
          <cell r="J3898">
            <v>1401770178</v>
          </cell>
          <cell r="K3898" t="b">
            <v>0</v>
          </cell>
          <cell r="L3898">
            <v>4</v>
          </cell>
          <cell r="M3898" t="b">
            <v>0</v>
          </cell>
          <cell r="N3898" t="str">
            <v>theater/plays</v>
          </cell>
          <cell r="O3898">
            <v>11</v>
          </cell>
          <cell r="P3898">
            <v>42.5</v>
          </cell>
          <cell r="Q3898" t="str">
            <v>theater</v>
          </cell>
          <cell r="R3898" t="str">
            <v>plays</v>
          </cell>
          <cell r="S3898">
            <v>41793.191875000004</v>
          </cell>
          <cell r="T3898">
            <v>41793.191875000004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  <cell r="G3899" t="str">
            <v>NZ</v>
          </cell>
          <cell r="H3899" t="str">
            <v>NZD</v>
          </cell>
          <cell r="I3899">
            <v>1420750683</v>
          </cell>
          <cell r="J3899">
            <v>1418158683</v>
          </cell>
          <cell r="K3899" t="b">
            <v>0</v>
          </cell>
          <cell r="L3899">
            <v>10</v>
          </cell>
          <cell r="M3899" t="b">
            <v>0</v>
          </cell>
          <cell r="N3899" t="str">
            <v>theater/plays</v>
          </cell>
          <cell r="O3899">
            <v>18</v>
          </cell>
          <cell r="P3899">
            <v>44</v>
          </cell>
          <cell r="Q3899" t="str">
            <v>theater</v>
          </cell>
          <cell r="R3899" t="str">
            <v>plays</v>
          </cell>
          <cell r="S3899">
            <v>41982.87364583333</v>
          </cell>
          <cell r="T3899">
            <v>41982.87364583333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  <cell r="G3900" t="str">
            <v>GB</v>
          </cell>
          <cell r="H3900" t="str">
            <v>GBP</v>
          </cell>
          <cell r="I3900">
            <v>1439827200</v>
          </cell>
          <cell r="J3900">
            <v>1436355270</v>
          </cell>
          <cell r="K3900" t="b">
            <v>0</v>
          </cell>
          <cell r="L3900">
            <v>16</v>
          </cell>
          <cell r="M3900" t="b">
            <v>0</v>
          </cell>
          <cell r="N3900" t="str">
            <v>theater/plays</v>
          </cell>
          <cell r="O3900">
            <v>33</v>
          </cell>
          <cell r="P3900">
            <v>50.88</v>
          </cell>
          <cell r="Q3900" t="str">
            <v>theater</v>
          </cell>
          <cell r="R3900" t="str">
            <v>plays</v>
          </cell>
          <cell r="S3900">
            <v>42193.482291666667</v>
          </cell>
          <cell r="T3900">
            <v>42193.482291666667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  <cell r="G3901" t="str">
            <v>US</v>
          </cell>
          <cell r="H3901" t="str">
            <v>USD</v>
          </cell>
          <cell r="I3901">
            <v>1407868561</v>
          </cell>
          <cell r="J3901">
            <v>1406140561</v>
          </cell>
          <cell r="K3901" t="b">
            <v>0</v>
          </cell>
          <cell r="L3901">
            <v>2</v>
          </cell>
          <cell r="M3901" t="b">
            <v>0</v>
          </cell>
          <cell r="N3901" t="str">
            <v>theater/plays</v>
          </cell>
          <cell r="O3901">
            <v>1</v>
          </cell>
          <cell r="P3901">
            <v>62.5</v>
          </cell>
          <cell r="Q3901" t="str">
            <v>theater</v>
          </cell>
          <cell r="R3901" t="str">
            <v>plays</v>
          </cell>
          <cell r="S3901">
            <v>41843.775011574071</v>
          </cell>
          <cell r="T3901">
            <v>41843.775011574071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  <cell r="G3902" t="str">
            <v>US</v>
          </cell>
          <cell r="H3902" t="str">
            <v>USD</v>
          </cell>
          <cell r="I3902">
            <v>1433988791</v>
          </cell>
          <cell r="J3902">
            <v>1431396791</v>
          </cell>
          <cell r="K3902" t="b">
            <v>0</v>
          </cell>
          <cell r="L3902">
            <v>5</v>
          </cell>
          <cell r="M3902" t="b">
            <v>0</v>
          </cell>
          <cell r="N3902" t="str">
            <v>theater/plays</v>
          </cell>
          <cell r="O3902">
            <v>5</v>
          </cell>
          <cell r="P3902">
            <v>27</v>
          </cell>
          <cell r="Q3902" t="str">
            <v>theater</v>
          </cell>
          <cell r="R3902" t="str">
            <v>plays</v>
          </cell>
          <cell r="S3902">
            <v>42136.092488425929</v>
          </cell>
          <cell r="T3902">
            <v>42136.092488425929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  <cell r="G3903" t="str">
            <v>US</v>
          </cell>
          <cell r="H3903" t="str">
            <v>USD</v>
          </cell>
          <cell r="I3903">
            <v>1450554599</v>
          </cell>
          <cell r="J3903">
            <v>1447098599</v>
          </cell>
          <cell r="K3903" t="b">
            <v>0</v>
          </cell>
          <cell r="L3903">
            <v>1</v>
          </cell>
          <cell r="M3903" t="b">
            <v>0</v>
          </cell>
          <cell r="N3903" t="str">
            <v>theater/plays</v>
          </cell>
          <cell r="O3903">
            <v>1</v>
          </cell>
          <cell r="P3903">
            <v>25</v>
          </cell>
          <cell r="Q3903" t="str">
            <v>theater</v>
          </cell>
          <cell r="R3903" t="str">
            <v>plays</v>
          </cell>
          <cell r="S3903">
            <v>42317.826377314821</v>
          </cell>
          <cell r="T3903">
            <v>42317.826377314821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  <cell r="G3904" t="str">
            <v>GB</v>
          </cell>
          <cell r="H3904" t="str">
            <v>GBP</v>
          </cell>
          <cell r="I3904">
            <v>1479125642</v>
          </cell>
          <cell r="J3904">
            <v>1476962042</v>
          </cell>
          <cell r="K3904" t="b">
            <v>0</v>
          </cell>
          <cell r="L3904">
            <v>31</v>
          </cell>
          <cell r="M3904" t="b">
            <v>0</v>
          </cell>
          <cell r="N3904" t="str">
            <v>theater/plays</v>
          </cell>
          <cell r="O3904">
            <v>49</v>
          </cell>
          <cell r="P3904">
            <v>47.26</v>
          </cell>
          <cell r="Q3904" t="str">
            <v>theater</v>
          </cell>
          <cell r="R3904" t="str">
            <v>plays</v>
          </cell>
          <cell r="S3904">
            <v>42663.468078703707</v>
          </cell>
          <cell r="T3904">
            <v>42663.468078703707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  <cell r="G3905" t="str">
            <v>US</v>
          </cell>
          <cell r="H3905" t="str">
            <v>USD</v>
          </cell>
          <cell r="I3905">
            <v>1439581080</v>
          </cell>
          <cell r="J3905">
            <v>1435709765</v>
          </cell>
          <cell r="K3905" t="b">
            <v>0</v>
          </cell>
          <cell r="L3905">
            <v>0</v>
          </cell>
          <cell r="M3905" t="b">
            <v>0</v>
          </cell>
          <cell r="N3905" t="str">
            <v>theater/plays</v>
          </cell>
          <cell r="O3905">
            <v>0</v>
          </cell>
          <cell r="P3905">
            <v>0</v>
          </cell>
          <cell r="Q3905" t="str">
            <v>theater</v>
          </cell>
          <cell r="R3905" t="str">
            <v>plays</v>
          </cell>
          <cell r="S3905">
            <v>42186.01116898148</v>
          </cell>
          <cell r="T3905">
            <v>42186.01116898148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  <cell r="G3906" t="str">
            <v>US</v>
          </cell>
          <cell r="H3906" t="str">
            <v>USD</v>
          </cell>
          <cell r="I3906">
            <v>1429074240</v>
          </cell>
          <cell r="J3906">
            <v>1427866200</v>
          </cell>
          <cell r="K3906" t="b">
            <v>0</v>
          </cell>
          <cell r="L3906">
            <v>2</v>
          </cell>
          <cell r="M3906" t="b">
            <v>0</v>
          </cell>
          <cell r="N3906" t="str">
            <v>theater/plays</v>
          </cell>
          <cell r="O3906">
            <v>0</v>
          </cell>
          <cell r="P3906">
            <v>1.5</v>
          </cell>
          <cell r="Q3906" t="str">
            <v>theater</v>
          </cell>
          <cell r="R3906" t="str">
            <v>plays</v>
          </cell>
          <cell r="S3906">
            <v>42095.229166666672</v>
          </cell>
          <cell r="T3906">
            <v>42095.229166666672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  <cell r="G3907" t="str">
            <v>GB</v>
          </cell>
          <cell r="H3907" t="str">
            <v>GBP</v>
          </cell>
          <cell r="I3907">
            <v>1434063600</v>
          </cell>
          <cell r="J3907">
            <v>1430405903</v>
          </cell>
          <cell r="K3907" t="b">
            <v>0</v>
          </cell>
          <cell r="L3907">
            <v>7</v>
          </cell>
          <cell r="M3907" t="b">
            <v>0</v>
          </cell>
          <cell r="N3907" t="str">
            <v>theater/plays</v>
          </cell>
          <cell r="O3907">
            <v>12</v>
          </cell>
          <cell r="P3907">
            <v>24.71</v>
          </cell>
          <cell r="Q3907" t="str">
            <v>theater</v>
          </cell>
          <cell r="R3907" t="str">
            <v>plays</v>
          </cell>
          <cell r="S3907">
            <v>42124.623877314814</v>
          </cell>
          <cell r="T3907">
            <v>42124.623877314814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  <cell r="G3908" t="str">
            <v>GB</v>
          </cell>
          <cell r="H3908" t="str">
            <v>GBP</v>
          </cell>
          <cell r="I3908">
            <v>1435325100</v>
          </cell>
          <cell r="J3908">
            <v>1432072893</v>
          </cell>
          <cell r="K3908" t="b">
            <v>0</v>
          </cell>
          <cell r="L3908">
            <v>16</v>
          </cell>
          <cell r="M3908" t="b">
            <v>0</v>
          </cell>
          <cell r="N3908" t="str">
            <v>theater/plays</v>
          </cell>
          <cell r="O3908">
            <v>67</v>
          </cell>
          <cell r="P3908">
            <v>63.13</v>
          </cell>
          <cell r="Q3908" t="str">
            <v>theater</v>
          </cell>
          <cell r="R3908" t="str">
            <v>plays</v>
          </cell>
          <cell r="S3908">
            <v>42143.917743055557</v>
          </cell>
          <cell r="T3908">
            <v>42143.917743055557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  <cell r="G3909" t="str">
            <v>US</v>
          </cell>
          <cell r="H3909" t="str">
            <v>USD</v>
          </cell>
          <cell r="I3909">
            <v>1414354080</v>
          </cell>
          <cell r="J3909">
            <v>1411587606</v>
          </cell>
          <cell r="K3909" t="b">
            <v>0</v>
          </cell>
          <cell r="L3909">
            <v>4</v>
          </cell>
          <cell r="M3909" t="b">
            <v>0</v>
          </cell>
          <cell r="N3909" t="str">
            <v>theater/plays</v>
          </cell>
          <cell r="O3909">
            <v>15</v>
          </cell>
          <cell r="P3909">
            <v>38.25</v>
          </cell>
          <cell r="Q3909" t="str">
            <v>theater</v>
          </cell>
          <cell r="R3909" t="str">
            <v>plays</v>
          </cell>
          <cell r="S3909">
            <v>41906.819513888891</v>
          </cell>
          <cell r="T3909">
            <v>41906.819513888891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  <cell r="G3910" t="str">
            <v>US</v>
          </cell>
          <cell r="H3910" t="str">
            <v>USD</v>
          </cell>
          <cell r="I3910">
            <v>1406603696</v>
          </cell>
          <cell r="J3910">
            <v>1405307696</v>
          </cell>
          <cell r="K3910" t="b">
            <v>0</v>
          </cell>
          <cell r="L3910">
            <v>4</v>
          </cell>
          <cell r="M3910" t="b">
            <v>0</v>
          </cell>
          <cell r="N3910" t="str">
            <v>theater/plays</v>
          </cell>
          <cell r="O3910">
            <v>9</v>
          </cell>
          <cell r="P3910">
            <v>16.25</v>
          </cell>
          <cell r="Q3910" t="str">
            <v>theater</v>
          </cell>
          <cell r="R3910" t="str">
            <v>plays</v>
          </cell>
          <cell r="S3910">
            <v>41834.135370370372</v>
          </cell>
          <cell r="T3910">
            <v>41834.135370370372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  <cell r="G3911" t="str">
            <v>US</v>
          </cell>
          <cell r="H3911" t="str">
            <v>USD</v>
          </cell>
          <cell r="I3911">
            <v>1410424642</v>
          </cell>
          <cell r="J3911">
            <v>1407832642</v>
          </cell>
          <cell r="K3911" t="b">
            <v>0</v>
          </cell>
          <cell r="L3911">
            <v>4</v>
          </cell>
          <cell r="M3911" t="b">
            <v>0</v>
          </cell>
          <cell r="N3911" t="str">
            <v>theater/plays</v>
          </cell>
          <cell r="O3911">
            <v>0</v>
          </cell>
          <cell r="P3911">
            <v>33.75</v>
          </cell>
          <cell r="Q3911" t="str">
            <v>theater</v>
          </cell>
          <cell r="R3911" t="str">
            <v>plays</v>
          </cell>
          <cell r="S3911">
            <v>41863.359282407408</v>
          </cell>
          <cell r="T3911">
            <v>41863.359282407408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  <cell r="G3912" t="str">
            <v>US</v>
          </cell>
          <cell r="H3912" t="str">
            <v>USD</v>
          </cell>
          <cell r="I3912">
            <v>1441649397</v>
          </cell>
          <cell r="J3912">
            <v>1439057397</v>
          </cell>
          <cell r="K3912" t="b">
            <v>0</v>
          </cell>
          <cell r="L3912">
            <v>3</v>
          </cell>
          <cell r="M3912" t="b">
            <v>0</v>
          </cell>
          <cell r="N3912" t="str">
            <v>theater/plays</v>
          </cell>
          <cell r="O3912">
            <v>3</v>
          </cell>
          <cell r="P3912">
            <v>61.67</v>
          </cell>
          <cell r="Q3912" t="str">
            <v>theater</v>
          </cell>
          <cell r="R3912" t="str">
            <v>plays</v>
          </cell>
          <cell r="S3912">
            <v>42224.756909722222</v>
          </cell>
          <cell r="T3912">
            <v>42224.756909722222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  <cell r="G3913" t="str">
            <v>US</v>
          </cell>
          <cell r="H3913" t="str">
            <v>USD</v>
          </cell>
          <cell r="I3913">
            <v>1417033777</v>
          </cell>
          <cell r="J3913">
            <v>1414438177</v>
          </cell>
          <cell r="K3913" t="b">
            <v>0</v>
          </cell>
          <cell r="L3913">
            <v>36</v>
          </cell>
          <cell r="M3913" t="b">
            <v>0</v>
          </cell>
          <cell r="N3913" t="str">
            <v>theater/plays</v>
          </cell>
          <cell r="O3913">
            <v>37</v>
          </cell>
          <cell r="P3913">
            <v>83.14</v>
          </cell>
          <cell r="Q3913" t="str">
            <v>theater</v>
          </cell>
          <cell r="R3913" t="str">
            <v>plays</v>
          </cell>
          <cell r="S3913">
            <v>41939.8122337963</v>
          </cell>
          <cell r="T3913">
            <v>41939.8122337963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  <cell r="G3914" t="str">
            <v>US</v>
          </cell>
          <cell r="H3914" t="str">
            <v>USD</v>
          </cell>
          <cell r="I3914">
            <v>1429936500</v>
          </cell>
          <cell r="J3914">
            <v>1424759330</v>
          </cell>
          <cell r="K3914" t="b">
            <v>0</v>
          </cell>
          <cell r="L3914">
            <v>1</v>
          </cell>
          <cell r="M3914" t="b">
            <v>0</v>
          </cell>
          <cell r="N3914" t="str">
            <v>theater/plays</v>
          </cell>
          <cell r="O3914">
            <v>0</v>
          </cell>
          <cell r="P3914">
            <v>1</v>
          </cell>
          <cell r="Q3914" t="str">
            <v>theater</v>
          </cell>
          <cell r="R3914" t="str">
            <v>plays</v>
          </cell>
          <cell r="S3914">
            <v>42059.270023148143</v>
          </cell>
          <cell r="T3914">
            <v>42059.270023148143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  <cell r="G3915" t="str">
            <v>US</v>
          </cell>
          <cell r="H3915" t="str">
            <v>USD</v>
          </cell>
          <cell r="I3915">
            <v>1448863449</v>
          </cell>
          <cell r="J3915">
            <v>1446267849</v>
          </cell>
          <cell r="K3915" t="b">
            <v>0</v>
          </cell>
          <cell r="L3915">
            <v>7</v>
          </cell>
          <cell r="M3915" t="b">
            <v>0</v>
          </cell>
          <cell r="N3915" t="str">
            <v>theater/plays</v>
          </cell>
          <cell r="O3915">
            <v>10</v>
          </cell>
          <cell r="P3915">
            <v>142.86000000000001</v>
          </cell>
          <cell r="Q3915" t="str">
            <v>theater</v>
          </cell>
          <cell r="R3915" t="str">
            <v>plays</v>
          </cell>
          <cell r="S3915">
            <v>42308.211215277777</v>
          </cell>
          <cell r="T3915">
            <v>42308.211215277777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  <cell r="G3916" t="str">
            <v>GB</v>
          </cell>
          <cell r="H3916" t="str">
            <v>GBP</v>
          </cell>
          <cell r="I3916">
            <v>1431298740</v>
          </cell>
          <cell r="J3916">
            <v>1429558756</v>
          </cell>
          <cell r="K3916" t="b">
            <v>0</v>
          </cell>
          <cell r="L3916">
            <v>27</v>
          </cell>
          <cell r="M3916" t="b">
            <v>0</v>
          </cell>
          <cell r="N3916" t="str">
            <v>theater/plays</v>
          </cell>
          <cell r="O3916">
            <v>36</v>
          </cell>
          <cell r="P3916">
            <v>33.67</v>
          </cell>
          <cell r="Q3916" t="str">
            <v>theater</v>
          </cell>
          <cell r="R3916" t="str">
            <v>plays</v>
          </cell>
          <cell r="S3916">
            <v>42114.818935185183</v>
          </cell>
          <cell r="T3916">
            <v>42114.818935185183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  <cell r="G3917" t="str">
            <v>GB</v>
          </cell>
          <cell r="H3917" t="str">
            <v>GBP</v>
          </cell>
          <cell r="I3917">
            <v>1464824309</v>
          </cell>
          <cell r="J3917">
            <v>1462232309</v>
          </cell>
          <cell r="K3917" t="b">
            <v>0</v>
          </cell>
          <cell r="L3917">
            <v>1</v>
          </cell>
          <cell r="M3917" t="b">
            <v>0</v>
          </cell>
          <cell r="N3917" t="str">
            <v>theater/plays</v>
          </cell>
          <cell r="O3917">
            <v>0</v>
          </cell>
          <cell r="P3917">
            <v>5</v>
          </cell>
          <cell r="Q3917" t="str">
            <v>theater</v>
          </cell>
          <cell r="R3917" t="str">
            <v>plays</v>
          </cell>
          <cell r="S3917">
            <v>42492.98505787037</v>
          </cell>
          <cell r="T3917">
            <v>42492.98505787037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  <cell r="G3918" t="str">
            <v>DK</v>
          </cell>
          <cell r="H3918" t="str">
            <v>DKK</v>
          </cell>
          <cell r="I3918">
            <v>1464952752</v>
          </cell>
          <cell r="J3918">
            <v>1462360752</v>
          </cell>
          <cell r="K3918" t="b">
            <v>0</v>
          </cell>
          <cell r="L3918">
            <v>0</v>
          </cell>
          <cell r="M3918" t="b">
            <v>0</v>
          </cell>
          <cell r="N3918" t="str">
            <v>theater/plays</v>
          </cell>
          <cell r="O3918">
            <v>0</v>
          </cell>
          <cell r="P3918">
            <v>0</v>
          </cell>
          <cell r="Q3918" t="str">
            <v>theater</v>
          </cell>
          <cell r="R3918" t="str">
            <v>plays</v>
          </cell>
          <cell r="S3918">
            <v>42494.471666666665</v>
          </cell>
          <cell r="T3918">
            <v>42494.471666666665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  <cell r="G3919" t="str">
            <v>GB</v>
          </cell>
          <cell r="H3919" t="str">
            <v>GBP</v>
          </cell>
          <cell r="I3919">
            <v>1410439161</v>
          </cell>
          <cell r="J3919">
            <v>1407847161</v>
          </cell>
          <cell r="K3919" t="b">
            <v>0</v>
          </cell>
          <cell r="L3919">
            <v>1</v>
          </cell>
          <cell r="M3919" t="b">
            <v>0</v>
          </cell>
          <cell r="N3919" t="str">
            <v>theater/plays</v>
          </cell>
          <cell r="O3919">
            <v>0</v>
          </cell>
          <cell r="P3919">
            <v>10</v>
          </cell>
          <cell r="Q3919" t="str">
            <v>theater</v>
          </cell>
          <cell r="R3919" t="str">
            <v>plays</v>
          </cell>
          <cell r="S3919">
            <v>41863.527326388888</v>
          </cell>
          <cell r="T3919">
            <v>41863.527326388888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  <cell r="G3920" t="str">
            <v>GB</v>
          </cell>
          <cell r="H3920" t="str">
            <v>GBP</v>
          </cell>
          <cell r="I3920">
            <v>1407168000</v>
          </cell>
          <cell r="J3920">
            <v>1406131023</v>
          </cell>
          <cell r="K3920" t="b">
            <v>0</v>
          </cell>
          <cell r="L3920">
            <v>3</v>
          </cell>
          <cell r="M3920" t="b">
            <v>0</v>
          </cell>
          <cell r="N3920" t="str">
            <v>theater/plays</v>
          </cell>
          <cell r="O3920">
            <v>0</v>
          </cell>
          <cell r="P3920">
            <v>40</v>
          </cell>
          <cell r="Q3920" t="str">
            <v>theater</v>
          </cell>
          <cell r="R3920" t="str">
            <v>plays</v>
          </cell>
          <cell r="S3920">
            <v>41843.664618055554</v>
          </cell>
          <cell r="T3920">
            <v>41843.664618055554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  <cell r="G3921" t="str">
            <v>GB</v>
          </cell>
          <cell r="H3921" t="str">
            <v>GBP</v>
          </cell>
          <cell r="I3921">
            <v>1453075200</v>
          </cell>
          <cell r="J3921">
            <v>1450628773</v>
          </cell>
          <cell r="K3921" t="b">
            <v>0</v>
          </cell>
          <cell r="L3921">
            <v>3</v>
          </cell>
          <cell r="M3921" t="b">
            <v>0</v>
          </cell>
          <cell r="N3921" t="str">
            <v>theater/plays</v>
          </cell>
          <cell r="O3921">
            <v>2</v>
          </cell>
          <cell r="P3921">
            <v>30</v>
          </cell>
          <cell r="Q3921" t="str">
            <v>theater</v>
          </cell>
          <cell r="R3921" t="str">
            <v>plays</v>
          </cell>
          <cell r="S3921">
            <v>42358.684872685189</v>
          </cell>
          <cell r="T3921">
            <v>42358.684872685189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  <cell r="G3922" t="str">
            <v>GB</v>
          </cell>
          <cell r="H3922" t="str">
            <v>GBP</v>
          </cell>
          <cell r="I3922">
            <v>1479032260</v>
          </cell>
          <cell r="J3922">
            <v>1476436660</v>
          </cell>
          <cell r="K3922" t="b">
            <v>0</v>
          </cell>
          <cell r="L3922">
            <v>3</v>
          </cell>
          <cell r="M3922" t="b">
            <v>0</v>
          </cell>
          <cell r="N3922" t="str">
            <v>theater/plays</v>
          </cell>
          <cell r="O3922">
            <v>5</v>
          </cell>
          <cell r="P3922">
            <v>45</v>
          </cell>
          <cell r="Q3922" t="str">
            <v>theater</v>
          </cell>
          <cell r="R3922" t="str">
            <v>plays</v>
          </cell>
          <cell r="S3922">
            <v>42657.38726851852</v>
          </cell>
          <cell r="T3922">
            <v>42657.38726851852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  <cell r="G3923" t="str">
            <v>GB</v>
          </cell>
          <cell r="H3923" t="str">
            <v>GBP</v>
          </cell>
          <cell r="I3923">
            <v>1414346400</v>
          </cell>
          <cell r="J3923">
            <v>1413291655</v>
          </cell>
          <cell r="K3923" t="b">
            <v>0</v>
          </cell>
          <cell r="L3923">
            <v>0</v>
          </cell>
          <cell r="M3923" t="b">
            <v>0</v>
          </cell>
          <cell r="N3923" t="str">
            <v>theater/plays</v>
          </cell>
          <cell r="O3923">
            <v>0</v>
          </cell>
          <cell r="P3923">
            <v>0</v>
          </cell>
          <cell r="Q3923" t="str">
            <v>theater</v>
          </cell>
          <cell r="R3923" t="str">
            <v>plays</v>
          </cell>
          <cell r="S3923">
            <v>41926.542303240742</v>
          </cell>
          <cell r="T3923">
            <v>41926.542303240742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  <cell r="G3924" t="str">
            <v>US</v>
          </cell>
          <cell r="H3924" t="str">
            <v>USD</v>
          </cell>
          <cell r="I3924">
            <v>1425337200</v>
          </cell>
          <cell r="J3924">
            <v>1421432810</v>
          </cell>
          <cell r="K3924" t="b">
            <v>0</v>
          </cell>
          <cell r="L3924">
            <v>6</v>
          </cell>
          <cell r="M3924" t="b">
            <v>0</v>
          </cell>
          <cell r="N3924" t="str">
            <v>theater/plays</v>
          </cell>
          <cell r="O3924">
            <v>8</v>
          </cell>
          <cell r="P3924">
            <v>10.17</v>
          </cell>
          <cell r="Q3924" t="str">
            <v>theater</v>
          </cell>
          <cell r="R3924" t="str">
            <v>plays</v>
          </cell>
          <cell r="S3924">
            <v>42020.768634259264</v>
          </cell>
          <cell r="T3924">
            <v>42020.768634259264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  <cell r="G3925" t="str">
            <v>GB</v>
          </cell>
          <cell r="H3925" t="str">
            <v>GBP</v>
          </cell>
          <cell r="I3925">
            <v>1428622271</v>
          </cell>
          <cell r="J3925">
            <v>1426203071</v>
          </cell>
          <cell r="K3925" t="b">
            <v>0</v>
          </cell>
          <cell r="L3925">
            <v>17</v>
          </cell>
          <cell r="M3925" t="b">
            <v>0</v>
          </cell>
          <cell r="N3925" t="str">
            <v>theater/plays</v>
          </cell>
          <cell r="O3925">
            <v>12</v>
          </cell>
          <cell r="P3925">
            <v>81.41</v>
          </cell>
          <cell r="Q3925" t="str">
            <v>theater</v>
          </cell>
          <cell r="R3925" t="str">
            <v>plays</v>
          </cell>
          <cell r="S3925">
            <v>42075.979988425926</v>
          </cell>
          <cell r="T3925">
            <v>42075.979988425926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  <cell r="G3926" t="str">
            <v>US</v>
          </cell>
          <cell r="H3926" t="str">
            <v>USD</v>
          </cell>
          <cell r="I3926">
            <v>1403823722</v>
          </cell>
          <cell r="J3926">
            <v>1401231722</v>
          </cell>
          <cell r="K3926" t="b">
            <v>0</v>
          </cell>
          <cell r="L3926">
            <v>40</v>
          </cell>
          <cell r="M3926" t="b">
            <v>0</v>
          </cell>
          <cell r="N3926" t="str">
            <v>theater/plays</v>
          </cell>
          <cell r="O3926">
            <v>15</v>
          </cell>
          <cell r="P3926">
            <v>57.25</v>
          </cell>
          <cell r="Q3926" t="str">
            <v>theater</v>
          </cell>
          <cell r="R3926" t="str">
            <v>plays</v>
          </cell>
          <cell r="S3926">
            <v>41786.959745370368</v>
          </cell>
          <cell r="T3926">
            <v>41786.959745370368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  <cell r="G3927" t="str">
            <v>US</v>
          </cell>
          <cell r="H3927" t="str">
            <v>USD</v>
          </cell>
          <cell r="I3927">
            <v>1406753639</v>
          </cell>
          <cell r="J3927">
            <v>1404161639</v>
          </cell>
          <cell r="K3927" t="b">
            <v>0</v>
          </cell>
          <cell r="L3927">
            <v>3</v>
          </cell>
          <cell r="M3927" t="b">
            <v>0</v>
          </cell>
          <cell r="N3927" t="str">
            <v>theater/plays</v>
          </cell>
          <cell r="O3927">
            <v>10</v>
          </cell>
          <cell r="P3927">
            <v>5</v>
          </cell>
          <cell r="Q3927" t="str">
            <v>theater</v>
          </cell>
          <cell r="R3927" t="str">
            <v>plays</v>
          </cell>
          <cell r="S3927">
            <v>41820.870821759258</v>
          </cell>
          <cell r="T3927">
            <v>41820.870821759258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  <cell r="G3928" t="str">
            <v>AU</v>
          </cell>
          <cell r="H3928" t="str">
            <v>AUD</v>
          </cell>
          <cell r="I3928">
            <v>1419645748</v>
          </cell>
          <cell r="J3928">
            <v>1417053748</v>
          </cell>
          <cell r="K3928" t="b">
            <v>0</v>
          </cell>
          <cell r="L3928">
            <v>1</v>
          </cell>
          <cell r="M3928" t="b">
            <v>0</v>
          </cell>
          <cell r="N3928" t="str">
            <v>theater/plays</v>
          </cell>
          <cell r="O3928">
            <v>0</v>
          </cell>
          <cell r="P3928">
            <v>15</v>
          </cell>
          <cell r="Q3928" t="str">
            <v>theater</v>
          </cell>
          <cell r="R3928" t="str">
            <v>plays</v>
          </cell>
          <cell r="S3928">
            <v>41970.085046296299</v>
          </cell>
          <cell r="T3928">
            <v>41970.085046296299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  <cell r="G3929" t="str">
            <v>GB</v>
          </cell>
          <cell r="H3929" t="str">
            <v>GBP</v>
          </cell>
          <cell r="I3929">
            <v>1407565504</v>
          </cell>
          <cell r="J3929">
            <v>1404973504</v>
          </cell>
          <cell r="K3929" t="b">
            <v>0</v>
          </cell>
          <cell r="L3929">
            <v>2</v>
          </cell>
          <cell r="M3929" t="b">
            <v>0</v>
          </cell>
          <cell r="N3929" t="str">
            <v>theater/plays</v>
          </cell>
          <cell r="O3929">
            <v>1</v>
          </cell>
          <cell r="P3929">
            <v>12.5</v>
          </cell>
          <cell r="Q3929" t="str">
            <v>theater</v>
          </cell>
          <cell r="R3929" t="str">
            <v>plays</v>
          </cell>
          <cell r="S3929">
            <v>41830.267407407409</v>
          </cell>
          <cell r="T3929">
            <v>41830.267407407409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  <cell r="G3930" t="str">
            <v>US</v>
          </cell>
          <cell r="H3930" t="str">
            <v>USD</v>
          </cell>
          <cell r="I3930">
            <v>1444971540</v>
          </cell>
          <cell r="J3930">
            <v>1442593427</v>
          </cell>
          <cell r="K3930" t="b">
            <v>0</v>
          </cell>
          <cell r="L3930">
            <v>7</v>
          </cell>
          <cell r="M3930" t="b">
            <v>0</v>
          </cell>
          <cell r="N3930" t="str">
            <v>theater/plays</v>
          </cell>
          <cell r="O3930">
            <v>13</v>
          </cell>
          <cell r="P3930">
            <v>93</v>
          </cell>
          <cell r="Q3930" t="str">
            <v>theater</v>
          </cell>
          <cell r="R3930" t="str">
            <v>plays</v>
          </cell>
          <cell r="S3930">
            <v>42265.683182870373</v>
          </cell>
          <cell r="T3930">
            <v>42265.683182870373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  <cell r="G3931" t="str">
            <v>US</v>
          </cell>
          <cell r="H3931" t="str">
            <v>USD</v>
          </cell>
          <cell r="I3931">
            <v>1474228265</v>
          </cell>
          <cell r="J3931">
            <v>1471636265</v>
          </cell>
          <cell r="K3931" t="b">
            <v>0</v>
          </cell>
          <cell r="L3931">
            <v>14</v>
          </cell>
          <cell r="M3931" t="b">
            <v>0</v>
          </cell>
          <cell r="N3931" t="str">
            <v>theater/plays</v>
          </cell>
          <cell r="O3931">
            <v>2</v>
          </cell>
          <cell r="P3931">
            <v>32.36</v>
          </cell>
          <cell r="Q3931" t="str">
            <v>theater</v>
          </cell>
          <cell r="R3931" t="str">
            <v>plays</v>
          </cell>
          <cell r="S3931">
            <v>42601.827141203699</v>
          </cell>
          <cell r="T3931">
            <v>42601.827141203699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  <cell r="G3932" t="str">
            <v>AU</v>
          </cell>
          <cell r="H3932" t="str">
            <v>AUD</v>
          </cell>
          <cell r="I3932">
            <v>1459490400</v>
          </cell>
          <cell r="J3932">
            <v>1457078868</v>
          </cell>
          <cell r="K3932" t="b">
            <v>0</v>
          </cell>
          <cell r="L3932">
            <v>0</v>
          </cell>
          <cell r="M3932" t="b">
            <v>0</v>
          </cell>
          <cell r="N3932" t="str">
            <v>theater/plays</v>
          </cell>
          <cell r="O3932">
            <v>0</v>
          </cell>
          <cell r="P3932">
            <v>0</v>
          </cell>
          <cell r="Q3932" t="str">
            <v>theater</v>
          </cell>
          <cell r="R3932" t="str">
            <v>plays</v>
          </cell>
          <cell r="S3932">
            <v>42433.338749999995</v>
          </cell>
          <cell r="T3932">
            <v>42433.338749999995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  <cell r="G3933" t="str">
            <v>US</v>
          </cell>
          <cell r="H3933" t="str">
            <v>USD</v>
          </cell>
          <cell r="I3933">
            <v>1441510707</v>
          </cell>
          <cell r="J3933">
            <v>1439350707</v>
          </cell>
          <cell r="K3933" t="b">
            <v>0</v>
          </cell>
          <cell r="L3933">
            <v>0</v>
          </cell>
          <cell r="M3933" t="b">
            <v>0</v>
          </cell>
          <cell r="N3933" t="str">
            <v>theater/plays</v>
          </cell>
          <cell r="O3933">
            <v>0</v>
          </cell>
          <cell r="P3933">
            <v>0</v>
          </cell>
          <cell r="Q3933" t="str">
            <v>theater</v>
          </cell>
          <cell r="R3933" t="str">
            <v>plays</v>
          </cell>
          <cell r="S3933">
            <v>42228.151701388888</v>
          </cell>
          <cell r="T3933">
            <v>42228.151701388888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  <cell r="G3934" t="str">
            <v>US</v>
          </cell>
          <cell r="H3934" t="str">
            <v>USD</v>
          </cell>
          <cell r="I3934">
            <v>1458097364</v>
          </cell>
          <cell r="J3934">
            <v>1455508964</v>
          </cell>
          <cell r="K3934" t="b">
            <v>0</v>
          </cell>
          <cell r="L3934">
            <v>1</v>
          </cell>
          <cell r="M3934" t="b">
            <v>0</v>
          </cell>
          <cell r="N3934" t="str">
            <v>theater/plays</v>
          </cell>
          <cell r="O3934">
            <v>0</v>
          </cell>
          <cell r="P3934">
            <v>1</v>
          </cell>
          <cell r="Q3934" t="str">
            <v>theater</v>
          </cell>
          <cell r="R3934" t="str">
            <v>plays</v>
          </cell>
          <cell r="S3934">
            <v>42415.168564814812</v>
          </cell>
          <cell r="T3934">
            <v>42415.168564814812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  <cell r="G3935" t="str">
            <v>US</v>
          </cell>
          <cell r="H3935" t="str">
            <v>USD</v>
          </cell>
          <cell r="I3935">
            <v>1468716180</v>
          </cell>
          <cell r="J3935">
            <v>1466205262</v>
          </cell>
          <cell r="K3935" t="b">
            <v>0</v>
          </cell>
          <cell r="L3935">
            <v>12</v>
          </cell>
          <cell r="M3935" t="b">
            <v>0</v>
          </cell>
          <cell r="N3935" t="str">
            <v>theater/plays</v>
          </cell>
          <cell r="O3935">
            <v>16</v>
          </cell>
          <cell r="P3935">
            <v>91.83</v>
          </cell>
          <cell r="Q3935" t="str">
            <v>theater</v>
          </cell>
          <cell r="R3935" t="str">
            <v>plays</v>
          </cell>
          <cell r="S3935">
            <v>42538.968310185184</v>
          </cell>
          <cell r="T3935">
            <v>42538.968310185184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  <cell r="G3936" t="str">
            <v>US</v>
          </cell>
          <cell r="H3936" t="str">
            <v>USD</v>
          </cell>
          <cell r="I3936">
            <v>1443704400</v>
          </cell>
          <cell r="J3936">
            <v>1439827639</v>
          </cell>
          <cell r="K3936" t="b">
            <v>0</v>
          </cell>
          <cell r="L3936">
            <v>12</v>
          </cell>
          <cell r="M3936" t="b">
            <v>0</v>
          </cell>
          <cell r="N3936" t="str">
            <v>theater/plays</v>
          </cell>
          <cell r="O3936">
            <v>11</v>
          </cell>
          <cell r="P3936">
            <v>45.83</v>
          </cell>
          <cell r="Q3936" t="str">
            <v>theater</v>
          </cell>
          <cell r="R3936" t="str">
            <v>plays</v>
          </cell>
          <cell r="S3936">
            <v>42233.671747685185</v>
          </cell>
          <cell r="T3936">
            <v>42233.671747685185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  <cell r="G3937" t="str">
            <v>GB</v>
          </cell>
          <cell r="H3937" t="str">
            <v>GBP</v>
          </cell>
          <cell r="I3937">
            <v>1443973546</v>
          </cell>
          <cell r="J3937">
            <v>1438789546</v>
          </cell>
          <cell r="K3937" t="b">
            <v>0</v>
          </cell>
          <cell r="L3937">
            <v>23</v>
          </cell>
          <cell r="M3937" t="b">
            <v>0</v>
          </cell>
          <cell r="N3937" t="str">
            <v>theater/plays</v>
          </cell>
          <cell r="O3937">
            <v>44</v>
          </cell>
          <cell r="P3937">
            <v>57.17</v>
          </cell>
          <cell r="Q3937" t="str">
            <v>theater</v>
          </cell>
          <cell r="R3937" t="str">
            <v>plays</v>
          </cell>
          <cell r="S3937">
            <v>42221.656782407401</v>
          </cell>
          <cell r="T3937">
            <v>42221.656782407401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  <cell r="G3938" t="str">
            <v>US</v>
          </cell>
          <cell r="H3938" t="str">
            <v>USD</v>
          </cell>
          <cell r="I3938">
            <v>1480576720</v>
          </cell>
          <cell r="J3938">
            <v>1477981120</v>
          </cell>
          <cell r="K3938" t="b">
            <v>0</v>
          </cell>
          <cell r="L3938">
            <v>0</v>
          </cell>
          <cell r="M3938" t="b">
            <v>0</v>
          </cell>
          <cell r="N3938" t="str">
            <v>theater/plays</v>
          </cell>
          <cell r="O3938">
            <v>0</v>
          </cell>
          <cell r="P3938">
            <v>0</v>
          </cell>
          <cell r="Q3938" t="str">
            <v>theater</v>
          </cell>
          <cell r="R3938" t="str">
            <v>plays</v>
          </cell>
          <cell r="S3938">
            <v>42675.262962962966</v>
          </cell>
          <cell r="T3938">
            <v>42675.262962962966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  <cell r="G3939" t="str">
            <v>US</v>
          </cell>
          <cell r="H3939" t="str">
            <v>USD</v>
          </cell>
          <cell r="I3939">
            <v>1468249760</v>
          </cell>
          <cell r="J3939">
            <v>1465830560</v>
          </cell>
          <cell r="K3939" t="b">
            <v>0</v>
          </cell>
          <cell r="L3939">
            <v>10</v>
          </cell>
          <cell r="M3939" t="b">
            <v>0</v>
          </cell>
          <cell r="N3939" t="str">
            <v>theater/plays</v>
          </cell>
          <cell r="O3939">
            <v>86</v>
          </cell>
          <cell r="P3939">
            <v>248.5</v>
          </cell>
          <cell r="Q3939" t="str">
            <v>theater</v>
          </cell>
          <cell r="R3939" t="str">
            <v>plays</v>
          </cell>
          <cell r="S3939">
            <v>42534.631481481483</v>
          </cell>
          <cell r="T3939">
            <v>42534.631481481483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  <cell r="G3940" t="str">
            <v>US</v>
          </cell>
          <cell r="H3940" t="str">
            <v>USD</v>
          </cell>
          <cell r="I3940">
            <v>1435441454</v>
          </cell>
          <cell r="J3940">
            <v>1432763054</v>
          </cell>
          <cell r="K3940" t="b">
            <v>0</v>
          </cell>
          <cell r="L3940">
            <v>5</v>
          </cell>
          <cell r="M3940" t="b">
            <v>0</v>
          </cell>
          <cell r="N3940" t="str">
            <v>theater/plays</v>
          </cell>
          <cell r="O3940">
            <v>12</v>
          </cell>
          <cell r="P3940">
            <v>79.400000000000006</v>
          </cell>
          <cell r="Q3940" t="str">
            <v>theater</v>
          </cell>
          <cell r="R3940" t="str">
            <v>plays</v>
          </cell>
          <cell r="S3940">
            <v>42151.905717592599</v>
          </cell>
          <cell r="T3940">
            <v>42151.905717592599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  <cell r="G3941" t="str">
            <v>AU</v>
          </cell>
          <cell r="H3941" t="str">
            <v>AUD</v>
          </cell>
          <cell r="I3941">
            <v>1412656200</v>
          </cell>
          <cell r="J3941">
            <v>1412328979</v>
          </cell>
          <cell r="K3941" t="b">
            <v>0</v>
          </cell>
          <cell r="L3941">
            <v>1</v>
          </cell>
          <cell r="M3941" t="b">
            <v>0</v>
          </cell>
          <cell r="N3941" t="str">
            <v>theater/plays</v>
          </cell>
          <cell r="O3941">
            <v>0</v>
          </cell>
          <cell r="P3941">
            <v>5</v>
          </cell>
          <cell r="Q3941" t="str">
            <v>theater</v>
          </cell>
          <cell r="R3941" t="str">
            <v>plays</v>
          </cell>
          <cell r="S3941">
            <v>41915.400219907409</v>
          </cell>
          <cell r="T3941">
            <v>41915.400219907409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  <cell r="G3942" t="str">
            <v>US</v>
          </cell>
          <cell r="H3942" t="str">
            <v>USD</v>
          </cell>
          <cell r="I3942">
            <v>1420199351</v>
          </cell>
          <cell r="J3942">
            <v>1416311351</v>
          </cell>
          <cell r="K3942" t="b">
            <v>0</v>
          </cell>
          <cell r="L3942">
            <v>2</v>
          </cell>
          <cell r="M3942" t="b">
            <v>0</v>
          </cell>
          <cell r="N3942" t="str">
            <v>theater/plays</v>
          </cell>
          <cell r="O3942">
            <v>0</v>
          </cell>
          <cell r="P3942">
            <v>5.5</v>
          </cell>
          <cell r="Q3942" t="str">
            <v>theater</v>
          </cell>
          <cell r="R3942" t="str">
            <v>plays</v>
          </cell>
          <cell r="S3942">
            <v>41961.492488425924</v>
          </cell>
          <cell r="T3942">
            <v>41961.492488425924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  <cell r="G3943" t="str">
            <v>US</v>
          </cell>
          <cell r="H3943" t="str">
            <v>USD</v>
          </cell>
          <cell r="I3943">
            <v>1416877200</v>
          </cell>
          <cell r="J3943">
            <v>1414505137</v>
          </cell>
          <cell r="K3943" t="b">
            <v>0</v>
          </cell>
          <cell r="L3943">
            <v>2</v>
          </cell>
          <cell r="M3943" t="b">
            <v>0</v>
          </cell>
          <cell r="N3943" t="str">
            <v>theater/plays</v>
          </cell>
          <cell r="O3943">
            <v>1</v>
          </cell>
          <cell r="P3943">
            <v>25</v>
          </cell>
          <cell r="Q3943" t="str">
            <v>theater</v>
          </cell>
          <cell r="R3943" t="str">
            <v>plays</v>
          </cell>
          <cell r="S3943">
            <v>41940.587233796294</v>
          </cell>
          <cell r="T3943">
            <v>41940.587233796294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  <cell r="G3944" t="str">
            <v>US</v>
          </cell>
          <cell r="H3944" t="str">
            <v>USD</v>
          </cell>
          <cell r="I3944">
            <v>1434490914</v>
          </cell>
          <cell r="J3944">
            <v>1429306914</v>
          </cell>
          <cell r="K3944" t="b">
            <v>0</v>
          </cell>
          <cell r="L3944">
            <v>0</v>
          </cell>
          <cell r="M3944" t="b">
            <v>0</v>
          </cell>
          <cell r="N3944" t="str">
            <v>theater/plays</v>
          </cell>
          <cell r="O3944">
            <v>0</v>
          </cell>
          <cell r="P3944">
            <v>0</v>
          </cell>
          <cell r="Q3944" t="str">
            <v>theater</v>
          </cell>
          <cell r="R3944" t="str">
            <v>plays</v>
          </cell>
          <cell r="S3944">
            <v>42111.904097222221</v>
          </cell>
          <cell r="T3944">
            <v>42111.904097222221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  <cell r="G3945" t="str">
            <v>US</v>
          </cell>
          <cell r="H3945" t="str">
            <v>USD</v>
          </cell>
          <cell r="I3945">
            <v>1446483000</v>
          </cell>
          <cell r="J3945">
            <v>1443811268</v>
          </cell>
          <cell r="K3945" t="b">
            <v>0</v>
          </cell>
          <cell r="L3945">
            <v>13</v>
          </cell>
          <cell r="M3945" t="b">
            <v>0</v>
          </cell>
          <cell r="N3945" t="str">
            <v>theater/plays</v>
          </cell>
          <cell r="O3945">
            <v>36</v>
          </cell>
          <cell r="P3945">
            <v>137.08000000000001</v>
          </cell>
          <cell r="Q3945" t="str">
            <v>theater</v>
          </cell>
          <cell r="R3945" t="str">
            <v>plays</v>
          </cell>
          <cell r="S3945">
            <v>42279.778564814813</v>
          </cell>
          <cell r="T3945">
            <v>42279.778564814813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  <cell r="G3946" t="str">
            <v>US</v>
          </cell>
          <cell r="H3946" t="str">
            <v>USD</v>
          </cell>
          <cell r="I3946">
            <v>1440690875</v>
          </cell>
          <cell r="J3946">
            <v>1438098875</v>
          </cell>
          <cell r="K3946" t="b">
            <v>0</v>
          </cell>
          <cell r="L3946">
            <v>0</v>
          </cell>
          <cell r="M3946" t="b">
            <v>0</v>
          </cell>
          <cell r="N3946" t="str">
            <v>theater/plays</v>
          </cell>
          <cell r="O3946">
            <v>0</v>
          </cell>
          <cell r="P3946">
            <v>0</v>
          </cell>
          <cell r="Q3946" t="str">
            <v>theater</v>
          </cell>
          <cell r="R3946" t="str">
            <v>plays</v>
          </cell>
          <cell r="S3946">
            <v>42213.662905092591</v>
          </cell>
          <cell r="T3946">
            <v>42213.662905092591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  <cell r="G3947" t="str">
            <v>US</v>
          </cell>
          <cell r="H3947" t="str">
            <v>USD</v>
          </cell>
          <cell r="I3947">
            <v>1431717268</v>
          </cell>
          <cell r="J3947">
            <v>1429125268</v>
          </cell>
          <cell r="K3947" t="b">
            <v>0</v>
          </cell>
          <cell r="L3947">
            <v>1</v>
          </cell>
          <cell r="M3947" t="b">
            <v>0</v>
          </cell>
          <cell r="N3947" t="str">
            <v>theater/plays</v>
          </cell>
          <cell r="O3947">
            <v>0</v>
          </cell>
          <cell r="P3947">
            <v>5</v>
          </cell>
          <cell r="Q3947" t="str">
            <v>theater</v>
          </cell>
          <cell r="R3947" t="str">
            <v>plays</v>
          </cell>
          <cell r="S3947">
            <v>42109.801712962959</v>
          </cell>
          <cell r="T3947">
            <v>42109.801712962959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  <cell r="G3948" t="str">
            <v>US</v>
          </cell>
          <cell r="H3948" t="str">
            <v>USD</v>
          </cell>
          <cell r="I3948">
            <v>1425110400</v>
          </cell>
          <cell r="J3948">
            <v>1422388822</v>
          </cell>
          <cell r="K3948" t="b">
            <v>0</v>
          </cell>
          <cell r="L3948">
            <v>5</v>
          </cell>
          <cell r="M3948" t="b">
            <v>0</v>
          </cell>
          <cell r="N3948" t="str">
            <v>theater/plays</v>
          </cell>
          <cell r="O3948">
            <v>3</v>
          </cell>
          <cell r="P3948">
            <v>39</v>
          </cell>
          <cell r="Q3948" t="str">
            <v>theater</v>
          </cell>
          <cell r="R3948" t="str">
            <v>plays</v>
          </cell>
          <cell r="S3948">
            <v>42031.833587962959</v>
          </cell>
          <cell r="T3948">
            <v>42031.833587962959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  <cell r="G3949" t="str">
            <v>US</v>
          </cell>
          <cell r="H3949" t="str">
            <v>USD</v>
          </cell>
          <cell r="I3949">
            <v>1475378744</v>
          </cell>
          <cell r="J3949">
            <v>1472786744</v>
          </cell>
          <cell r="K3949" t="b">
            <v>0</v>
          </cell>
          <cell r="L3949">
            <v>2</v>
          </cell>
          <cell r="M3949" t="b">
            <v>0</v>
          </cell>
          <cell r="N3949" t="str">
            <v>theater/plays</v>
          </cell>
          <cell r="O3949">
            <v>3</v>
          </cell>
          <cell r="P3949">
            <v>50.5</v>
          </cell>
          <cell r="Q3949" t="str">
            <v>theater</v>
          </cell>
          <cell r="R3949" t="str">
            <v>plays</v>
          </cell>
          <cell r="S3949">
            <v>42615.142870370371</v>
          </cell>
          <cell r="T3949">
            <v>42615.142870370371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  <cell r="G3950" t="str">
            <v>AU</v>
          </cell>
          <cell r="H3950" t="str">
            <v>AUD</v>
          </cell>
          <cell r="I3950">
            <v>1410076123</v>
          </cell>
          <cell r="J3950">
            <v>1404892123</v>
          </cell>
          <cell r="K3950" t="b">
            <v>0</v>
          </cell>
          <cell r="L3950">
            <v>0</v>
          </cell>
          <cell r="M3950" t="b">
            <v>0</v>
          </cell>
          <cell r="N3950" t="str">
            <v>theater/plays</v>
          </cell>
          <cell r="O3950">
            <v>0</v>
          </cell>
          <cell r="P3950">
            <v>0</v>
          </cell>
          <cell r="Q3950" t="str">
            <v>theater</v>
          </cell>
          <cell r="R3950" t="str">
            <v>plays</v>
          </cell>
          <cell r="S3950">
            <v>41829.325497685182</v>
          </cell>
          <cell r="T3950">
            <v>41829.325497685182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  <cell r="G3951" t="str">
            <v>AU</v>
          </cell>
          <cell r="H3951" t="str">
            <v>AUD</v>
          </cell>
          <cell r="I3951">
            <v>1423623221</v>
          </cell>
          <cell r="J3951">
            <v>1421031221</v>
          </cell>
          <cell r="K3951" t="b">
            <v>0</v>
          </cell>
          <cell r="L3951">
            <v>32</v>
          </cell>
          <cell r="M3951" t="b">
            <v>0</v>
          </cell>
          <cell r="N3951" t="str">
            <v>theater/plays</v>
          </cell>
          <cell r="O3951">
            <v>16</v>
          </cell>
          <cell r="P3951">
            <v>49.28</v>
          </cell>
          <cell r="Q3951" t="str">
            <v>theater</v>
          </cell>
          <cell r="R3951" t="str">
            <v>plays</v>
          </cell>
          <cell r="S3951">
            <v>42016.120613425926</v>
          </cell>
          <cell r="T3951">
            <v>42016.120613425926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  <cell r="G3952" t="str">
            <v>US</v>
          </cell>
          <cell r="H3952" t="str">
            <v>USD</v>
          </cell>
          <cell r="I3952">
            <v>1460140500</v>
          </cell>
          <cell r="J3952">
            <v>1457628680</v>
          </cell>
          <cell r="K3952" t="b">
            <v>0</v>
          </cell>
          <cell r="L3952">
            <v>1</v>
          </cell>
          <cell r="M3952" t="b">
            <v>0</v>
          </cell>
          <cell r="N3952" t="str">
            <v>theater/plays</v>
          </cell>
          <cell r="O3952">
            <v>1</v>
          </cell>
          <cell r="P3952">
            <v>25</v>
          </cell>
          <cell r="Q3952" t="str">
            <v>theater</v>
          </cell>
          <cell r="R3952" t="str">
            <v>plays</v>
          </cell>
          <cell r="S3952">
            <v>42439.702314814815</v>
          </cell>
          <cell r="T3952">
            <v>42439.702314814815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  <cell r="G3953" t="str">
            <v>IE</v>
          </cell>
          <cell r="H3953" t="str">
            <v>EUR</v>
          </cell>
          <cell r="I3953">
            <v>1462301342</v>
          </cell>
          <cell r="J3953">
            <v>1457120942</v>
          </cell>
          <cell r="K3953" t="b">
            <v>0</v>
          </cell>
          <cell r="L3953">
            <v>1</v>
          </cell>
          <cell r="M3953" t="b">
            <v>0</v>
          </cell>
          <cell r="N3953" t="str">
            <v>theater/plays</v>
          </cell>
          <cell r="O3953">
            <v>0</v>
          </cell>
          <cell r="P3953">
            <v>1</v>
          </cell>
          <cell r="Q3953" t="str">
            <v>theater</v>
          </cell>
          <cell r="R3953" t="str">
            <v>plays</v>
          </cell>
          <cell r="S3953">
            <v>42433.825717592597</v>
          </cell>
          <cell r="T3953">
            <v>42433.825717592597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  <cell r="G3954" t="str">
            <v>US</v>
          </cell>
          <cell r="H3954" t="str">
            <v>USD</v>
          </cell>
          <cell r="I3954">
            <v>1445885890</v>
          </cell>
          <cell r="J3954">
            <v>1440701890</v>
          </cell>
          <cell r="K3954" t="b">
            <v>0</v>
          </cell>
          <cell r="L3954">
            <v>1</v>
          </cell>
          <cell r="M3954" t="b">
            <v>0</v>
          </cell>
          <cell r="N3954" t="str">
            <v>theater/plays</v>
          </cell>
          <cell r="O3954">
            <v>0</v>
          </cell>
          <cell r="P3954">
            <v>25</v>
          </cell>
          <cell r="Q3954" t="str">
            <v>theater</v>
          </cell>
          <cell r="R3954" t="str">
            <v>plays</v>
          </cell>
          <cell r="S3954">
            <v>42243.790393518517</v>
          </cell>
          <cell r="T3954">
            <v>42243.790393518517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  <cell r="G3955" t="str">
            <v>US</v>
          </cell>
          <cell r="H3955" t="str">
            <v>USD</v>
          </cell>
          <cell r="I3955">
            <v>1469834940</v>
          </cell>
          <cell r="J3955">
            <v>1467162586</v>
          </cell>
          <cell r="K3955" t="b">
            <v>0</v>
          </cell>
          <cell r="L3955">
            <v>0</v>
          </cell>
          <cell r="M3955" t="b">
            <v>0</v>
          </cell>
          <cell r="N3955" t="str">
            <v>theater/plays</v>
          </cell>
          <cell r="O3955">
            <v>0</v>
          </cell>
          <cell r="P3955">
            <v>0</v>
          </cell>
          <cell r="Q3955" t="str">
            <v>theater</v>
          </cell>
          <cell r="R3955" t="str">
            <v>plays</v>
          </cell>
          <cell r="S3955">
            <v>42550.048449074078</v>
          </cell>
          <cell r="T3955">
            <v>42550.048449074078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  <cell r="G3956" t="str">
            <v>CA</v>
          </cell>
          <cell r="H3956" t="str">
            <v>CAD</v>
          </cell>
          <cell r="I3956">
            <v>1405352264</v>
          </cell>
          <cell r="J3956">
            <v>1400168264</v>
          </cell>
          <cell r="K3956" t="b">
            <v>0</v>
          </cell>
          <cell r="L3956">
            <v>0</v>
          </cell>
          <cell r="M3956" t="b">
            <v>0</v>
          </cell>
          <cell r="N3956" t="str">
            <v>theater/plays</v>
          </cell>
          <cell r="O3956">
            <v>0</v>
          </cell>
          <cell r="P3956">
            <v>0</v>
          </cell>
          <cell r="Q3956" t="str">
            <v>theater</v>
          </cell>
          <cell r="R3956" t="str">
            <v>plays</v>
          </cell>
          <cell r="S3956">
            <v>41774.651203703703</v>
          </cell>
          <cell r="T3956">
            <v>41774.651203703703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  <cell r="G3957" t="str">
            <v>US</v>
          </cell>
          <cell r="H3957" t="str">
            <v>USD</v>
          </cell>
          <cell r="I3957">
            <v>1448745741</v>
          </cell>
          <cell r="J3957">
            <v>1446150141</v>
          </cell>
          <cell r="K3957" t="b">
            <v>0</v>
          </cell>
          <cell r="L3957">
            <v>8</v>
          </cell>
          <cell r="M3957" t="b">
            <v>0</v>
          </cell>
          <cell r="N3957" t="str">
            <v>theater/plays</v>
          </cell>
          <cell r="O3957">
            <v>24</v>
          </cell>
          <cell r="P3957">
            <v>53.13</v>
          </cell>
          <cell r="Q3957" t="str">
            <v>theater</v>
          </cell>
          <cell r="R3957" t="str">
            <v>plays</v>
          </cell>
          <cell r="S3957">
            <v>42306.848854166667</v>
          </cell>
          <cell r="T3957">
            <v>42306.848854166667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  <cell r="G3958" t="str">
            <v>US</v>
          </cell>
          <cell r="H3958" t="str">
            <v>USD</v>
          </cell>
          <cell r="I3958">
            <v>1461543600</v>
          </cell>
          <cell r="J3958">
            <v>1459203727</v>
          </cell>
          <cell r="K3958" t="b">
            <v>0</v>
          </cell>
          <cell r="L3958">
            <v>0</v>
          </cell>
          <cell r="M3958" t="b">
            <v>0</v>
          </cell>
          <cell r="N3958" t="str">
            <v>theater/plays</v>
          </cell>
          <cell r="O3958">
            <v>0</v>
          </cell>
          <cell r="P3958">
            <v>0</v>
          </cell>
          <cell r="Q3958" t="str">
            <v>theater</v>
          </cell>
          <cell r="R3958" t="str">
            <v>plays</v>
          </cell>
          <cell r="S3958">
            <v>42457.932025462964</v>
          </cell>
          <cell r="T3958">
            <v>42457.932025462964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  <cell r="G3959" t="str">
            <v>US</v>
          </cell>
          <cell r="H3959" t="str">
            <v>USD</v>
          </cell>
          <cell r="I3959">
            <v>1468020354</v>
          </cell>
          <cell r="J3959">
            <v>1464045954</v>
          </cell>
          <cell r="K3959" t="b">
            <v>0</v>
          </cell>
          <cell r="L3959">
            <v>1</v>
          </cell>
          <cell r="M3959" t="b">
            <v>0</v>
          </cell>
          <cell r="N3959" t="str">
            <v>theater/plays</v>
          </cell>
          <cell r="O3959">
            <v>0</v>
          </cell>
          <cell r="P3959">
            <v>7</v>
          </cell>
          <cell r="Q3959" t="str">
            <v>theater</v>
          </cell>
          <cell r="R3959" t="str">
            <v>plays</v>
          </cell>
          <cell r="S3959">
            <v>42513.976319444439</v>
          </cell>
          <cell r="T3959">
            <v>42513.976319444439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  <cell r="G3960" t="str">
            <v>US</v>
          </cell>
          <cell r="H3960" t="str">
            <v>USD</v>
          </cell>
          <cell r="I3960">
            <v>1406988000</v>
          </cell>
          <cell r="J3960">
            <v>1403822912</v>
          </cell>
          <cell r="K3960" t="b">
            <v>0</v>
          </cell>
          <cell r="L3960">
            <v>16</v>
          </cell>
          <cell r="M3960" t="b">
            <v>0</v>
          </cell>
          <cell r="N3960" t="str">
            <v>theater/plays</v>
          </cell>
          <cell r="O3960">
            <v>32</v>
          </cell>
          <cell r="P3960">
            <v>40.06</v>
          </cell>
          <cell r="Q3960" t="str">
            <v>theater</v>
          </cell>
          <cell r="R3960" t="str">
            <v>plays</v>
          </cell>
          <cell r="S3960">
            <v>41816.950370370374</v>
          </cell>
          <cell r="T3960">
            <v>41816.950370370374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  <cell r="G3961" t="str">
            <v>US</v>
          </cell>
          <cell r="H3961" t="str">
            <v>USD</v>
          </cell>
          <cell r="I3961">
            <v>1411930556</v>
          </cell>
          <cell r="J3961">
            <v>1409338556</v>
          </cell>
          <cell r="K3961" t="b">
            <v>0</v>
          </cell>
          <cell r="L3961">
            <v>12</v>
          </cell>
          <cell r="M3961" t="b">
            <v>0</v>
          </cell>
          <cell r="N3961" t="str">
            <v>theater/plays</v>
          </cell>
          <cell r="O3961">
            <v>24</v>
          </cell>
          <cell r="P3961">
            <v>24.33</v>
          </cell>
          <cell r="Q3961" t="str">
            <v>theater</v>
          </cell>
          <cell r="R3961" t="str">
            <v>plays</v>
          </cell>
          <cell r="S3961">
            <v>41880.788842592592</v>
          </cell>
          <cell r="T3961">
            <v>41880.788842592592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  <cell r="G3962" t="str">
            <v>US</v>
          </cell>
          <cell r="H3962" t="str">
            <v>USD</v>
          </cell>
          <cell r="I3962">
            <v>1451852256</v>
          </cell>
          <cell r="J3962">
            <v>1449260256</v>
          </cell>
          <cell r="K3962" t="b">
            <v>0</v>
          </cell>
          <cell r="L3962">
            <v>4</v>
          </cell>
          <cell r="M3962" t="b">
            <v>0</v>
          </cell>
          <cell r="N3962" t="str">
            <v>theater/plays</v>
          </cell>
          <cell r="O3962">
            <v>2</v>
          </cell>
          <cell r="P3962">
            <v>11.25</v>
          </cell>
          <cell r="Q3962" t="str">
            <v>theater</v>
          </cell>
          <cell r="R3962" t="str">
            <v>plays</v>
          </cell>
          <cell r="S3962">
            <v>42342.845555555556</v>
          </cell>
          <cell r="T3962">
            <v>42342.845555555556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  <cell r="G3963" t="str">
            <v>GB</v>
          </cell>
          <cell r="H3963" t="str">
            <v>GBP</v>
          </cell>
          <cell r="I3963">
            <v>1399584210</v>
          </cell>
          <cell r="J3963">
            <v>1397683410</v>
          </cell>
          <cell r="K3963" t="b">
            <v>0</v>
          </cell>
          <cell r="L3963">
            <v>2</v>
          </cell>
          <cell r="M3963" t="b">
            <v>0</v>
          </cell>
          <cell r="N3963" t="str">
            <v>theater/plays</v>
          </cell>
          <cell r="O3963">
            <v>0</v>
          </cell>
          <cell r="P3963">
            <v>10.5</v>
          </cell>
          <cell r="Q3963" t="str">
            <v>theater</v>
          </cell>
          <cell r="R3963" t="str">
            <v>plays</v>
          </cell>
          <cell r="S3963">
            <v>41745.891319444447</v>
          </cell>
          <cell r="T3963">
            <v>41745.891319444447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  <cell r="G3964" t="str">
            <v>GB</v>
          </cell>
          <cell r="H3964" t="str">
            <v>GBP</v>
          </cell>
          <cell r="I3964">
            <v>1448722494</v>
          </cell>
          <cell r="J3964">
            <v>1446562494</v>
          </cell>
          <cell r="K3964" t="b">
            <v>0</v>
          </cell>
          <cell r="L3964">
            <v>3</v>
          </cell>
          <cell r="M3964" t="b">
            <v>0</v>
          </cell>
          <cell r="N3964" t="str">
            <v>theater/plays</v>
          </cell>
          <cell r="O3964">
            <v>3</v>
          </cell>
          <cell r="P3964">
            <v>15</v>
          </cell>
          <cell r="Q3964" t="str">
            <v>theater</v>
          </cell>
          <cell r="R3964" t="str">
            <v>plays</v>
          </cell>
          <cell r="S3964">
            <v>42311.621458333335</v>
          </cell>
          <cell r="T3964">
            <v>42311.621458333335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  <cell r="G3965" t="str">
            <v>CA</v>
          </cell>
          <cell r="H3965" t="str">
            <v>CAD</v>
          </cell>
          <cell r="I3965">
            <v>1447821717</v>
          </cell>
          <cell r="J3965">
            <v>1445226117</v>
          </cell>
          <cell r="K3965" t="b">
            <v>0</v>
          </cell>
          <cell r="L3965">
            <v>0</v>
          </cell>
          <cell r="M3965" t="b">
            <v>0</v>
          </cell>
          <cell r="N3965" t="str">
            <v>theater/plays</v>
          </cell>
          <cell r="O3965">
            <v>0</v>
          </cell>
          <cell r="P3965">
            <v>0</v>
          </cell>
          <cell r="Q3965" t="str">
            <v>theater</v>
          </cell>
          <cell r="R3965" t="str">
            <v>plays</v>
          </cell>
          <cell r="S3965">
            <v>42296.154131944444</v>
          </cell>
          <cell r="T3965">
            <v>42296.154131944444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  <cell r="G3966" t="str">
            <v>US</v>
          </cell>
          <cell r="H3966" t="str">
            <v>USD</v>
          </cell>
          <cell r="I3966">
            <v>1429460386</v>
          </cell>
          <cell r="J3966">
            <v>1424279986</v>
          </cell>
          <cell r="K3966" t="b">
            <v>0</v>
          </cell>
          <cell r="L3966">
            <v>3</v>
          </cell>
          <cell r="M3966" t="b">
            <v>0</v>
          </cell>
          <cell r="N3966" t="str">
            <v>theater/plays</v>
          </cell>
          <cell r="O3966">
            <v>6</v>
          </cell>
          <cell r="P3966">
            <v>42</v>
          </cell>
          <cell r="Q3966" t="str">
            <v>theater</v>
          </cell>
          <cell r="R3966" t="str">
            <v>plays</v>
          </cell>
          <cell r="S3966">
            <v>42053.722060185188</v>
          </cell>
          <cell r="T3966">
            <v>42053.722060185188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  <cell r="G3967" t="str">
            <v>US</v>
          </cell>
          <cell r="H3967" t="str">
            <v>USD</v>
          </cell>
          <cell r="I3967">
            <v>1460608780</v>
          </cell>
          <cell r="J3967">
            <v>1455428380</v>
          </cell>
          <cell r="K3967" t="b">
            <v>0</v>
          </cell>
          <cell r="L3967">
            <v>4</v>
          </cell>
          <cell r="M3967" t="b">
            <v>0</v>
          </cell>
          <cell r="N3967" t="str">
            <v>theater/plays</v>
          </cell>
          <cell r="O3967">
            <v>14</v>
          </cell>
          <cell r="P3967">
            <v>71.25</v>
          </cell>
          <cell r="Q3967" t="str">
            <v>theater</v>
          </cell>
          <cell r="R3967" t="str">
            <v>plays</v>
          </cell>
          <cell r="S3967">
            <v>42414.235879629632</v>
          </cell>
          <cell r="T3967">
            <v>42414.235879629632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  <cell r="G3968" t="str">
            <v>US</v>
          </cell>
          <cell r="H3968" t="str">
            <v>USD</v>
          </cell>
          <cell r="I3968">
            <v>1406170740</v>
          </cell>
          <cell r="J3968">
            <v>1402506278</v>
          </cell>
          <cell r="K3968" t="b">
            <v>0</v>
          </cell>
          <cell r="L3968">
            <v>2</v>
          </cell>
          <cell r="M3968" t="b">
            <v>0</v>
          </cell>
          <cell r="N3968" t="str">
            <v>theater/plays</v>
          </cell>
          <cell r="O3968">
            <v>1</v>
          </cell>
          <cell r="P3968">
            <v>22.5</v>
          </cell>
          <cell r="Q3968" t="str">
            <v>theater</v>
          </cell>
          <cell r="R3968" t="str">
            <v>plays</v>
          </cell>
          <cell r="S3968">
            <v>41801.711550925924</v>
          </cell>
          <cell r="T3968">
            <v>41801.711550925924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  <cell r="G3969" t="str">
            <v>US</v>
          </cell>
          <cell r="H3969" t="str">
            <v>USD</v>
          </cell>
          <cell r="I3969">
            <v>1488783507</v>
          </cell>
          <cell r="J3969">
            <v>1486191507</v>
          </cell>
          <cell r="K3969" t="b">
            <v>0</v>
          </cell>
          <cell r="L3969">
            <v>10</v>
          </cell>
          <cell r="M3969" t="b">
            <v>0</v>
          </cell>
          <cell r="N3969" t="str">
            <v>theater/plays</v>
          </cell>
          <cell r="O3969">
            <v>24</v>
          </cell>
          <cell r="P3969">
            <v>41</v>
          </cell>
          <cell r="Q3969" t="str">
            <v>theater</v>
          </cell>
          <cell r="R3969" t="str">
            <v>plays</v>
          </cell>
          <cell r="S3969">
            <v>42770.290590277778</v>
          </cell>
          <cell r="T3969">
            <v>42770.290590277778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  <cell r="G3970" t="str">
            <v>US</v>
          </cell>
          <cell r="H3970" t="str">
            <v>USD</v>
          </cell>
          <cell r="I3970">
            <v>1463945673</v>
          </cell>
          <cell r="J3970">
            <v>1458761673</v>
          </cell>
          <cell r="K3970" t="b">
            <v>0</v>
          </cell>
          <cell r="L3970">
            <v>11</v>
          </cell>
          <cell r="M3970" t="b">
            <v>0</v>
          </cell>
          <cell r="N3970" t="str">
            <v>theater/plays</v>
          </cell>
          <cell r="O3970">
            <v>11</v>
          </cell>
          <cell r="P3970">
            <v>47.91</v>
          </cell>
          <cell r="Q3970" t="str">
            <v>theater</v>
          </cell>
          <cell r="R3970" t="str">
            <v>plays</v>
          </cell>
          <cell r="S3970">
            <v>42452.815659722226</v>
          </cell>
          <cell r="T3970">
            <v>42452.815659722226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  <cell r="G3971" t="str">
            <v>US</v>
          </cell>
          <cell r="H3971" t="str">
            <v>USD</v>
          </cell>
          <cell r="I3971">
            <v>1472442900</v>
          </cell>
          <cell r="J3971">
            <v>1471638646</v>
          </cell>
          <cell r="K3971" t="b">
            <v>0</v>
          </cell>
          <cell r="L3971">
            <v>6</v>
          </cell>
          <cell r="M3971" t="b">
            <v>0</v>
          </cell>
          <cell r="N3971" t="str">
            <v>theater/plays</v>
          </cell>
          <cell r="O3971">
            <v>7</v>
          </cell>
          <cell r="P3971">
            <v>35.17</v>
          </cell>
          <cell r="Q3971" t="str">
            <v>theater</v>
          </cell>
          <cell r="R3971" t="str">
            <v>plays</v>
          </cell>
          <cell r="S3971">
            <v>42601.854699074072</v>
          </cell>
          <cell r="T3971">
            <v>42601.854699074072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  <cell r="G3972" t="str">
            <v>US</v>
          </cell>
          <cell r="H3972" t="str">
            <v>USD</v>
          </cell>
          <cell r="I3972">
            <v>1460925811</v>
          </cell>
          <cell r="J3972">
            <v>1458333811</v>
          </cell>
          <cell r="K3972" t="b">
            <v>0</v>
          </cell>
          <cell r="L3972">
            <v>2</v>
          </cell>
          <cell r="M3972" t="b">
            <v>0</v>
          </cell>
          <cell r="N3972" t="str">
            <v>theater/plays</v>
          </cell>
          <cell r="O3972">
            <v>0</v>
          </cell>
          <cell r="P3972">
            <v>5.5</v>
          </cell>
          <cell r="Q3972" t="str">
            <v>theater</v>
          </cell>
          <cell r="R3972" t="str">
            <v>plays</v>
          </cell>
          <cell r="S3972">
            <v>42447.863553240735</v>
          </cell>
          <cell r="T3972">
            <v>42447.863553240735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  <cell r="G3973" t="str">
            <v>US</v>
          </cell>
          <cell r="H3973" t="str">
            <v>USD</v>
          </cell>
          <cell r="I3973">
            <v>1405947126</v>
          </cell>
          <cell r="J3973">
            <v>1403355126</v>
          </cell>
          <cell r="K3973" t="b">
            <v>0</v>
          </cell>
          <cell r="L3973">
            <v>6</v>
          </cell>
          <cell r="M3973" t="b">
            <v>0</v>
          </cell>
          <cell r="N3973" t="str">
            <v>theater/plays</v>
          </cell>
          <cell r="O3973">
            <v>1</v>
          </cell>
          <cell r="P3973">
            <v>22.67</v>
          </cell>
          <cell r="Q3973" t="str">
            <v>theater</v>
          </cell>
          <cell r="R3973" t="str">
            <v>plays</v>
          </cell>
          <cell r="S3973">
            <v>41811.536180555559</v>
          </cell>
          <cell r="T3973">
            <v>41811.536180555559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  <cell r="G3974" t="str">
            <v>US</v>
          </cell>
          <cell r="H3974" t="str">
            <v>USD</v>
          </cell>
          <cell r="I3974">
            <v>1423186634</v>
          </cell>
          <cell r="J3974">
            <v>1418002634</v>
          </cell>
          <cell r="K3974" t="b">
            <v>0</v>
          </cell>
          <cell r="L3974">
            <v>8</v>
          </cell>
          <cell r="M3974" t="b">
            <v>0</v>
          </cell>
          <cell r="N3974" t="str">
            <v>theater/plays</v>
          </cell>
          <cell r="O3974">
            <v>21</v>
          </cell>
          <cell r="P3974">
            <v>26.38</v>
          </cell>
          <cell r="Q3974" t="str">
            <v>theater</v>
          </cell>
          <cell r="R3974" t="str">
            <v>plays</v>
          </cell>
          <cell r="S3974">
            <v>41981.067523148144</v>
          </cell>
          <cell r="T3974">
            <v>41981.067523148144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  <cell r="G3975" t="str">
            <v>US</v>
          </cell>
          <cell r="H3975" t="str">
            <v>USD</v>
          </cell>
          <cell r="I3975">
            <v>1462766400</v>
          </cell>
          <cell r="J3975">
            <v>1460219110</v>
          </cell>
          <cell r="K3975" t="b">
            <v>0</v>
          </cell>
          <cell r="L3975">
            <v>37</v>
          </cell>
          <cell r="M3975" t="b">
            <v>0</v>
          </cell>
          <cell r="N3975" t="str">
            <v>theater/plays</v>
          </cell>
          <cell r="O3975">
            <v>78</v>
          </cell>
          <cell r="P3975">
            <v>105.54</v>
          </cell>
          <cell r="Q3975" t="str">
            <v>theater</v>
          </cell>
          <cell r="R3975" t="str">
            <v>plays</v>
          </cell>
          <cell r="S3975">
            <v>42469.68414351852</v>
          </cell>
          <cell r="T3975">
            <v>42469.68414351852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  <cell r="G3976" t="str">
            <v>GB</v>
          </cell>
          <cell r="H3976" t="str">
            <v>GBP</v>
          </cell>
          <cell r="I3976">
            <v>1464872848</v>
          </cell>
          <cell r="J3976">
            <v>1462280848</v>
          </cell>
          <cell r="K3976" t="b">
            <v>0</v>
          </cell>
          <cell r="L3976">
            <v>11</v>
          </cell>
          <cell r="M3976" t="b">
            <v>0</v>
          </cell>
          <cell r="N3976" t="str">
            <v>theater/plays</v>
          </cell>
          <cell r="O3976">
            <v>32</v>
          </cell>
          <cell r="P3976">
            <v>29.09</v>
          </cell>
          <cell r="Q3976" t="str">
            <v>theater</v>
          </cell>
          <cell r="R3976" t="str">
            <v>plays</v>
          </cell>
          <cell r="S3976">
            <v>42493.546851851846</v>
          </cell>
          <cell r="T3976">
            <v>42493.546851851846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  <cell r="G3977" t="str">
            <v>US</v>
          </cell>
          <cell r="H3977" t="str">
            <v>USD</v>
          </cell>
          <cell r="I3977">
            <v>1468442898</v>
          </cell>
          <cell r="J3977">
            <v>1465850898</v>
          </cell>
          <cell r="K3977" t="b">
            <v>0</v>
          </cell>
          <cell r="L3977">
            <v>0</v>
          </cell>
          <cell r="M3977" t="b">
            <v>0</v>
          </cell>
          <cell r="N3977" t="str">
            <v>theater/plays</v>
          </cell>
          <cell r="O3977">
            <v>0</v>
          </cell>
          <cell r="P3977">
            <v>0</v>
          </cell>
          <cell r="Q3977" t="str">
            <v>theater</v>
          </cell>
          <cell r="R3977" t="str">
            <v>plays</v>
          </cell>
          <cell r="S3977">
            <v>42534.866875</v>
          </cell>
          <cell r="T3977">
            <v>42534.866875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  <cell r="G3978" t="str">
            <v>US</v>
          </cell>
          <cell r="H3978" t="str">
            <v>USD</v>
          </cell>
          <cell r="I3978">
            <v>1406876400</v>
          </cell>
          <cell r="J3978">
            <v>1405024561</v>
          </cell>
          <cell r="K3978" t="b">
            <v>0</v>
          </cell>
          <cell r="L3978">
            <v>10</v>
          </cell>
          <cell r="M3978" t="b">
            <v>0</v>
          </cell>
          <cell r="N3978" t="str">
            <v>theater/plays</v>
          </cell>
          <cell r="O3978">
            <v>48</v>
          </cell>
          <cell r="P3978">
            <v>62</v>
          </cell>
          <cell r="Q3978" t="str">
            <v>theater</v>
          </cell>
          <cell r="R3978" t="str">
            <v>plays</v>
          </cell>
          <cell r="S3978">
            <v>41830.858344907407</v>
          </cell>
          <cell r="T3978">
            <v>41830.858344907407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  <cell r="G3979" t="str">
            <v>US</v>
          </cell>
          <cell r="H3979" t="str">
            <v>USD</v>
          </cell>
          <cell r="I3979">
            <v>1469213732</v>
          </cell>
          <cell r="J3979">
            <v>1466621732</v>
          </cell>
          <cell r="K3979" t="b">
            <v>0</v>
          </cell>
          <cell r="L3979">
            <v>6</v>
          </cell>
          <cell r="M3979" t="b">
            <v>0</v>
          </cell>
          <cell r="N3979" t="str">
            <v>theater/plays</v>
          </cell>
          <cell r="O3979">
            <v>1</v>
          </cell>
          <cell r="P3979">
            <v>217.5</v>
          </cell>
          <cell r="Q3979" t="str">
            <v>theater</v>
          </cell>
          <cell r="R3979" t="str">
            <v>plays</v>
          </cell>
          <cell r="S3979">
            <v>42543.788564814815</v>
          </cell>
          <cell r="T3979">
            <v>42543.788564814815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  <cell r="G3980" t="str">
            <v>US</v>
          </cell>
          <cell r="H3980" t="str">
            <v>USD</v>
          </cell>
          <cell r="I3980">
            <v>1422717953</v>
          </cell>
          <cell r="J3980">
            <v>1417533953</v>
          </cell>
          <cell r="K3980" t="b">
            <v>0</v>
          </cell>
          <cell r="L3980">
            <v>8</v>
          </cell>
          <cell r="M3980" t="b">
            <v>0</v>
          </cell>
          <cell r="N3980" t="str">
            <v>theater/plays</v>
          </cell>
          <cell r="O3980">
            <v>11</v>
          </cell>
          <cell r="P3980">
            <v>26.75</v>
          </cell>
          <cell r="Q3980" t="str">
            <v>theater</v>
          </cell>
          <cell r="R3980" t="str">
            <v>plays</v>
          </cell>
          <cell r="S3980">
            <v>41975.642974537041</v>
          </cell>
          <cell r="T3980">
            <v>41975.642974537041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  <cell r="G3981" t="str">
            <v>GB</v>
          </cell>
          <cell r="H3981" t="str">
            <v>GBP</v>
          </cell>
          <cell r="I3981">
            <v>1427659200</v>
          </cell>
          <cell r="J3981">
            <v>1425678057</v>
          </cell>
          <cell r="K3981" t="b">
            <v>0</v>
          </cell>
          <cell r="L3981">
            <v>6</v>
          </cell>
          <cell r="M3981" t="b">
            <v>0</v>
          </cell>
          <cell r="N3981" t="str">
            <v>theater/plays</v>
          </cell>
          <cell r="O3981">
            <v>2</v>
          </cell>
          <cell r="P3981">
            <v>18.329999999999998</v>
          </cell>
          <cell r="Q3981" t="str">
            <v>theater</v>
          </cell>
          <cell r="R3981" t="str">
            <v>plays</v>
          </cell>
          <cell r="S3981">
            <v>42069.903437500005</v>
          </cell>
          <cell r="T3981">
            <v>42069.903437500005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  <cell r="G3982" t="str">
            <v>US</v>
          </cell>
          <cell r="H3982" t="str">
            <v>USD</v>
          </cell>
          <cell r="I3982">
            <v>1404570147</v>
          </cell>
          <cell r="J3982">
            <v>1401978147</v>
          </cell>
          <cell r="K3982" t="b">
            <v>0</v>
          </cell>
          <cell r="L3982">
            <v>7</v>
          </cell>
          <cell r="M3982" t="b">
            <v>0</v>
          </cell>
          <cell r="N3982" t="str">
            <v>theater/plays</v>
          </cell>
          <cell r="O3982">
            <v>18</v>
          </cell>
          <cell r="P3982">
            <v>64.290000000000006</v>
          </cell>
          <cell r="Q3982" t="str">
            <v>theater</v>
          </cell>
          <cell r="R3982" t="str">
            <v>plays</v>
          </cell>
          <cell r="S3982">
            <v>41795.598923611113</v>
          </cell>
          <cell r="T3982">
            <v>41795.598923611113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  <cell r="G3983" t="str">
            <v>US</v>
          </cell>
          <cell r="H3983" t="str">
            <v>USD</v>
          </cell>
          <cell r="I3983">
            <v>1468729149</v>
          </cell>
          <cell r="J3983">
            <v>1463545149</v>
          </cell>
          <cell r="K3983" t="b">
            <v>0</v>
          </cell>
          <cell r="L3983">
            <v>7</v>
          </cell>
          <cell r="M3983" t="b">
            <v>0</v>
          </cell>
          <cell r="N3983" t="str">
            <v>theater/plays</v>
          </cell>
          <cell r="O3983">
            <v>4</v>
          </cell>
          <cell r="P3983">
            <v>175</v>
          </cell>
          <cell r="Q3983" t="str">
            <v>theater</v>
          </cell>
          <cell r="R3983" t="str">
            <v>plays</v>
          </cell>
          <cell r="S3983">
            <v>42508.179965277777</v>
          </cell>
          <cell r="T3983">
            <v>42508.179965277777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  <cell r="G3984" t="str">
            <v>GB</v>
          </cell>
          <cell r="H3984" t="str">
            <v>GBP</v>
          </cell>
          <cell r="I3984">
            <v>1436297180</v>
          </cell>
          <cell r="J3984">
            <v>1431113180</v>
          </cell>
          <cell r="K3984" t="b">
            <v>0</v>
          </cell>
          <cell r="L3984">
            <v>5</v>
          </cell>
          <cell r="M3984" t="b">
            <v>0</v>
          </cell>
          <cell r="N3984" t="str">
            <v>theater/plays</v>
          </cell>
          <cell r="O3984">
            <v>20</v>
          </cell>
          <cell r="P3984">
            <v>34</v>
          </cell>
          <cell r="Q3984" t="str">
            <v>theater</v>
          </cell>
          <cell r="R3984" t="str">
            <v>plays</v>
          </cell>
          <cell r="S3984">
            <v>42132.809953703705</v>
          </cell>
          <cell r="T3984">
            <v>42132.809953703705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  <cell r="G3985" t="str">
            <v>US</v>
          </cell>
          <cell r="H3985" t="str">
            <v>USD</v>
          </cell>
          <cell r="I3985">
            <v>1400569140</v>
          </cell>
          <cell r="J3985">
            <v>1397854356</v>
          </cell>
          <cell r="K3985" t="b">
            <v>0</v>
          </cell>
          <cell r="L3985">
            <v>46</v>
          </cell>
          <cell r="M3985" t="b">
            <v>0</v>
          </cell>
          <cell r="N3985" t="str">
            <v>theater/plays</v>
          </cell>
          <cell r="O3985">
            <v>35</v>
          </cell>
          <cell r="P3985">
            <v>84.28</v>
          </cell>
          <cell r="Q3985" t="str">
            <v>theater</v>
          </cell>
          <cell r="R3985" t="str">
            <v>plays</v>
          </cell>
          <cell r="S3985">
            <v>41747.86986111111</v>
          </cell>
          <cell r="T3985">
            <v>41747.86986111111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  <cell r="G3986" t="str">
            <v>GB</v>
          </cell>
          <cell r="H3986" t="str">
            <v>GBP</v>
          </cell>
          <cell r="I3986">
            <v>1415404800</v>
          </cell>
          <cell r="J3986">
            <v>1412809644</v>
          </cell>
          <cell r="K3986" t="b">
            <v>0</v>
          </cell>
          <cell r="L3986">
            <v>10</v>
          </cell>
          <cell r="M3986" t="b">
            <v>0</v>
          </cell>
          <cell r="N3986" t="str">
            <v>theater/plays</v>
          </cell>
          <cell r="O3986">
            <v>6</v>
          </cell>
          <cell r="P3986">
            <v>9.5</v>
          </cell>
          <cell r="Q3986" t="str">
            <v>theater</v>
          </cell>
          <cell r="R3986" t="str">
            <v>plays</v>
          </cell>
          <cell r="S3986">
            <v>41920.963472222218</v>
          </cell>
          <cell r="T3986">
            <v>41920.963472222218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  <cell r="G3987" t="str">
            <v>US</v>
          </cell>
          <cell r="H3987" t="str">
            <v>USD</v>
          </cell>
          <cell r="I3987">
            <v>1456002300</v>
          </cell>
          <cell r="J3987">
            <v>1454173120</v>
          </cell>
          <cell r="K3987" t="b">
            <v>0</v>
          </cell>
          <cell r="L3987">
            <v>19</v>
          </cell>
          <cell r="M3987" t="b">
            <v>0</v>
          </cell>
          <cell r="N3987" t="str">
            <v>theater/plays</v>
          </cell>
          <cell r="O3987">
            <v>32</v>
          </cell>
          <cell r="P3987">
            <v>33.74</v>
          </cell>
          <cell r="Q3987" t="str">
            <v>theater</v>
          </cell>
          <cell r="R3987" t="str">
            <v>plays</v>
          </cell>
          <cell r="S3987">
            <v>42399.707407407404</v>
          </cell>
          <cell r="T3987">
            <v>42399.707407407404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  <cell r="G3988" t="str">
            <v>GB</v>
          </cell>
          <cell r="H3988" t="str">
            <v>GBP</v>
          </cell>
          <cell r="I3988">
            <v>1462539840</v>
          </cell>
          <cell r="J3988">
            <v>1460034594</v>
          </cell>
          <cell r="K3988" t="b">
            <v>0</v>
          </cell>
          <cell r="L3988">
            <v>13</v>
          </cell>
          <cell r="M3988" t="b">
            <v>0</v>
          </cell>
          <cell r="N3988" t="str">
            <v>theater/plays</v>
          </cell>
          <cell r="O3988">
            <v>10</v>
          </cell>
          <cell r="P3988">
            <v>37.54</v>
          </cell>
          <cell r="Q3988" t="str">
            <v>theater</v>
          </cell>
          <cell r="R3988" t="str">
            <v>plays</v>
          </cell>
          <cell r="S3988">
            <v>42467.548541666663</v>
          </cell>
          <cell r="T3988">
            <v>42467.548541666663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  <cell r="G3989" t="str">
            <v>GB</v>
          </cell>
          <cell r="H3989" t="str">
            <v>GBP</v>
          </cell>
          <cell r="I3989">
            <v>1400278290</v>
          </cell>
          <cell r="J3989">
            <v>1399414290</v>
          </cell>
          <cell r="K3989" t="b">
            <v>0</v>
          </cell>
          <cell r="L3989">
            <v>13</v>
          </cell>
          <cell r="M3989" t="b">
            <v>0</v>
          </cell>
          <cell r="N3989" t="str">
            <v>theater/plays</v>
          </cell>
          <cell r="O3989">
            <v>38</v>
          </cell>
          <cell r="P3989">
            <v>11.62</v>
          </cell>
          <cell r="Q3989" t="str">
            <v>theater</v>
          </cell>
          <cell r="R3989" t="str">
            <v>plays</v>
          </cell>
          <cell r="S3989">
            <v>41765.92465277778</v>
          </cell>
          <cell r="T3989">
            <v>41765.92465277778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  <cell r="G3990" t="str">
            <v>US</v>
          </cell>
          <cell r="H3990" t="str">
            <v>USD</v>
          </cell>
          <cell r="I3990">
            <v>1440813413</v>
          </cell>
          <cell r="J3990">
            <v>1439517413</v>
          </cell>
          <cell r="K3990" t="b">
            <v>0</v>
          </cell>
          <cell r="L3990">
            <v>4</v>
          </cell>
          <cell r="M3990" t="b">
            <v>0</v>
          </cell>
          <cell r="N3990" t="str">
            <v>theater/plays</v>
          </cell>
          <cell r="O3990">
            <v>2</v>
          </cell>
          <cell r="P3990">
            <v>8</v>
          </cell>
          <cell r="Q3990" t="str">
            <v>theater</v>
          </cell>
          <cell r="R3990" t="str">
            <v>plays</v>
          </cell>
          <cell r="S3990">
            <v>42230.08116898148</v>
          </cell>
          <cell r="T3990">
            <v>42230.08116898148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  <cell r="G3991" t="str">
            <v>US</v>
          </cell>
          <cell r="H3991" t="str">
            <v>USD</v>
          </cell>
          <cell r="I3991">
            <v>1447009181</v>
          </cell>
          <cell r="J3991">
            <v>1444413581</v>
          </cell>
          <cell r="K3991" t="b">
            <v>0</v>
          </cell>
          <cell r="L3991">
            <v>0</v>
          </cell>
          <cell r="M3991" t="b">
            <v>0</v>
          </cell>
          <cell r="N3991" t="str">
            <v>theater/plays</v>
          </cell>
          <cell r="O3991">
            <v>0</v>
          </cell>
          <cell r="P3991">
            <v>0</v>
          </cell>
          <cell r="Q3991" t="str">
            <v>theater</v>
          </cell>
          <cell r="R3991" t="str">
            <v>plays</v>
          </cell>
          <cell r="S3991">
            <v>42286.749780092592</v>
          </cell>
          <cell r="T3991">
            <v>42286.749780092592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  <cell r="G3992" t="str">
            <v>GB</v>
          </cell>
          <cell r="H3992" t="str">
            <v>GBP</v>
          </cell>
          <cell r="I3992">
            <v>1456934893</v>
          </cell>
          <cell r="J3992">
            <v>1454342893</v>
          </cell>
          <cell r="K3992" t="b">
            <v>0</v>
          </cell>
          <cell r="L3992">
            <v>3</v>
          </cell>
          <cell r="M3992" t="b">
            <v>0</v>
          </cell>
          <cell r="N3992" t="str">
            <v>theater/plays</v>
          </cell>
          <cell r="O3992">
            <v>4</v>
          </cell>
          <cell r="P3992">
            <v>23</v>
          </cell>
          <cell r="Q3992" t="str">
            <v>theater</v>
          </cell>
          <cell r="R3992" t="str">
            <v>plays</v>
          </cell>
          <cell r="S3992">
            <v>42401.672372685185</v>
          </cell>
          <cell r="T3992">
            <v>42401.672372685185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  <cell r="G3993" t="str">
            <v>US</v>
          </cell>
          <cell r="H3993" t="str">
            <v>USD</v>
          </cell>
          <cell r="I3993">
            <v>1433086082</v>
          </cell>
          <cell r="J3993">
            <v>1430494082</v>
          </cell>
          <cell r="K3993" t="b">
            <v>0</v>
          </cell>
          <cell r="L3993">
            <v>1</v>
          </cell>
          <cell r="M3993" t="b">
            <v>0</v>
          </cell>
          <cell r="N3993" t="str">
            <v>theater/plays</v>
          </cell>
          <cell r="O3993">
            <v>20</v>
          </cell>
          <cell r="P3993">
            <v>100</v>
          </cell>
          <cell r="Q3993" t="str">
            <v>theater</v>
          </cell>
          <cell r="R3993" t="str">
            <v>plays</v>
          </cell>
          <cell r="S3993">
            <v>42125.644467592589</v>
          </cell>
          <cell r="T3993">
            <v>42125.644467592589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  <cell r="G3994" t="str">
            <v>US</v>
          </cell>
          <cell r="H3994" t="str">
            <v>USD</v>
          </cell>
          <cell r="I3994">
            <v>1449876859</v>
          </cell>
          <cell r="J3994">
            <v>1444689259</v>
          </cell>
          <cell r="K3994" t="b">
            <v>0</v>
          </cell>
          <cell r="L3994">
            <v>9</v>
          </cell>
          <cell r="M3994" t="b">
            <v>0</v>
          </cell>
          <cell r="N3994" t="str">
            <v>theater/plays</v>
          </cell>
          <cell r="O3994">
            <v>5</v>
          </cell>
          <cell r="P3994">
            <v>60.11</v>
          </cell>
          <cell r="Q3994" t="str">
            <v>theater</v>
          </cell>
          <cell r="R3994" t="str">
            <v>plays</v>
          </cell>
          <cell r="S3994">
            <v>42289.94049768518</v>
          </cell>
          <cell r="T3994">
            <v>42289.94049768518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  <cell r="G3995" t="str">
            <v>US</v>
          </cell>
          <cell r="H3995" t="str">
            <v>USD</v>
          </cell>
          <cell r="I3995">
            <v>1431549912</v>
          </cell>
          <cell r="J3995">
            <v>1428957912</v>
          </cell>
          <cell r="K3995" t="b">
            <v>0</v>
          </cell>
          <cell r="L3995">
            <v>1</v>
          </cell>
          <cell r="M3995" t="b">
            <v>0</v>
          </cell>
          <cell r="N3995" t="str">
            <v>theater/plays</v>
          </cell>
          <cell r="O3995">
            <v>0</v>
          </cell>
          <cell r="P3995">
            <v>3</v>
          </cell>
          <cell r="Q3995" t="str">
            <v>theater</v>
          </cell>
          <cell r="R3995" t="str">
            <v>plays</v>
          </cell>
          <cell r="S3995">
            <v>42107.864722222221</v>
          </cell>
          <cell r="T3995">
            <v>42107.864722222221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  <cell r="G3996" t="str">
            <v>US</v>
          </cell>
          <cell r="H3996" t="str">
            <v>USD</v>
          </cell>
          <cell r="I3996">
            <v>1405761690</v>
          </cell>
          <cell r="J3996">
            <v>1403169690</v>
          </cell>
          <cell r="K3996" t="b">
            <v>0</v>
          </cell>
          <cell r="L3996">
            <v>1</v>
          </cell>
          <cell r="M3996" t="b">
            <v>0</v>
          </cell>
          <cell r="N3996" t="str">
            <v>theater/plays</v>
          </cell>
          <cell r="O3996">
            <v>0</v>
          </cell>
          <cell r="P3996">
            <v>5</v>
          </cell>
          <cell r="Q3996" t="str">
            <v>theater</v>
          </cell>
          <cell r="R3996" t="str">
            <v>plays</v>
          </cell>
          <cell r="S3996">
            <v>41809.389930555553</v>
          </cell>
          <cell r="T3996">
            <v>41809.389930555553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  <cell r="G3997" t="str">
            <v>GB</v>
          </cell>
          <cell r="H3997" t="str">
            <v>GBP</v>
          </cell>
          <cell r="I3997">
            <v>1423913220</v>
          </cell>
          <cell r="J3997">
            <v>1421339077</v>
          </cell>
          <cell r="K3997" t="b">
            <v>0</v>
          </cell>
          <cell r="L3997">
            <v>4</v>
          </cell>
          <cell r="M3997" t="b">
            <v>0</v>
          </cell>
          <cell r="N3997" t="str">
            <v>theater/plays</v>
          </cell>
          <cell r="O3997">
            <v>35</v>
          </cell>
          <cell r="P3997">
            <v>17.5</v>
          </cell>
          <cell r="Q3997" t="str">
            <v>theater</v>
          </cell>
          <cell r="R3997" t="str">
            <v>plays</v>
          </cell>
          <cell r="S3997">
            <v>42019.683761574073</v>
          </cell>
          <cell r="T3997">
            <v>42019.683761574073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  <cell r="G3998" t="str">
            <v>US</v>
          </cell>
          <cell r="H3998" t="str">
            <v>USD</v>
          </cell>
          <cell r="I3998">
            <v>1416499440</v>
          </cell>
          <cell r="J3998">
            <v>1415341464</v>
          </cell>
          <cell r="K3998" t="b">
            <v>0</v>
          </cell>
          <cell r="L3998">
            <v>17</v>
          </cell>
          <cell r="M3998" t="b">
            <v>0</v>
          </cell>
          <cell r="N3998" t="str">
            <v>theater/plays</v>
          </cell>
          <cell r="O3998">
            <v>17</v>
          </cell>
          <cell r="P3998">
            <v>29.24</v>
          </cell>
          <cell r="Q3998" t="str">
            <v>theater</v>
          </cell>
          <cell r="R3998" t="str">
            <v>plays</v>
          </cell>
          <cell r="S3998">
            <v>41950.26694444444</v>
          </cell>
          <cell r="T3998">
            <v>41950.26694444444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  <cell r="G3999" t="str">
            <v>GB</v>
          </cell>
          <cell r="H3999" t="str">
            <v>GBP</v>
          </cell>
          <cell r="I3999">
            <v>1428222221</v>
          </cell>
          <cell r="J3999">
            <v>1425633821</v>
          </cell>
          <cell r="K3999" t="b">
            <v>0</v>
          </cell>
          <cell r="L3999">
            <v>0</v>
          </cell>
          <cell r="M3999" t="b">
            <v>0</v>
          </cell>
          <cell r="N3999" t="str">
            <v>theater/plays</v>
          </cell>
          <cell r="O3999">
            <v>0</v>
          </cell>
          <cell r="P3999">
            <v>0</v>
          </cell>
          <cell r="Q3999" t="str">
            <v>theater</v>
          </cell>
          <cell r="R3999" t="str">
            <v>plays</v>
          </cell>
          <cell r="S3999">
            <v>42069.391446759255</v>
          </cell>
          <cell r="T3999">
            <v>42069.391446759255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  <cell r="G4000" t="str">
            <v>US</v>
          </cell>
          <cell r="H4000" t="str">
            <v>USD</v>
          </cell>
          <cell r="I4000">
            <v>1427580426</v>
          </cell>
          <cell r="J4000">
            <v>1424992026</v>
          </cell>
          <cell r="K4000" t="b">
            <v>0</v>
          </cell>
          <cell r="L4000">
            <v>12</v>
          </cell>
          <cell r="M4000" t="b">
            <v>0</v>
          </cell>
          <cell r="N4000" t="str">
            <v>theater/plays</v>
          </cell>
          <cell r="O4000">
            <v>57</v>
          </cell>
          <cell r="P4000">
            <v>59.58</v>
          </cell>
          <cell r="Q4000" t="str">
            <v>theater</v>
          </cell>
          <cell r="R4000" t="str">
            <v>plays</v>
          </cell>
          <cell r="S4000">
            <v>42061.963263888887</v>
          </cell>
          <cell r="T4000">
            <v>42061.963263888887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  <cell r="G4001" t="str">
            <v>US</v>
          </cell>
          <cell r="H4001" t="str">
            <v>USD</v>
          </cell>
          <cell r="I4001">
            <v>1409514709</v>
          </cell>
          <cell r="J4001">
            <v>1406058798</v>
          </cell>
          <cell r="K4001" t="b">
            <v>0</v>
          </cell>
          <cell r="L4001">
            <v>14</v>
          </cell>
          <cell r="M4001" t="b">
            <v>0</v>
          </cell>
          <cell r="N4001" t="str">
            <v>theater/plays</v>
          </cell>
          <cell r="O4001">
            <v>17</v>
          </cell>
          <cell r="P4001">
            <v>82.57</v>
          </cell>
          <cell r="Q4001" t="str">
            <v>theater</v>
          </cell>
          <cell r="R4001" t="str">
            <v>plays</v>
          </cell>
          <cell r="S4001">
            <v>41842.828680555554</v>
          </cell>
          <cell r="T4001">
            <v>41842.828680555554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  <cell r="G4002" t="str">
            <v>US</v>
          </cell>
          <cell r="H4002" t="str">
            <v>USD</v>
          </cell>
          <cell r="I4002">
            <v>1462631358</v>
          </cell>
          <cell r="J4002">
            <v>1457450958</v>
          </cell>
          <cell r="K4002" t="b">
            <v>0</v>
          </cell>
          <cell r="L4002">
            <v>1</v>
          </cell>
          <cell r="M4002" t="b">
            <v>0</v>
          </cell>
          <cell r="N4002" t="str">
            <v>theater/plays</v>
          </cell>
          <cell r="O4002">
            <v>0</v>
          </cell>
          <cell r="P4002">
            <v>10</v>
          </cell>
          <cell r="Q4002" t="str">
            <v>theater</v>
          </cell>
          <cell r="R4002" t="str">
            <v>plays</v>
          </cell>
          <cell r="S4002">
            <v>42437.64534722222</v>
          </cell>
          <cell r="T4002">
            <v>42437.64534722222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  <cell r="G4003" t="str">
            <v>GB</v>
          </cell>
          <cell r="H4003" t="str">
            <v>GBP</v>
          </cell>
          <cell r="I4003">
            <v>1488394800</v>
          </cell>
          <cell r="J4003">
            <v>1486681708</v>
          </cell>
          <cell r="K4003" t="b">
            <v>0</v>
          </cell>
          <cell r="L4003">
            <v>14</v>
          </cell>
          <cell r="M4003" t="b">
            <v>0</v>
          </cell>
          <cell r="N4003" t="str">
            <v>theater/plays</v>
          </cell>
          <cell r="O4003">
            <v>38</v>
          </cell>
          <cell r="P4003">
            <v>32.36</v>
          </cell>
          <cell r="Q4003" t="str">
            <v>theater</v>
          </cell>
          <cell r="R4003" t="str">
            <v>plays</v>
          </cell>
          <cell r="S4003">
            <v>42775.964212962965</v>
          </cell>
          <cell r="T4003">
            <v>42775.964212962965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  <cell r="G4004" t="str">
            <v>US</v>
          </cell>
          <cell r="H4004" t="str">
            <v>USD</v>
          </cell>
          <cell r="I4004">
            <v>1411779761</v>
          </cell>
          <cell r="J4004">
            <v>1409187761</v>
          </cell>
          <cell r="K4004" t="b">
            <v>0</v>
          </cell>
          <cell r="L4004">
            <v>4</v>
          </cell>
          <cell r="M4004" t="b">
            <v>0</v>
          </cell>
          <cell r="N4004" t="str">
            <v>theater/plays</v>
          </cell>
          <cell r="O4004">
            <v>2</v>
          </cell>
          <cell r="P4004">
            <v>5.75</v>
          </cell>
          <cell r="Q4004" t="str">
            <v>theater</v>
          </cell>
          <cell r="R4004" t="str">
            <v>plays</v>
          </cell>
          <cell r="S4004">
            <v>41879.043530092589</v>
          </cell>
          <cell r="T4004">
            <v>41879.043530092589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  <cell r="G4005" t="str">
            <v>US</v>
          </cell>
          <cell r="H4005" t="str">
            <v>USD</v>
          </cell>
          <cell r="I4005">
            <v>1424009147</v>
          </cell>
          <cell r="J4005">
            <v>1421417147</v>
          </cell>
          <cell r="K4005" t="b">
            <v>0</v>
          </cell>
          <cell r="L4005">
            <v>2</v>
          </cell>
          <cell r="M4005" t="b">
            <v>0</v>
          </cell>
          <cell r="N4005" t="str">
            <v>theater/plays</v>
          </cell>
          <cell r="O4005">
            <v>10</v>
          </cell>
          <cell r="P4005">
            <v>100.5</v>
          </cell>
          <cell r="Q4005" t="str">
            <v>theater</v>
          </cell>
          <cell r="R4005" t="str">
            <v>plays</v>
          </cell>
          <cell r="S4005">
            <v>42020.587349537032</v>
          </cell>
          <cell r="T4005">
            <v>42020.587349537032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  <cell r="G4006" t="str">
            <v>US</v>
          </cell>
          <cell r="H4006" t="str">
            <v>USD</v>
          </cell>
          <cell r="I4006">
            <v>1412740457</v>
          </cell>
          <cell r="J4006">
            <v>1410148457</v>
          </cell>
          <cell r="K4006" t="b">
            <v>0</v>
          </cell>
          <cell r="L4006">
            <v>1</v>
          </cell>
          <cell r="M4006" t="b">
            <v>0</v>
          </cell>
          <cell r="N4006" t="str">
            <v>theater/plays</v>
          </cell>
          <cell r="O4006">
            <v>0</v>
          </cell>
          <cell r="P4006">
            <v>1</v>
          </cell>
          <cell r="Q4006" t="str">
            <v>theater</v>
          </cell>
          <cell r="R4006" t="str">
            <v>plays</v>
          </cell>
          <cell r="S4006">
            <v>41890.16269675926</v>
          </cell>
          <cell r="T4006">
            <v>41890.16269675926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  <cell r="G4007" t="str">
            <v>US</v>
          </cell>
          <cell r="H4007" t="str">
            <v>USD</v>
          </cell>
          <cell r="I4007">
            <v>1413832985</v>
          </cell>
          <cell r="J4007">
            <v>1408648985</v>
          </cell>
          <cell r="K4007" t="b">
            <v>0</v>
          </cell>
          <cell r="L4007">
            <v>2</v>
          </cell>
          <cell r="M4007" t="b">
            <v>0</v>
          </cell>
          <cell r="N4007" t="str">
            <v>theater/plays</v>
          </cell>
          <cell r="O4007">
            <v>1</v>
          </cell>
          <cell r="P4007">
            <v>20</v>
          </cell>
          <cell r="Q4007" t="str">
            <v>theater</v>
          </cell>
          <cell r="R4007" t="str">
            <v>plays</v>
          </cell>
          <cell r="S4007">
            <v>41872.807696759257</v>
          </cell>
          <cell r="T4007">
            <v>41872.807696759257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  <cell r="G4008" t="str">
            <v>US</v>
          </cell>
          <cell r="H4008" t="str">
            <v>USD</v>
          </cell>
          <cell r="I4008">
            <v>1455647587</v>
          </cell>
          <cell r="J4008">
            <v>1453487587</v>
          </cell>
          <cell r="K4008" t="b">
            <v>0</v>
          </cell>
          <cell r="L4008">
            <v>1</v>
          </cell>
          <cell r="M4008" t="b">
            <v>0</v>
          </cell>
          <cell r="N4008" t="str">
            <v>theater/plays</v>
          </cell>
          <cell r="O4008">
            <v>0</v>
          </cell>
          <cell r="P4008">
            <v>2</v>
          </cell>
          <cell r="Q4008" t="str">
            <v>theater</v>
          </cell>
          <cell r="R4008" t="str">
            <v>plays</v>
          </cell>
          <cell r="S4008">
            <v>42391.772997685184</v>
          </cell>
          <cell r="T4008">
            <v>42391.772997685184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  <cell r="G4009" t="str">
            <v>US</v>
          </cell>
          <cell r="H4009" t="str">
            <v>USD</v>
          </cell>
          <cell r="I4009">
            <v>1409070480</v>
          </cell>
          <cell r="J4009">
            <v>1406572381</v>
          </cell>
          <cell r="K4009" t="b">
            <v>0</v>
          </cell>
          <cell r="L4009">
            <v>1</v>
          </cell>
          <cell r="M4009" t="b">
            <v>0</v>
          </cell>
          <cell r="N4009" t="str">
            <v>theater/plays</v>
          </cell>
          <cell r="O4009">
            <v>0</v>
          </cell>
          <cell r="P4009">
            <v>5</v>
          </cell>
          <cell r="Q4009" t="str">
            <v>theater</v>
          </cell>
          <cell r="R4009" t="str">
            <v>plays</v>
          </cell>
          <cell r="S4009">
            <v>41848.772928240738</v>
          </cell>
          <cell r="T4009">
            <v>41848.772928240738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  <cell r="G4010" t="str">
            <v>GB</v>
          </cell>
          <cell r="H4010" t="str">
            <v>GBP</v>
          </cell>
          <cell r="I4010">
            <v>1437606507</v>
          </cell>
          <cell r="J4010">
            <v>1435014507</v>
          </cell>
          <cell r="K4010" t="b">
            <v>0</v>
          </cell>
          <cell r="L4010">
            <v>4</v>
          </cell>
          <cell r="M4010" t="b">
            <v>0</v>
          </cell>
          <cell r="N4010" t="str">
            <v>theater/plays</v>
          </cell>
          <cell r="O4010">
            <v>6</v>
          </cell>
          <cell r="P4010">
            <v>15</v>
          </cell>
          <cell r="Q4010" t="str">
            <v>theater</v>
          </cell>
          <cell r="R4010" t="str">
            <v>plays</v>
          </cell>
          <cell r="S4010">
            <v>42177.964201388888</v>
          </cell>
          <cell r="T4010">
            <v>42177.964201388888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  <cell r="G4011" t="str">
            <v>GB</v>
          </cell>
          <cell r="H4011" t="str">
            <v>GBP</v>
          </cell>
          <cell r="I4011">
            <v>1410281360</v>
          </cell>
          <cell r="J4011">
            <v>1406825360</v>
          </cell>
          <cell r="K4011" t="b">
            <v>0</v>
          </cell>
          <cell r="L4011">
            <v>3</v>
          </cell>
          <cell r="M4011" t="b">
            <v>0</v>
          </cell>
          <cell r="N4011" t="str">
            <v>theater/plays</v>
          </cell>
          <cell r="O4011">
            <v>4</v>
          </cell>
          <cell r="P4011">
            <v>25</v>
          </cell>
          <cell r="Q4011" t="str">
            <v>theater</v>
          </cell>
          <cell r="R4011" t="str">
            <v>plays</v>
          </cell>
          <cell r="S4011">
            <v>41851.700925925928</v>
          </cell>
          <cell r="T4011">
            <v>41851.700925925928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  <cell r="G4012" t="str">
            <v>US</v>
          </cell>
          <cell r="H4012" t="str">
            <v>USD</v>
          </cell>
          <cell r="I4012">
            <v>1414348166</v>
          </cell>
          <cell r="J4012">
            <v>1412879366</v>
          </cell>
          <cell r="K4012" t="b">
            <v>0</v>
          </cell>
          <cell r="L4012">
            <v>38</v>
          </cell>
          <cell r="M4012" t="b">
            <v>0</v>
          </cell>
          <cell r="N4012" t="str">
            <v>theater/plays</v>
          </cell>
          <cell r="O4012">
            <v>24</v>
          </cell>
          <cell r="P4012">
            <v>45.84</v>
          </cell>
          <cell r="Q4012" t="str">
            <v>theater</v>
          </cell>
          <cell r="R4012" t="str">
            <v>plays</v>
          </cell>
          <cell r="S4012">
            <v>41921.770439814813</v>
          </cell>
          <cell r="T4012">
            <v>41921.770439814813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  <cell r="G4013" t="str">
            <v>GB</v>
          </cell>
          <cell r="H4013" t="str">
            <v>GBP</v>
          </cell>
          <cell r="I4013">
            <v>1422450278</v>
          </cell>
          <cell r="J4013">
            <v>1419858278</v>
          </cell>
          <cell r="K4013" t="b">
            <v>0</v>
          </cell>
          <cell r="L4013">
            <v>4</v>
          </cell>
          <cell r="M4013" t="b">
            <v>0</v>
          </cell>
          <cell r="N4013" t="str">
            <v>theater/plays</v>
          </cell>
          <cell r="O4013">
            <v>8</v>
          </cell>
          <cell r="P4013">
            <v>4.75</v>
          </cell>
          <cell r="Q4013" t="str">
            <v>theater</v>
          </cell>
          <cell r="R4013" t="str">
            <v>plays</v>
          </cell>
          <cell r="S4013">
            <v>42002.54488425926</v>
          </cell>
          <cell r="T4013">
            <v>42002.54488425926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  <cell r="G4014" t="str">
            <v>GB</v>
          </cell>
          <cell r="H4014" t="str">
            <v>GBP</v>
          </cell>
          <cell r="I4014">
            <v>1430571849</v>
          </cell>
          <cell r="J4014">
            <v>1427979849</v>
          </cell>
          <cell r="K4014" t="b">
            <v>0</v>
          </cell>
          <cell r="L4014">
            <v>0</v>
          </cell>
          <cell r="M4014" t="b">
            <v>0</v>
          </cell>
          <cell r="N4014" t="str">
            <v>theater/plays</v>
          </cell>
          <cell r="O4014">
            <v>0</v>
          </cell>
          <cell r="P4014">
            <v>0</v>
          </cell>
          <cell r="Q4014" t="str">
            <v>theater</v>
          </cell>
          <cell r="R4014" t="str">
            <v>plays</v>
          </cell>
          <cell r="S4014">
            <v>42096.544548611113</v>
          </cell>
          <cell r="T4014">
            <v>42096.544548611113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  <cell r="G4015" t="str">
            <v>US</v>
          </cell>
          <cell r="H4015" t="str">
            <v>USD</v>
          </cell>
          <cell r="I4015">
            <v>1424070823</v>
          </cell>
          <cell r="J4015">
            <v>1421478823</v>
          </cell>
          <cell r="K4015" t="b">
            <v>0</v>
          </cell>
          <cell r="L4015">
            <v>2</v>
          </cell>
          <cell r="M4015" t="b">
            <v>0</v>
          </cell>
          <cell r="N4015" t="str">
            <v>theater/plays</v>
          </cell>
          <cell r="O4015">
            <v>1</v>
          </cell>
          <cell r="P4015">
            <v>13</v>
          </cell>
          <cell r="Q4015" t="str">
            <v>theater</v>
          </cell>
          <cell r="R4015" t="str">
            <v>plays</v>
          </cell>
          <cell r="S4015">
            <v>42021.301192129627</v>
          </cell>
          <cell r="T4015">
            <v>42021.301192129627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  <cell r="G4016" t="str">
            <v>US</v>
          </cell>
          <cell r="H4016" t="str">
            <v>USD</v>
          </cell>
          <cell r="I4016">
            <v>1457157269</v>
          </cell>
          <cell r="J4016">
            <v>1455861269</v>
          </cell>
          <cell r="K4016" t="b">
            <v>0</v>
          </cell>
          <cell r="L4016">
            <v>0</v>
          </cell>
          <cell r="M4016" t="b">
            <v>0</v>
          </cell>
          <cell r="N4016" t="str">
            <v>theater/plays</v>
          </cell>
          <cell r="O4016">
            <v>0</v>
          </cell>
          <cell r="P4016">
            <v>0</v>
          </cell>
          <cell r="Q4016" t="str">
            <v>theater</v>
          </cell>
          <cell r="R4016" t="str">
            <v>plays</v>
          </cell>
          <cell r="S4016">
            <v>42419.246168981481</v>
          </cell>
          <cell r="T4016">
            <v>42419.246168981481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  <cell r="G4017" t="str">
            <v>US</v>
          </cell>
          <cell r="H4017" t="str">
            <v>USD</v>
          </cell>
          <cell r="I4017">
            <v>1437331463</v>
          </cell>
          <cell r="J4017">
            <v>1434739463</v>
          </cell>
          <cell r="K4017" t="b">
            <v>0</v>
          </cell>
          <cell r="L4017">
            <v>1</v>
          </cell>
          <cell r="M4017" t="b">
            <v>0</v>
          </cell>
          <cell r="N4017" t="str">
            <v>theater/plays</v>
          </cell>
          <cell r="O4017">
            <v>0</v>
          </cell>
          <cell r="P4017">
            <v>1</v>
          </cell>
          <cell r="Q4017" t="str">
            <v>theater</v>
          </cell>
          <cell r="R4017" t="str">
            <v>plays</v>
          </cell>
          <cell r="S4017">
            <v>42174.780821759254</v>
          </cell>
          <cell r="T4017">
            <v>42174.780821759254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  <cell r="G4018" t="str">
            <v>GB</v>
          </cell>
          <cell r="H4018" t="str">
            <v>GBP</v>
          </cell>
          <cell r="I4018">
            <v>1410987400</v>
          </cell>
          <cell r="J4018">
            <v>1408395400</v>
          </cell>
          <cell r="K4018" t="b">
            <v>0</v>
          </cell>
          <cell r="L4018">
            <v>7</v>
          </cell>
          <cell r="M4018" t="b">
            <v>0</v>
          </cell>
          <cell r="N4018" t="str">
            <v>theater/plays</v>
          </cell>
          <cell r="O4018">
            <v>14</v>
          </cell>
          <cell r="P4018">
            <v>10</v>
          </cell>
          <cell r="Q4018" t="str">
            <v>theater</v>
          </cell>
          <cell r="R4018" t="str">
            <v>plays</v>
          </cell>
          <cell r="S4018">
            <v>41869.872685185182</v>
          </cell>
          <cell r="T4018">
            <v>41869.872685185182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  <cell r="G4019" t="str">
            <v>US</v>
          </cell>
          <cell r="H4019" t="str">
            <v>USD</v>
          </cell>
          <cell r="I4019">
            <v>1409846874</v>
          </cell>
          <cell r="J4019">
            <v>1407254874</v>
          </cell>
          <cell r="K4019" t="b">
            <v>0</v>
          </cell>
          <cell r="L4019">
            <v>2</v>
          </cell>
          <cell r="M4019" t="b">
            <v>0</v>
          </cell>
          <cell r="N4019" t="str">
            <v>theater/plays</v>
          </cell>
          <cell r="O4019">
            <v>1</v>
          </cell>
          <cell r="P4019">
            <v>52.5</v>
          </cell>
          <cell r="Q4019" t="str">
            <v>theater</v>
          </cell>
          <cell r="R4019" t="str">
            <v>plays</v>
          </cell>
          <cell r="S4019">
            <v>41856.672152777777</v>
          </cell>
          <cell r="T4019">
            <v>41856.672152777777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  <cell r="G4020" t="str">
            <v>GB</v>
          </cell>
          <cell r="H4020" t="str">
            <v>GBP</v>
          </cell>
          <cell r="I4020">
            <v>1475877108</v>
          </cell>
          <cell r="J4020">
            <v>1473285108</v>
          </cell>
          <cell r="K4020" t="b">
            <v>0</v>
          </cell>
          <cell r="L4020">
            <v>4</v>
          </cell>
          <cell r="M4020" t="b">
            <v>0</v>
          </cell>
          <cell r="N4020" t="str">
            <v>theater/plays</v>
          </cell>
          <cell r="O4020">
            <v>9</v>
          </cell>
          <cell r="P4020">
            <v>32.5</v>
          </cell>
          <cell r="Q4020" t="str">
            <v>theater</v>
          </cell>
          <cell r="R4020" t="str">
            <v>plays</v>
          </cell>
          <cell r="S4020">
            <v>42620.91097222222</v>
          </cell>
          <cell r="T4020">
            <v>42620.91097222222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  <cell r="G4021" t="str">
            <v>US</v>
          </cell>
          <cell r="H4021" t="str">
            <v>USD</v>
          </cell>
          <cell r="I4021">
            <v>1460737680</v>
          </cell>
          <cell r="J4021">
            <v>1455725596</v>
          </cell>
          <cell r="K4021" t="b">
            <v>0</v>
          </cell>
          <cell r="L4021">
            <v>4</v>
          </cell>
          <cell r="M4021" t="b">
            <v>0</v>
          </cell>
          <cell r="N4021" t="str">
            <v>theater/plays</v>
          </cell>
          <cell r="O4021">
            <v>1</v>
          </cell>
          <cell r="P4021">
            <v>7.25</v>
          </cell>
          <cell r="Q4021" t="str">
            <v>theater</v>
          </cell>
          <cell r="R4021" t="str">
            <v>plays</v>
          </cell>
          <cell r="S4021">
            <v>42417.675879629634</v>
          </cell>
          <cell r="T4021">
            <v>42417.675879629634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  <cell r="G4022" t="str">
            <v>US</v>
          </cell>
          <cell r="H4022" t="str">
            <v>USD</v>
          </cell>
          <cell r="I4022">
            <v>1427168099</v>
          </cell>
          <cell r="J4022">
            <v>1424579699</v>
          </cell>
          <cell r="K4022" t="b">
            <v>0</v>
          </cell>
          <cell r="L4022">
            <v>3</v>
          </cell>
          <cell r="M4022" t="b">
            <v>0</v>
          </cell>
          <cell r="N4022" t="str">
            <v>theater/plays</v>
          </cell>
          <cell r="O4022">
            <v>17</v>
          </cell>
          <cell r="P4022">
            <v>33.33</v>
          </cell>
          <cell r="Q4022" t="str">
            <v>theater</v>
          </cell>
          <cell r="R4022" t="str">
            <v>plays</v>
          </cell>
          <cell r="S4022">
            <v>42057.190960648149</v>
          </cell>
          <cell r="T4022">
            <v>42057.190960648149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  <cell r="G4023" t="str">
            <v>US</v>
          </cell>
          <cell r="H4023" t="str">
            <v>USD</v>
          </cell>
          <cell r="I4023">
            <v>1414360358</v>
          </cell>
          <cell r="J4023">
            <v>1409176358</v>
          </cell>
          <cell r="K4023" t="b">
            <v>0</v>
          </cell>
          <cell r="L4023">
            <v>2</v>
          </cell>
          <cell r="M4023" t="b">
            <v>0</v>
          </cell>
          <cell r="N4023" t="str">
            <v>theater/plays</v>
          </cell>
          <cell r="O4023">
            <v>1</v>
          </cell>
          <cell r="P4023">
            <v>62.5</v>
          </cell>
          <cell r="Q4023" t="str">
            <v>theater</v>
          </cell>
          <cell r="R4023" t="str">
            <v>plays</v>
          </cell>
          <cell r="S4023">
            <v>41878.911550925928</v>
          </cell>
          <cell r="T4023">
            <v>41878.911550925928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  <cell r="G4024" t="str">
            <v>US</v>
          </cell>
          <cell r="H4024" t="str">
            <v>USD</v>
          </cell>
          <cell r="I4024">
            <v>1422759240</v>
          </cell>
          <cell r="J4024">
            <v>1418824867</v>
          </cell>
          <cell r="K4024" t="b">
            <v>0</v>
          </cell>
          <cell r="L4024">
            <v>197</v>
          </cell>
          <cell r="M4024" t="b">
            <v>0</v>
          </cell>
          <cell r="N4024" t="str">
            <v>theater/plays</v>
          </cell>
          <cell r="O4024">
            <v>70</v>
          </cell>
          <cell r="P4024">
            <v>63.56</v>
          </cell>
          <cell r="Q4024" t="str">
            <v>theater</v>
          </cell>
          <cell r="R4024" t="str">
            <v>plays</v>
          </cell>
          <cell r="S4024">
            <v>41990.584108796291</v>
          </cell>
          <cell r="T4024">
            <v>41990.584108796291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  <cell r="G4025" t="str">
            <v>US</v>
          </cell>
          <cell r="H4025" t="str">
            <v>USD</v>
          </cell>
          <cell r="I4025">
            <v>1458860363</v>
          </cell>
          <cell r="J4025">
            <v>1454975963</v>
          </cell>
          <cell r="K4025" t="b">
            <v>0</v>
          </cell>
          <cell r="L4025">
            <v>0</v>
          </cell>
          <cell r="M4025" t="b">
            <v>0</v>
          </cell>
          <cell r="N4025" t="str">
            <v>theater/plays</v>
          </cell>
          <cell r="O4025">
            <v>0</v>
          </cell>
          <cell r="P4025">
            <v>0</v>
          </cell>
          <cell r="Q4025" t="str">
            <v>theater</v>
          </cell>
          <cell r="R4025" t="str">
            <v>plays</v>
          </cell>
          <cell r="S4025">
            <v>42408.999571759254</v>
          </cell>
          <cell r="T4025">
            <v>42408.999571759254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  <cell r="G4026" t="str">
            <v>US</v>
          </cell>
          <cell r="H4026" t="str">
            <v>USD</v>
          </cell>
          <cell r="I4026">
            <v>1441037097</v>
          </cell>
          <cell r="J4026">
            <v>1438445097</v>
          </cell>
          <cell r="K4026" t="b">
            <v>0</v>
          </cell>
          <cell r="L4026">
            <v>1</v>
          </cell>
          <cell r="M4026" t="b">
            <v>0</v>
          </cell>
          <cell r="N4026" t="str">
            <v>theater/plays</v>
          </cell>
          <cell r="O4026">
            <v>1</v>
          </cell>
          <cell r="P4026">
            <v>10</v>
          </cell>
          <cell r="Q4026" t="str">
            <v>theater</v>
          </cell>
          <cell r="R4026" t="str">
            <v>plays</v>
          </cell>
          <cell r="S4026">
            <v>42217.670104166667</v>
          </cell>
          <cell r="T4026">
            <v>42217.670104166667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  <cell r="G4027" t="str">
            <v>FR</v>
          </cell>
          <cell r="H4027" t="str">
            <v>EUR</v>
          </cell>
          <cell r="I4027">
            <v>1437889336</v>
          </cell>
          <cell r="J4027">
            <v>1432705336</v>
          </cell>
          <cell r="K4027" t="b">
            <v>0</v>
          </cell>
          <cell r="L4027">
            <v>4</v>
          </cell>
          <cell r="M4027" t="b">
            <v>0</v>
          </cell>
          <cell r="N4027" t="str">
            <v>theater/plays</v>
          </cell>
          <cell r="O4027">
            <v>5</v>
          </cell>
          <cell r="P4027">
            <v>62.5</v>
          </cell>
          <cell r="Q4027" t="str">
            <v>theater</v>
          </cell>
          <cell r="R4027" t="str">
            <v>plays</v>
          </cell>
          <cell r="S4027">
            <v>42151.237685185188</v>
          </cell>
          <cell r="T4027">
            <v>42151.237685185188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  <cell r="G4028" t="str">
            <v>US</v>
          </cell>
          <cell r="H4028" t="str">
            <v>USD</v>
          </cell>
          <cell r="I4028">
            <v>1449247439</v>
          </cell>
          <cell r="J4028">
            <v>1444059839</v>
          </cell>
          <cell r="K4028" t="b">
            <v>0</v>
          </cell>
          <cell r="L4028">
            <v>0</v>
          </cell>
          <cell r="M4028" t="b">
            <v>0</v>
          </cell>
          <cell r="N4028" t="str">
            <v>theater/plays</v>
          </cell>
          <cell r="O4028">
            <v>0</v>
          </cell>
          <cell r="P4028">
            <v>0</v>
          </cell>
          <cell r="Q4028" t="str">
            <v>theater</v>
          </cell>
          <cell r="R4028" t="str">
            <v>plays</v>
          </cell>
          <cell r="S4028">
            <v>42282.655543981484</v>
          </cell>
          <cell r="T4028">
            <v>42282.655543981484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  <cell r="G4029" t="str">
            <v>US</v>
          </cell>
          <cell r="H4029" t="str">
            <v>USD</v>
          </cell>
          <cell r="I4029">
            <v>1487811600</v>
          </cell>
          <cell r="J4029">
            <v>1486077481</v>
          </cell>
          <cell r="K4029" t="b">
            <v>0</v>
          </cell>
          <cell r="L4029">
            <v>7</v>
          </cell>
          <cell r="M4029" t="b">
            <v>0</v>
          </cell>
          <cell r="N4029" t="str">
            <v>theater/plays</v>
          </cell>
          <cell r="O4029">
            <v>7</v>
          </cell>
          <cell r="P4029">
            <v>30.71</v>
          </cell>
          <cell r="Q4029" t="str">
            <v>theater</v>
          </cell>
          <cell r="R4029" t="str">
            <v>plays</v>
          </cell>
          <cell r="S4029">
            <v>42768.97084490741</v>
          </cell>
          <cell r="T4029">
            <v>42768.97084490741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  <cell r="G4030" t="str">
            <v>US</v>
          </cell>
          <cell r="H4030" t="str">
            <v>USD</v>
          </cell>
          <cell r="I4030">
            <v>1402007500</v>
          </cell>
          <cell r="J4030">
            <v>1399415500</v>
          </cell>
          <cell r="K4030" t="b">
            <v>0</v>
          </cell>
          <cell r="L4030">
            <v>11</v>
          </cell>
          <cell r="M4030" t="b">
            <v>0</v>
          </cell>
          <cell r="N4030" t="str">
            <v>theater/plays</v>
          </cell>
          <cell r="O4030">
            <v>28</v>
          </cell>
          <cell r="P4030">
            <v>51</v>
          </cell>
          <cell r="Q4030" t="str">
            <v>theater</v>
          </cell>
          <cell r="R4030" t="str">
            <v>plays</v>
          </cell>
          <cell r="S4030">
            <v>41765.938657407409</v>
          </cell>
          <cell r="T4030">
            <v>41765.938657407409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  <cell r="G4031" t="str">
            <v>US</v>
          </cell>
          <cell r="H4031" t="str">
            <v>USD</v>
          </cell>
          <cell r="I4031">
            <v>1450053370</v>
          </cell>
          <cell r="J4031">
            <v>1447461370</v>
          </cell>
          <cell r="K4031" t="b">
            <v>0</v>
          </cell>
          <cell r="L4031">
            <v>0</v>
          </cell>
          <cell r="M4031" t="b">
            <v>0</v>
          </cell>
          <cell r="N4031" t="str">
            <v>theater/plays</v>
          </cell>
          <cell r="O4031">
            <v>0</v>
          </cell>
          <cell r="P4031">
            <v>0</v>
          </cell>
          <cell r="Q4031" t="str">
            <v>theater</v>
          </cell>
          <cell r="R4031" t="str">
            <v>plays</v>
          </cell>
          <cell r="S4031">
            <v>42322.025115740747</v>
          </cell>
          <cell r="T4031">
            <v>42322.025115740747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  <cell r="G4032" t="str">
            <v>US</v>
          </cell>
          <cell r="H4032" t="str">
            <v>USD</v>
          </cell>
          <cell r="I4032">
            <v>1454525340</v>
          </cell>
          <cell r="J4032">
            <v>1452008599</v>
          </cell>
          <cell r="K4032" t="b">
            <v>0</v>
          </cell>
          <cell r="L4032">
            <v>6</v>
          </cell>
          <cell r="M4032" t="b">
            <v>0</v>
          </cell>
          <cell r="N4032" t="str">
            <v>theater/plays</v>
          </cell>
          <cell r="O4032">
            <v>16</v>
          </cell>
          <cell r="P4032">
            <v>66.67</v>
          </cell>
          <cell r="Q4032" t="str">
            <v>theater</v>
          </cell>
          <cell r="R4032" t="str">
            <v>plays</v>
          </cell>
          <cell r="S4032">
            <v>42374.655081018514</v>
          </cell>
          <cell r="T4032">
            <v>42374.655081018514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  <cell r="G4033" t="str">
            <v>US</v>
          </cell>
          <cell r="H4033" t="str">
            <v>USD</v>
          </cell>
          <cell r="I4033">
            <v>1418914964</v>
          </cell>
          <cell r="J4033">
            <v>1414591364</v>
          </cell>
          <cell r="K4033" t="b">
            <v>0</v>
          </cell>
          <cell r="L4033">
            <v>0</v>
          </cell>
          <cell r="M4033" t="b">
            <v>0</v>
          </cell>
          <cell r="N4033" t="str">
            <v>theater/plays</v>
          </cell>
          <cell r="O4033">
            <v>0</v>
          </cell>
          <cell r="P4033">
            <v>0</v>
          </cell>
          <cell r="Q4033" t="str">
            <v>theater</v>
          </cell>
          <cell r="R4033" t="str">
            <v>plays</v>
          </cell>
          <cell r="S4033">
            <v>41941.585231481484</v>
          </cell>
          <cell r="T4033">
            <v>41941.585231481484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  <cell r="G4034" t="str">
            <v>US</v>
          </cell>
          <cell r="H4034" t="str">
            <v>USD</v>
          </cell>
          <cell r="I4034">
            <v>1450211116</v>
          </cell>
          <cell r="J4034">
            <v>1445023516</v>
          </cell>
          <cell r="K4034" t="b">
            <v>0</v>
          </cell>
          <cell r="L4034">
            <v>7</v>
          </cell>
          <cell r="M4034" t="b">
            <v>0</v>
          </cell>
          <cell r="N4034" t="str">
            <v>theater/plays</v>
          </cell>
          <cell r="O4034">
            <v>7</v>
          </cell>
          <cell r="P4034">
            <v>59</v>
          </cell>
          <cell r="Q4034" t="str">
            <v>theater</v>
          </cell>
          <cell r="R4034" t="str">
            <v>plays</v>
          </cell>
          <cell r="S4034">
            <v>42293.809212962966</v>
          </cell>
          <cell r="T4034">
            <v>42293.809212962966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  <cell r="G4035" t="str">
            <v>GB</v>
          </cell>
          <cell r="H4035" t="str">
            <v>GBP</v>
          </cell>
          <cell r="I4035">
            <v>1475398800</v>
          </cell>
          <cell r="J4035">
            <v>1472711224</v>
          </cell>
          <cell r="K4035" t="b">
            <v>0</v>
          </cell>
          <cell r="L4035">
            <v>94</v>
          </cell>
          <cell r="M4035" t="b">
            <v>0</v>
          </cell>
          <cell r="N4035" t="str">
            <v>theater/plays</v>
          </cell>
          <cell r="O4035">
            <v>26</v>
          </cell>
          <cell r="P4035">
            <v>65.34</v>
          </cell>
          <cell r="Q4035" t="str">
            <v>theater</v>
          </cell>
          <cell r="R4035" t="str">
            <v>plays</v>
          </cell>
          <cell r="S4035">
            <v>42614.268796296295</v>
          </cell>
          <cell r="T4035">
            <v>42614.268796296295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  <cell r="G4036" t="str">
            <v>US</v>
          </cell>
          <cell r="H4036" t="str">
            <v>USD</v>
          </cell>
          <cell r="I4036">
            <v>1428097450</v>
          </cell>
          <cell r="J4036">
            <v>1425509050</v>
          </cell>
          <cell r="K4036" t="b">
            <v>0</v>
          </cell>
          <cell r="L4036">
            <v>2</v>
          </cell>
          <cell r="M4036" t="b">
            <v>0</v>
          </cell>
          <cell r="N4036" t="str">
            <v>theater/plays</v>
          </cell>
          <cell r="O4036">
            <v>1</v>
          </cell>
          <cell r="P4036">
            <v>100</v>
          </cell>
          <cell r="Q4036" t="str">
            <v>theater</v>
          </cell>
          <cell r="R4036" t="str">
            <v>plays</v>
          </cell>
          <cell r="S4036">
            <v>42067.947337962964</v>
          </cell>
          <cell r="T4036">
            <v>42067.947337962964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  <cell r="G4037" t="str">
            <v>US</v>
          </cell>
          <cell r="H4037" t="str">
            <v>USD</v>
          </cell>
          <cell r="I4037">
            <v>1413925887</v>
          </cell>
          <cell r="J4037">
            <v>1411333887</v>
          </cell>
          <cell r="K4037" t="b">
            <v>0</v>
          </cell>
          <cell r="L4037">
            <v>25</v>
          </cell>
          <cell r="M4037" t="b">
            <v>0</v>
          </cell>
          <cell r="N4037" t="str">
            <v>theater/plays</v>
          </cell>
          <cell r="O4037">
            <v>37</v>
          </cell>
          <cell r="P4037">
            <v>147.4</v>
          </cell>
          <cell r="Q4037" t="str">
            <v>theater</v>
          </cell>
          <cell r="R4037" t="str">
            <v>plays</v>
          </cell>
          <cell r="S4037">
            <v>41903.882951388885</v>
          </cell>
          <cell r="T4037">
            <v>41903.882951388885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  <cell r="G4038" t="str">
            <v>US</v>
          </cell>
          <cell r="H4038" t="str">
            <v>USD</v>
          </cell>
          <cell r="I4038">
            <v>1404253800</v>
          </cell>
          <cell r="J4038">
            <v>1402784964</v>
          </cell>
          <cell r="K4038" t="b">
            <v>0</v>
          </cell>
          <cell r="L4038">
            <v>17</v>
          </cell>
          <cell r="M4038" t="b">
            <v>0</v>
          </cell>
          <cell r="N4038" t="str">
            <v>theater/plays</v>
          </cell>
          <cell r="O4038">
            <v>47</v>
          </cell>
          <cell r="P4038">
            <v>166.06</v>
          </cell>
          <cell r="Q4038" t="str">
            <v>theater</v>
          </cell>
          <cell r="R4038" t="str">
            <v>plays</v>
          </cell>
          <cell r="S4038">
            <v>41804.937083333331</v>
          </cell>
          <cell r="T4038">
            <v>41804.937083333331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  <cell r="G4039" t="str">
            <v>US</v>
          </cell>
          <cell r="H4039" t="str">
            <v>USD</v>
          </cell>
          <cell r="I4039">
            <v>1464099900</v>
          </cell>
          <cell r="J4039">
            <v>1462585315</v>
          </cell>
          <cell r="K4039" t="b">
            <v>0</v>
          </cell>
          <cell r="L4039">
            <v>2</v>
          </cell>
          <cell r="M4039" t="b">
            <v>0</v>
          </cell>
          <cell r="N4039" t="str">
            <v>theater/plays</v>
          </cell>
          <cell r="O4039">
            <v>11</v>
          </cell>
          <cell r="P4039">
            <v>40</v>
          </cell>
          <cell r="Q4039" t="str">
            <v>theater</v>
          </cell>
          <cell r="R4039" t="str">
            <v>plays</v>
          </cell>
          <cell r="S4039">
            <v>42497.070775462969</v>
          </cell>
          <cell r="T4039">
            <v>42497.070775462969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  <cell r="G4040" t="str">
            <v>US</v>
          </cell>
          <cell r="H4040" t="str">
            <v>USD</v>
          </cell>
          <cell r="I4040">
            <v>1413573010</v>
          </cell>
          <cell r="J4040">
            <v>1408389010</v>
          </cell>
          <cell r="K4040" t="b">
            <v>0</v>
          </cell>
          <cell r="L4040">
            <v>4</v>
          </cell>
          <cell r="M4040" t="b">
            <v>0</v>
          </cell>
          <cell r="N4040" t="str">
            <v>theater/plays</v>
          </cell>
          <cell r="O4040">
            <v>12</v>
          </cell>
          <cell r="P4040">
            <v>75.25</v>
          </cell>
          <cell r="Q4040" t="str">
            <v>theater</v>
          </cell>
          <cell r="R4040" t="str">
            <v>plays</v>
          </cell>
          <cell r="S4040">
            <v>41869.798726851855</v>
          </cell>
          <cell r="T4040">
            <v>41869.798726851855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  <cell r="G4041" t="str">
            <v>US</v>
          </cell>
          <cell r="H4041" t="str">
            <v>USD</v>
          </cell>
          <cell r="I4041">
            <v>1448949540</v>
          </cell>
          <cell r="J4041">
            <v>1446048367</v>
          </cell>
          <cell r="K4041" t="b">
            <v>0</v>
          </cell>
          <cell r="L4041">
            <v>5</v>
          </cell>
          <cell r="M4041" t="b">
            <v>0</v>
          </cell>
          <cell r="N4041" t="str">
            <v>theater/plays</v>
          </cell>
          <cell r="O4041">
            <v>60</v>
          </cell>
          <cell r="P4041">
            <v>60</v>
          </cell>
          <cell r="Q4041" t="str">
            <v>theater</v>
          </cell>
          <cell r="R4041" t="str">
            <v>plays</v>
          </cell>
          <cell r="S4041">
            <v>42305.670914351853</v>
          </cell>
          <cell r="T4041">
            <v>42305.670914351853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  <cell r="G4042" t="str">
            <v>US</v>
          </cell>
          <cell r="H4042" t="str">
            <v>USD</v>
          </cell>
          <cell r="I4042">
            <v>1437188400</v>
          </cell>
          <cell r="J4042">
            <v>1432100004</v>
          </cell>
          <cell r="K4042" t="b">
            <v>0</v>
          </cell>
          <cell r="L4042">
            <v>2</v>
          </cell>
          <cell r="M4042" t="b">
            <v>0</v>
          </cell>
          <cell r="N4042" t="str">
            <v>theater/plays</v>
          </cell>
          <cell r="O4042">
            <v>31</v>
          </cell>
          <cell r="P4042">
            <v>1250</v>
          </cell>
          <cell r="Q4042" t="str">
            <v>theater</v>
          </cell>
          <cell r="R4042" t="str">
            <v>plays</v>
          </cell>
          <cell r="S4042">
            <v>42144.231527777782</v>
          </cell>
          <cell r="T4042">
            <v>42144.231527777782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  <cell r="G4043" t="str">
            <v>GB</v>
          </cell>
          <cell r="H4043" t="str">
            <v>GBP</v>
          </cell>
          <cell r="I4043">
            <v>1473160954</v>
          </cell>
          <cell r="J4043">
            <v>1467976954</v>
          </cell>
          <cell r="K4043" t="b">
            <v>0</v>
          </cell>
          <cell r="L4043">
            <v>2</v>
          </cell>
          <cell r="M4043" t="b">
            <v>0</v>
          </cell>
          <cell r="N4043" t="str">
            <v>theater/plays</v>
          </cell>
          <cell r="O4043">
            <v>0</v>
          </cell>
          <cell r="P4043">
            <v>10.5</v>
          </cell>
          <cell r="Q4043" t="str">
            <v>theater</v>
          </cell>
          <cell r="R4043" t="str">
            <v>plays</v>
          </cell>
          <cell r="S4043">
            <v>42559.474004629628</v>
          </cell>
          <cell r="T4043">
            <v>42559.474004629628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  <cell r="G4044" t="str">
            <v>US</v>
          </cell>
          <cell r="H4044" t="str">
            <v>USD</v>
          </cell>
          <cell r="I4044">
            <v>1421781360</v>
          </cell>
          <cell r="J4044">
            <v>1419213664</v>
          </cell>
          <cell r="K4044" t="b">
            <v>0</v>
          </cell>
          <cell r="L4044">
            <v>3</v>
          </cell>
          <cell r="M4044" t="b">
            <v>0</v>
          </cell>
          <cell r="N4044" t="str">
            <v>theater/plays</v>
          </cell>
          <cell r="O4044">
            <v>0</v>
          </cell>
          <cell r="P4044">
            <v>7</v>
          </cell>
          <cell r="Q4044" t="str">
            <v>theater</v>
          </cell>
          <cell r="R4044" t="str">
            <v>plays</v>
          </cell>
          <cell r="S4044">
            <v>41995.084074074075</v>
          </cell>
          <cell r="T4044">
            <v>41995.084074074075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  <cell r="G4045" t="str">
            <v>CA</v>
          </cell>
          <cell r="H4045" t="str">
            <v>CAD</v>
          </cell>
          <cell r="I4045">
            <v>1416524325</v>
          </cell>
          <cell r="J4045">
            <v>1415228325</v>
          </cell>
          <cell r="K4045" t="b">
            <v>0</v>
          </cell>
          <cell r="L4045">
            <v>0</v>
          </cell>
          <cell r="M4045" t="b">
            <v>0</v>
          </cell>
          <cell r="N4045" t="str">
            <v>theater/plays</v>
          </cell>
          <cell r="O4045">
            <v>0</v>
          </cell>
          <cell r="P4045">
            <v>0</v>
          </cell>
          <cell r="Q4045" t="str">
            <v>theater</v>
          </cell>
          <cell r="R4045" t="str">
            <v>plays</v>
          </cell>
          <cell r="S4045">
            <v>41948.957465277781</v>
          </cell>
          <cell r="T4045">
            <v>41948.957465277781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  <cell r="G4046" t="str">
            <v>US</v>
          </cell>
          <cell r="H4046" t="str">
            <v>USD</v>
          </cell>
          <cell r="I4046">
            <v>1428642000</v>
          </cell>
          <cell r="J4046">
            <v>1426050982</v>
          </cell>
          <cell r="K4046" t="b">
            <v>0</v>
          </cell>
          <cell r="L4046">
            <v>4</v>
          </cell>
          <cell r="M4046" t="b">
            <v>0</v>
          </cell>
          <cell r="N4046" t="str">
            <v>theater/plays</v>
          </cell>
          <cell r="O4046">
            <v>38</v>
          </cell>
          <cell r="P4046">
            <v>56.25</v>
          </cell>
          <cell r="Q4046" t="str">
            <v>theater</v>
          </cell>
          <cell r="R4046" t="str">
            <v>plays</v>
          </cell>
          <cell r="S4046">
            <v>42074.219699074078</v>
          </cell>
          <cell r="T4046">
            <v>42074.219699074078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  <cell r="G4047" t="str">
            <v>AU</v>
          </cell>
          <cell r="H4047" t="str">
            <v>AUD</v>
          </cell>
          <cell r="I4047">
            <v>1408596589</v>
          </cell>
          <cell r="J4047">
            <v>1406004589</v>
          </cell>
          <cell r="K4047" t="b">
            <v>0</v>
          </cell>
          <cell r="L4047">
            <v>1</v>
          </cell>
          <cell r="M4047" t="b">
            <v>0</v>
          </cell>
          <cell r="N4047" t="str">
            <v>theater/plays</v>
          </cell>
          <cell r="O4047">
            <v>0</v>
          </cell>
          <cell r="P4047">
            <v>1</v>
          </cell>
          <cell r="Q4047" t="str">
            <v>theater</v>
          </cell>
          <cell r="R4047" t="str">
            <v>plays</v>
          </cell>
          <cell r="S4047">
            <v>41842.201261574075</v>
          </cell>
          <cell r="T4047">
            <v>41842.201261574075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  <cell r="G4048" t="str">
            <v>US</v>
          </cell>
          <cell r="H4048" t="str">
            <v>USD</v>
          </cell>
          <cell r="I4048">
            <v>1413992210</v>
          </cell>
          <cell r="J4048">
            <v>1411400210</v>
          </cell>
          <cell r="K4048" t="b">
            <v>0</v>
          </cell>
          <cell r="L4048">
            <v>12</v>
          </cell>
          <cell r="M4048" t="b">
            <v>0</v>
          </cell>
          <cell r="N4048" t="str">
            <v>theater/plays</v>
          </cell>
          <cell r="O4048">
            <v>8</v>
          </cell>
          <cell r="P4048">
            <v>38.33</v>
          </cell>
          <cell r="Q4048" t="str">
            <v>theater</v>
          </cell>
          <cell r="R4048" t="str">
            <v>plays</v>
          </cell>
          <cell r="S4048">
            <v>41904.650578703702</v>
          </cell>
          <cell r="T4048">
            <v>41904.650578703702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  <cell r="G4049" t="str">
            <v>US</v>
          </cell>
          <cell r="H4049" t="str">
            <v>USD</v>
          </cell>
          <cell r="I4049">
            <v>1420938000</v>
          </cell>
          <cell r="J4049">
            <v>1418862743</v>
          </cell>
          <cell r="K4049" t="b">
            <v>0</v>
          </cell>
          <cell r="L4049">
            <v>4</v>
          </cell>
          <cell r="M4049" t="b">
            <v>0</v>
          </cell>
          <cell r="N4049" t="str">
            <v>theater/plays</v>
          </cell>
          <cell r="O4049">
            <v>2</v>
          </cell>
          <cell r="P4049">
            <v>27.5</v>
          </cell>
          <cell r="Q4049" t="str">
            <v>theater</v>
          </cell>
          <cell r="R4049" t="str">
            <v>plays</v>
          </cell>
          <cell r="S4049">
            <v>41991.022488425922</v>
          </cell>
          <cell r="T4049">
            <v>41991.022488425922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  <cell r="G4050" t="str">
            <v>GB</v>
          </cell>
          <cell r="H4050" t="str">
            <v>GBP</v>
          </cell>
          <cell r="I4050">
            <v>1460373187</v>
          </cell>
          <cell r="J4050">
            <v>1457352787</v>
          </cell>
          <cell r="K4050" t="b">
            <v>0</v>
          </cell>
          <cell r="L4050">
            <v>91</v>
          </cell>
          <cell r="M4050" t="b">
            <v>0</v>
          </cell>
          <cell r="N4050" t="str">
            <v>theater/plays</v>
          </cell>
          <cell r="O4050">
            <v>18</v>
          </cell>
          <cell r="P4050">
            <v>32.979999999999997</v>
          </cell>
          <cell r="Q4050" t="str">
            <v>theater</v>
          </cell>
          <cell r="R4050" t="str">
            <v>plays</v>
          </cell>
          <cell r="S4050">
            <v>42436.509108796294</v>
          </cell>
          <cell r="T4050">
            <v>42436.509108796294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  <cell r="G4051" t="str">
            <v>US</v>
          </cell>
          <cell r="H4051" t="str">
            <v>USD</v>
          </cell>
          <cell r="I4051">
            <v>1436914815</v>
          </cell>
          <cell r="J4051">
            <v>1434322815</v>
          </cell>
          <cell r="K4051" t="b">
            <v>0</v>
          </cell>
          <cell r="L4051">
            <v>1</v>
          </cell>
          <cell r="M4051" t="b">
            <v>0</v>
          </cell>
          <cell r="N4051" t="str">
            <v>theater/plays</v>
          </cell>
          <cell r="O4051">
            <v>0</v>
          </cell>
          <cell r="P4051">
            <v>16</v>
          </cell>
          <cell r="Q4051" t="str">
            <v>theater</v>
          </cell>
          <cell r="R4051" t="str">
            <v>plays</v>
          </cell>
          <cell r="S4051">
            <v>42169.958506944444</v>
          </cell>
          <cell r="T4051">
            <v>42169.958506944444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  <cell r="G4052" t="str">
            <v>US</v>
          </cell>
          <cell r="H4052" t="str">
            <v>USD</v>
          </cell>
          <cell r="I4052">
            <v>1414077391</v>
          </cell>
          <cell r="J4052">
            <v>1411485391</v>
          </cell>
          <cell r="K4052" t="b">
            <v>0</v>
          </cell>
          <cell r="L4052">
            <v>1</v>
          </cell>
          <cell r="M4052" t="b">
            <v>0</v>
          </cell>
          <cell r="N4052" t="str">
            <v>theater/plays</v>
          </cell>
          <cell r="O4052">
            <v>0</v>
          </cell>
          <cell r="P4052">
            <v>1</v>
          </cell>
          <cell r="Q4052" t="str">
            <v>theater</v>
          </cell>
          <cell r="R4052" t="str">
            <v>plays</v>
          </cell>
          <cell r="S4052">
            <v>41905.636469907404</v>
          </cell>
          <cell r="T4052">
            <v>41905.636469907404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  <cell r="G4053" t="str">
            <v>US</v>
          </cell>
          <cell r="H4053" t="str">
            <v>USD</v>
          </cell>
          <cell r="I4053">
            <v>1399618380</v>
          </cell>
          <cell r="J4053">
            <v>1399058797</v>
          </cell>
          <cell r="K4053" t="b">
            <v>0</v>
          </cell>
          <cell r="L4053">
            <v>0</v>
          </cell>
          <cell r="M4053" t="b">
            <v>0</v>
          </cell>
          <cell r="N4053" t="str">
            <v>theater/plays</v>
          </cell>
          <cell r="O4053">
            <v>0</v>
          </cell>
          <cell r="P4053">
            <v>0</v>
          </cell>
          <cell r="Q4053" t="str">
            <v>theater</v>
          </cell>
          <cell r="R4053" t="str">
            <v>plays</v>
          </cell>
          <cell r="S4053">
            <v>41761.810150462967</v>
          </cell>
          <cell r="T4053">
            <v>41761.810150462967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  <cell r="G4054" t="str">
            <v>US</v>
          </cell>
          <cell r="H4054" t="str">
            <v>USD</v>
          </cell>
          <cell r="I4054">
            <v>1413234316</v>
          </cell>
          <cell r="J4054">
            <v>1408050316</v>
          </cell>
          <cell r="K4054" t="b">
            <v>0</v>
          </cell>
          <cell r="L4054">
            <v>13</v>
          </cell>
          <cell r="M4054" t="b">
            <v>0</v>
          </cell>
          <cell r="N4054" t="str">
            <v>theater/plays</v>
          </cell>
          <cell r="O4054">
            <v>38</v>
          </cell>
          <cell r="P4054">
            <v>86.62</v>
          </cell>
          <cell r="Q4054" t="str">
            <v>theater</v>
          </cell>
          <cell r="R4054" t="str">
            <v>plays</v>
          </cell>
          <cell r="S4054">
            <v>41865.878657407404</v>
          </cell>
          <cell r="T4054">
            <v>41865.878657407404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  <cell r="G4055" t="str">
            <v>GB</v>
          </cell>
          <cell r="H4055" t="str">
            <v>GBP</v>
          </cell>
          <cell r="I4055">
            <v>1416081600</v>
          </cell>
          <cell r="J4055">
            <v>1413477228</v>
          </cell>
          <cell r="K4055" t="b">
            <v>0</v>
          </cell>
          <cell r="L4055">
            <v>2</v>
          </cell>
          <cell r="M4055" t="b">
            <v>0</v>
          </cell>
          <cell r="N4055" t="str">
            <v>theater/plays</v>
          </cell>
          <cell r="O4055">
            <v>22</v>
          </cell>
          <cell r="P4055">
            <v>55</v>
          </cell>
          <cell r="Q4055" t="str">
            <v>theater</v>
          </cell>
          <cell r="R4055" t="str">
            <v>plays</v>
          </cell>
          <cell r="S4055">
            <v>41928.690138888887</v>
          </cell>
          <cell r="T4055">
            <v>41928.690138888887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  <cell r="G4056" t="str">
            <v>US</v>
          </cell>
          <cell r="H4056" t="str">
            <v>USD</v>
          </cell>
          <cell r="I4056">
            <v>1475294400</v>
          </cell>
          <cell r="J4056">
            <v>1472674285</v>
          </cell>
          <cell r="K4056" t="b">
            <v>0</v>
          </cell>
          <cell r="L4056">
            <v>0</v>
          </cell>
          <cell r="M4056" t="b">
            <v>0</v>
          </cell>
          <cell r="N4056" t="str">
            <v>theater/plays</v>
          </cell>
          <cell r="O4056">
            <v>0</v>
          </cell>
          <cell r="P4056">
            <v>0</v>
          </cell>
          <cell r="Q4056" t="str">
            <v>theater</v>
          </cell>
          <cell r="R4056" t="str">
            <v>plays</v>
          </cell>
          <cell r="S4056">
            <v>42613.841261574074</v>
          </cell>
          <cell r="T4056">
            <v>42613.841261574074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  <cell r="G4057" t="str">
            <v>GB</v>
          </cell>
          <cell r="H4057" t="str">
            <v>GBP</v>
          </cell>
          <cell r="I4057">
            <v>1403192031</v>
          </cell>
          <cell r="J4057">
            <v>1400600031</v>
          </cell>
          <cell r="K4057" t="b">
            <v>0</v>
          </cell>
          <cell r="L4057">
            <v>21</v>
          </cell>
          <cell r="M4057" t="b">
            <v>0</v>
          </cell>
          <cell r="N4057" t="str">
            <v>theater/plays</v>
          </cell>
          <cell r="O4057">
            <v>18</v>
          </cell>
          <cell r="P4057">
            <v>41.95</v>
          </cell>
          <cell r="Q4057" t="str">
            <v>theater</v>
          </cell>
          <cell r="R4057" t="str">
            <v>plays</v>
          </cell>
          <cell r="S4057">
            <v>41779.648506944446</v>
          </cell>
          <cell r="T4057">
            <v>41779.648506944446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  <cell r="G4058" t="str">
            <v>US</v>
          </cell>
          <cell r="H4058" t="str">
            <v>USD</v>
          </cell>
          <cell r="I4058">
            <v>1467575940</v>
          </cell>
          <cell r="J4058">
            <v>1465856639</v>
          </cell>
          <cell r="K4058" t="b">
            <v>0</v>
          </cell>
          <cell r="L4058">
            <v>9</v>
          </cell>
          <cell r="M4058" t="b">
            <v>0</v>
          </cell>
          <cell r="N4058" t="str">
            <v>theater/plays</v>
          </cell>
          <cell r="O4058">
            <v>53</v>
          </cell>
          <cell r="P4058">
            <v>88.33</v>
          </cell>
          <cell r="Q4058" t="str">
            <v>theater</v>
          </cell>
          <cell r="R4058" t="str">
            <v>plays</v>
          </cell>
          <cell r="S4058">
            <v>42534.933321759265</v>
          </cell>
          <cell r="T4058">
            <v>42534.933321759265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  <cell r="G4059" t="str">
            <v>GB</v>
          </cell>
          <cell r="H4059" t="str">
            <v>GBP</v>
          </cell>
          <cell r="I4059">
            <v>1448492400</v>
          </cell>
          <cell r="J4059">
            <v>1446506080</v>
          </cell>
          <cell r="K4059" t="b">
            <v>0</v>
          </cell>
          <cell r="L4059">
            <v>6</v>
          </cell>
          <cell r="M4059" t="b">
            <v>0</v>
          </cell>
          <cell r="N4059" t="str">
            <v>theater/plays</v>
          </cell>
          <cell r="O4059">
            <v>22</v>
          </cell>
          <cell r="P4059">
            <v>129.16999999999999</v>
          </cell>
          <cell r="Q4059" t="str">
            <v>theater</v>
          </cell>
          <cell r="R4059" t="str">
            <v>plays</v>
          </cell>
          <cell r="S4059">
            <v>42310.968518518523</v>
          </cell>
          <cell r="T4059">
            <v>42310.968518518523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  <cell r="G4060" t="str">
            <v>US</v>
          </cell>
          <cell r="H4060" t="str">
            <v>USD</v>
          </cell>
          <cell r="I4060">
            <v>1459483140</v>
          </cell>
          <cell r="J4060">
            <v>1458178044</v>
          </cell>
          <cell r="K4060" t="b">
            <v>0</v>
          </cell>
          <cell r="L4060">
            <v>4</v>
          </cell>
          <cell r="M4060" t="b">
            <v>0</v>
          </cell>
          <cell r="N4060" t="str">
            <v>theater/plays</v>
          </cell>
          <cell r="O4060">
            <v>3</v>
          </cell>
          <cell r="P4060">
            <v>23.75</v>
          </cell>
          <cell r="Q4060" t="str">
            <v>theater</v>
          </cell>
          <cell r="R4060" t="str">
            <v>plays</v>
          </cell>
          <cell r="S4060">
            <v>42446.060694444444</v>
          </cell>
          <cell r="T4060">
            <v>42446.060694444444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  <cell r="G4061" t="str">
            <v>CA</v>
          </cell>
          <cell r="H4061" t="str">
            <v>CAD</v>
          </cell>
          <cell r="I4061">
            <v>1410836400</v>
          </cell>
          <cell r="J4061">
            <v>1408116152</v>
          </cell>
          <cell r="K4061" t="b">
            <v>0</v>
          </cell>
          <cell r="L4061">
            <v>7</v>
          </cell>
          <cell r="M4061" t="b">
            <v>0</v>
          </cell>
          <cell r="N4061" t="str">
            <v>theater/plays</v>
          </cell>
          <cell r="O4061">
            <v>3</v>
          </cell>
          <cell r="P4061">
            <v>35.71</v>
          </cell>
          <cell r="Q4061" t="str">
            <v>theater</v>
          </cell>
          <cell r="R4061" t="str">
            <v>plays</v>
          </cell>
          <cell r="S4061">
            <v>41866.640648148146</v>
          </cell>
          <cell r="T4061">
            <v>41866.640648148146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  <cell r="G4062" t="str">
            <v>CA</v>
          </cell>
          <cell r="H4062" t="str">
            <v>CAD</v>
          </cell>
          <cell r="I4062">
            <v>1403539200</v>
          </cell>
          <cell r="J4062">
            <v>1400604056</v>
          </cell>
          <cell r="K4062" t="b">
            <v>0</v>
          </cell>
          <cell r="L4062">
            <v>5</v>
          </cell>
          <cell r="M4062" t="b">
            <v>0</v>
          </cell>
          <cell r="N4062" t="str">
            <v>theater/plays</v>
          </cell>
          <cell r="O4062">
            <v>3</v>
          </cell>
          <cell r="P4062">
            <v>57</v>
          </cell>
          <cell r="Q4062" t="str">
            <v>theater</v>
          </cell>
          <cell r="R4062" t="str">
            <v>plays</v>
          </cell>
          <cell r="S4062">
            <v>41779.695092592592</v>
          </cell>
          <cell r="T4062">
            <v>41779.695092592592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  <cell r="G4063" t="str">
            <v>US</v>
          </cell>
          <cell r="H4063" t="str">
            <v>USD</v>
          </cell>
          <cell r="I4063">
            <v>1461205423</v>
          </cell>
          <cell r="J4063">
            <v>1456025023</v>
          </cell>
          <cell r="K4063" t="b">
            <v>0</v>
          </cell>
          <cell r="L4063">
            <v>0</v>
          </cell>
          <cell r="M4063" t="b">
            <v>0</v>
          </cell>
          <cell r="N4063" t="str">
            <v>theater/plays</v>
          </cell>
          <cell r="O4063">
            <v>0</v>
          </cell>
          <cell r="P4063">
            <v>0</v>
          </cell>
          <cell r="Q4063" t="str">
            <v>theater</v>
          </cell>
          <cell r="R4063" t="str">
            <v>plays</v>
          </cell>
          <cell r="S4063">
            <v>42421.141469907408</v>
          </cell>
          <cell r="T4063">
            <v>42421.141469907408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  <cell r="G4064" t="str">
            <v>US</v>
          </cell>
          <cell r="H4064" t="str">
            <v>USD</v>
          </cell>
          <cell r="I4064">
            <v>1467481468</v>
          </cell>
          <cell r="J4064">
            <v>1464889468</v>
          </cell>
          <cell r="K4064" t="b">
            <v>0</v>
          </cell>
          <cell r="L4064">
            <v>3</v>
          </cell>
          <cell r="M4064" t="b">
            <v>0</v>
          </cell>
          <cell r="N4064" t="str">
            <v>theater/plays</v>
          </cell>
          <cell r="O4064">
            <v>2</v>
          </cell>
          <cell r="P4064">
            <v>163.33000000000001</v>
          </cell>
          <cell r="Q4064" t="str">
            <v>theater</v>
          </cell>
          <cell r="R4064" t="str">
            <v>plays</v>
          </cell>
          <cell r="S4064">
            <v>42523.739212962959</v>
          </cell>
          <cell r="T4064">
            <v>42523.739212962959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  <cell r="G4065" t="str">
            <v>GB</v>
          </cell>
          <cell r="H4065" t="str">
            <v>GBP</v>
          </cell>
          <cell r="I4065">
            <v>1403886084</v>
          </cell>
          <cell r="J4065">
            <v>1401294084</v>
          </cell>
          <cell r="K4065" t="b">
            <v>0</v>
          </cell>
          <cell r="L4065">
            <v>9</v>
          </cell>
          <cell r="M4065" t="b">
            <v>0</v>
          </cell>
          <cell r="N4065" t="str">
            <v>theater/plays</v>
          </cell>
          <cell r="O4065">
            <v>1</v>
          </cell>
          <cell r="P4065">
            <v>15</v>
          </cell>
          <cell r="Q4065" t="str">
            <v>theater</v>
          </cell>
          <cell r="R4065" t="str">
            <v>plays</v>
          </cell>
          <cell r="S4065">
            <v>41787.681527777779</v>
          </cell>
          <cell r="T4065">
            <v>41787.681527777779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  <cell r="G4066" t="str">
            <v>AU</v>
          </cell>
          <cell r="H4066" t="str">
            <v>AUD</v>
          </cell>
          <cell r="I4066">
            <v>1430316426</v>
          </cell>
          <cell r="J4066">
            <v>1427724426</v>
          </cell>
          <cell r="K4066" t="b">
            <v>0</v>
          </cell>
          <cell r="L4066">
            <v>6</v>
          </cell>
          <cell r="M4066" t="b">
            <v>0</v>
          </cell>
          <cell r="N4066" t="str">
            <v>theater/plays</v>
          </cell>
          <cell r="O4066">
            <v>19</v>
          </cell>
          <cell r="P4066">
            <v>64.17</v>
          </cell>
          <cell r="Q4066" t="str">
            <v>theater</v>
          </cell>
          <cell r="R4066" t="str">
            <v>plays</v>
          </cell>
          <cell r="S4066">
            <v>42093.588263888887</v>
          </cell>
          <cell r="T4066">
            <v>42093.588263888887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  <cell r="G4067" t="str">
            <v>US</v>
          </cell>
          <cell r="H4067" t="str">
            <v>USD</v>
          </cell>
          <cell r="I4067">
            <v>1407883811</v>
          </cell>
          <cell r="J4067">
            <v>1405291811</v>
          </cell>
          <cell r="K4067" t="b">
            <v>0</v>
          </cell>
          <cell r="L4067">
            <v>4</v>
          </cell>
          <cell r="M4067" t="b">
            <v>0</v>
          </cell>
          <cell r="N4067" t="str">
            <v>theater/plays</v>
          </cell>
          <cell r="O4067">
            <v>1</v>
          </cell>
          <cell r="P4067">
            <v>6.75</v>
          </cell>
          <cell r="Q4067" t="str">
            <v>theater</v>
          </cell>
          <cell r="R4067" t="str">
            <v>plays</v>
          </cell>
          <cell r="S4067">
            <v>41833.951516203706</v>
          </cell>
          <cell r="T4067">
            <v>41833.951516203706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  <cell r="G4068" t="str">
            <v>US</v>
          </cell>
          <cell r="H4068" t="str">
            <v>USD</v>
          </cell>
          <cell r="I4068">
            <v>1463619388</v>
          </cell>
          <cell r="J4068">
            <v>1461027388</v>
          </cell>
          <cell r="K4068" t="b">
            <v>0</v>
          </cell>
          <cell r="L4068">
            <v>1</v>
          </cell>
          <cell r="M4068" t="b">
            <v>0</v>
          </cell>
          <cell r="N4068" t="str">
            <v>theater/plays</v>
          </cell>
          <cell r="O4068">
            <v>0</v>
          </cell>
          <cell r="P4068">
            <v>25</v>
          </cell>
          <cell r="Q4068" t="str">
            <v>theater</v>
          </cell>
          <cell r="R4068" t="str">
            <v>plays</v>
          </cell>
          <cell r="S4068">
            <v>42479.039212962962</v>
          </cell>
          <cell r="T4068">
            <v>42479.039212962962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  <cell r="G4069" t="str">
            <v>US</v>
          </cell>
          <cell r="H4069" t="str">
            <v>USD</v>
          </cell>
          <cell r="I4069">
            <v>1443408550</v>
          </cell>
          <cell r="J4069">
            <v>1439952550</v>
          </cell>
          <cell r="K4069" t="b">
            <v>0</v>
          </cell>
          <cell r="L4069">
            <v>17</v>
          </cell>
          <cell r="M4069" t="b">
            <v>0</v>
          </cell>
          <cell r="N4069" t="str">
            <v>theater/plays</v>
          </cell>
          <cell r="O4069">
            <v>61</v>
          </cell>
          <cell r="P4069">
            <v>179.12</v>
          </cell>
          <cell r="Q4069" t="str">
            <v>theater</v>
          </cell>
          <cell r="R4069" t="str">
            <v>plays</v>
          </cell>
          <cell r="S4069">
            <v>42235.117476851854</v>
          </cell>
          <cell r="T4069">
            <v>42235.117476851854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  <cell r="G4070" t="str">
            <v>US</v>
          </cell>
          <cell r="H4070" t="str">
            <v>USD</v>
          </cell>
          <cell r="I4070">
            <v>1484348700</v>
          </cell>
          <cell r="J4070">
            <v>1481756855</v>
          </cell>
          <cell r="K4070" t="b">
            <v>0</v>
          </cell>
          <cell r="L4070">
            <v>1</v>
          </cell>
          <cell r="M4070" t="b">
            <v>0</v>
          </cell>
          <cell r="N4070" t="str">
            <v>theater/plays</v>
          </cell>
          <cell r="O4070">
            <v>1</v>
          </cell>
          <cell r="P4070">
            <v>34.950000000000003</v>
          </cell>
          <cell r="Q4070" t="str">
            <v>theater</v>
          </cell>
          <cell r="R4070" t="str">
            <v>plays</v>
          </cell>
          <cell r="S4070">
            <v>42718.963599537034</v>
          </cell>
          <cell r="T4070">
            <v>42718.963599537034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  <cell r="G4071" t="str">
            <v>GB</v>
          </cell>
          <cell r="H4071" t="str">
            <v>GBP</v>
          </cell>
          <cell r="I4071">
            <v>1425124800</v>
          </cell>
          <cell r="J4071">
            <v>1421596356</v>
          </cell>
          <cell r="K4071" t="b">
            <v>0</v>
          </cell>
          <cell r="L4071">
            <v>13</v>
          </cell>
          <cell r="M4071" t="b">
            <v>0</v>
          </cell>
          <cell r="N4071" t="str">
            <v>theater/plays</v>
          </cell>
          <cell r="O4071">
            <v>34</v>
          </cell>
          <cell r="P4071">
            <v>33.08</v>
          </cell>
          <cell r="Q4071" t="str">
            <v>theater</v>
          </cell>
          <cell r="R4071" t="str">
            <v>plays</v>
          </cell>
          <cell r="S4071">
            <v>42022.661527777775</v>
          </cell>
          <cell r="T4071">
            <v>42022.661527777775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  <cell r="G4072" t="str">
            <v>US</v>
          </cell>
          <cell r="H4072" t="str">
            <v>USD</v>
          </cell>
          <cell r="I4072">
            <v>1425178800</v>
          </cell>
          <cell r="J4072">
            <v>1422374420</v>
          </cell>
          <cell r="K4072" t="b">
            <v>0</v>
          </cell>
          <cell r="L4072">
            <v>6</v>
          </cell>
          <cell r="M4072" t="b">
            <v>0</v>
          </cell>
          <cell r="N4072" t="str">
            <v>theater/plays</v>
          </cell>
          <cell r="O4072">
            <v>17</v>
          </cell>
          <cell r="P4072">
            <v>27.5</v>
          </cell>
          <cell r="Q4072" t="str">
            <v>theater</v>
          </cell>
          <cell r="R4072" t="str">
            <v>plays</v>
          </cell>
          <cell r="S4072">
            <v>42031.666898148149</v>
          </cell>
          <cell r="T4072">
            <v>42031.666898148149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  <cell r="G4073" t="str">
            <v>MX</v>
          </cell>
          <cell r="H4073" t="str">
            <v>MXN</v>
          </cell>
          <cell r="I4073">
            <v>1482779931</v>
          </cell>
          <cell r="J4073">
            <v>1480187931</v>
          </cell>
          <cell r="K4073" t="b">
            <v>0</v>
          </cell>
          <cell r="L4073">
            <v>0</v>
          </cell>
          <cell r="M4073" t="b">
            <v>0</v>
          </cell>
          <cell r="N4073" t="str">
            <v>theater/plays</v>
          </cell>
          <cell r="O4073">
            <v>0</v>
          </cell>
          <cell r="P4073">
            <v>0</v>
          </cell>
          <cell r="Q4073" t="str">
            <v>theater</v>
          </cell>
          <cell r="R4073" t="str">
            <v>plays</v>
          </cell>
          <cell r="S4073">
            <v>42700.804756944446</v>
          </cell>
          <cell r="T4073">
            <v>42700.804756944446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  <cell r="G4074" t="str">
            <v>GB</v>
          </cell>
          <cell r="H4074" t="str">
            <v>GBP</v>
          </cell>
          <cell r="I4074">
            <v>1408646111</v>
          </cell>
          <cell r="J4074">
            <v>1403462111</v>
          </cell>
          <cell r="K4074" t="b">
            <v>0</v>
          </cell>
          <cell r="L4074">
            <v>2</v>
          </cell>
          <cell r="M4074" t="b">
            <v>0</v>
          </cell>
          <cell r="N4074" t="str">
            <v>theater/plays</v>
          </cell>
          <cell r="O4074">
            <v>0</v>
          </cell>
          <cell r="P4074">
            <v>2</v>
          </cell>
          <cell r="Q4074" t="str">
            <v>theater</v>
          </cell>
          <cell r="R4074" t="str">
            <v>plays</v>
          </cell>
          <cell r="S4074">
            <v>41812.77443287037</v>
          </cell>
          <cell r="T4074">
            <v>41812.77443287037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  <cell r="G4075" t="str">
            <v>US</v>
          </cell>
          <cell r="H4075" t="str">
            <v>USD</v>
          </cell>
          <cell r="I4075">
            <v>1431144000</v>
          </cell>
          <cell r="J4075">
            <v>1426407426</v>
          </cell>
          <cell r="K4075" t="b">
            <v>0</v>
          </cell>
          <cell r="L4075">
            <v>2</v>
          </cell>
          <cell r="M4075" t="b">
            <v>0</v>
          </cell>
          <cell r="N4075" t="str">
            <v>theater/plays</v>
          </cell>
          <cell r="O4075">
            <v>1</v>
          </cell>
          <cell r="P4075">
            <v>18.5</v>
          </cell>
          <cell r="Q4075" t="str">
            <v>theater</v>
          </cell>
          <cell r="R4075" t="str">
            <v>plays</v>
          </cell>
          <cell r="S4075">
            <v>42078.34520833334</v>
          </cell>
          <cell r="T4075">
            <v>42078.34520833334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  <cell r="G4076" t="str">
            <v>GB</v>
          </cell>
          <cell r="H4076" t="str">
            <v>GBP</v>
          </cell>
          <cell r="I4076">
            <v>1446732975</v>
          </cell>
          <cell r="J4076">
            <v>1444137375</v>
          </cell>
          <cell r="K4076" t="b">
            <v>0</v>
          </cell>
          <cell r="L4076">
            <v>21</v>
          </cell>
          <cell r="M4076" t="b">
            <v>0</v>
          </cell>
          <cell r="N4076" t="str">
            <v>theater/plays</v>
          </cell>
          <cell r="O4076">
            <v>27</v>
          </cell>
          <cell r="P4076">
            <v>35</v>
          </cell>
          <cell r="Q4076" t="str">
            <v>theater</v>
          </cell>
          <cell r="R4076" t="str">
            <v>plays</v>
          </cell>
          <cell r="S4076">
            <v>42283.552951388891</v>
          </cell>
          <cell r="T4076">
            <v>42283.552951388891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  <cell r="G4077" t="str">
            <v>GB</v>
          </cell>
          <cell r="H4077" t="str">
            <v>GBP</v>
          </cell>
          <cell r="I4077">
            <v>1404149280</v>
          </cell>
          <cell r="J4077">
            <v>1400547969</v>
          </cell>
          <cell r="K4077" t="b">
            <v>0</v>
          </cell>
          <cell r="L4077">
            <v>13</v>
          </cell>
          <cell r="M4077" t="b">
            <v>0</v>
          </cell>
          <cell r="N4077" t="str">
            <v>theater/plays</v>
          </cell>
          <cell r="O4077">
            <v>29</v>
          </cell>
          <cell r="P4077">
            <v>44.31</v>
          </cell>
          <cell r="Q4077" t="str">
            <v>theater</v>
          </cell>
          <cell r="R4077" t="str">
            <v>plays</v>
          </cell>
          <cell r="S4077">
            <v>41779.045937499999</v>
          </cell>
          <cell r="T4077">
            <v>41779.045937499999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  <cell r="G4078" t="str">
            <v>US</v>
          </cell>
          <cell r="H4078" t="str">
            <v>USD</v>
          </cell>
          <cell r="I4078">
            <v>1413921060</v>
          </cell>
          <cell r="J4078">
            <v>1411499149</v>
          </cell>
          <cell r="K4078" t="b">
            <v>0</v>
          </cell>
          <cell r="L4078">
            <v>0</v>
          </cell>
          <cell r="M4078" t="b">
            <v>0</v>
          </cell>
          <cell r="N4078" t="str">
            <v>theater/plays</v>
          </cell>
          <cell r="O4078">
            <v>0</v>
          </cell>
          <cell r="P4078">
            <v>0</v>
          </cell>
          <cell r="Q4078" t="str">
            <v>theater</v>
          </cell>
          <cell r="R4078" t="str">
            <v>plays</v>
          </cell>
          <cell r="S4078">
            <v>41905.795706018522</v>
          </cell>
          <cell r="T4078">
            <v>41905.795706018522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  <cell r="G4079" t="str">
            <v>US</v>
          </cell>
          <cell r="H4079" t="str">
            <v>USD</v>
          </cell>
          <cell r="I4079">
            <v>1482339794</v>
          </cell>
          <cell r="J4079">
            <v>1479747794</v>
          </cell>
          <cell r="K4079" t="b">
            <v>0</v>
          </cell>
          <cell r="L4079">
            <v>6</v>
          </cell>
          <cell r="M4079" t="b">
            <v>0</v>
          </cell>
          <cell r="N4079" t="str">
            <v>theater/plays</v>
          </cell>
          <cell r="O4079">
            <v>9</v>
          </cell>
          <cell r="P4079">
            <v>222.5</v>
          </cell>
          <cell r="Q4079" t="str">
            <v>theater</v>
          </cell>
          <cell r="R4079" t="str">
            <v>plays</v>
          </cell>
          <cell r="S4079">
            <v>42695.7105787037</v>
          </cell>
          <cell r="T4079">
            <v>42695.7105787037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  <cell r="G4080" t="str">
            <v>GB</v>
          </cell>
          <cell r="H4080" t="str">
            <v>GBP</v>
          </cell>
          <cell r="I4080">
            <v>1485543242</v>
          </cell>
          <cell r="J4080">
            <v>1482951242</v>
          </cell>
          <cell r="K4080" t="b">
            <v>0</v>
          </cell>
          <cell r="L4080">
            <v>0</v>
          </cell>
          <cell r="M4080" t="b">
            <v>0</v>
          </cell>
          <cell r="N4080" t="str">
            <v>theater/plays</v>
          </cell>
          <cell r="O4080">
            <v>0</v>
          </cell>
          <cell r="P4080">
            <v>0</v>
          </cell>
          <cell r="Q4080" t="str">
            <v>theater</v>
          </cell>
          <cell r="R4080" t="str">
            <v>plays</v>
          </cell>
          <cell r="S4080">
            <v>42732.787523148145</v>
          </cell>
          <cell r="T4080">
            <v>42732.787523148145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  <cell r="G4081" t="str">
            <v>US</v>
          </cell>
          <cell r="H4081" t="str">
            <v>USD</v>
          </cell>
          <cell r="I4081">
            <v>1466375521</v>
          </cell>
          <cell r="J4081">
            <v>1463783521</v>
          </cell>
          <cell r="K4081" t="b">
            <v>0</v>
          </cell>
          <cell r="L4081">
            <v>1</v>
          </cell>
          <cell r="M4081" t="b">
            <v>0</v>
          </cell>
          <cell r="N4081" t="str">
            <v>theater/plays</v>
          </cell>
          <cell r="O4081">
            <v>0</v>
          </cell>
          <cell r="P4081">
            <v>5</v>
          </cell>
          <cell r="Q4081" t="str">
            <v>theater</v>
          </cell>
          <cell r="R4081" t="str">
            <v>plays</v>
          </cell>
          <cell r="S4081">
            <v>42510.938900462963</v>
          </cell>
          <cell r="T4081">
            <v>42510.938900462963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  <cell r="G4082" t="str">
            <v>US</v>
          </cell>
          <cell r="H4082" t="str">
            <v>USD</v>
          </cell>
          <cell r="I4082">
            <v>1465930440</v>
          </cell>
          <cell r="J4082">
            <v>1463849116</v>
          </cell>
          <cell r="K4082" t="b">
            <v>0</v>
          </cell>
          <cell r="L4082">
            <v>0</v>
          </cell>
          <cell r="M4082" t="b">
            <v>0</v>
          </cell>
          <cell r="N4082" t="str">
            <v>theater/plays</v>
          </cell>
          <cell r="O4082">
            <v>0</v>
          </cell>
          <cell r="P4082">
            <v>0</v>
          </cell>
          <cell r="Q4082" t="str">
            <v>theater</v>
          </cell>
          <cell r="R4082" t="str">
            <v>plays</v>
          </cell>
          <cell r="S4082">
            <v>42511.698101851856</v>
          </cell>
          <cell r="T4082">
            <v>42511.698101851856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  <cell r="G4083" t="str">
            <v>US</v>
          </cell>
          <cell r="H4083" t="str">
            <v>USD</v>
          </cell>
          <cell r="I4083">
            <v>1425819425</v>
          </cell>
          <cell r="J4083">
            <v>1423231025</v>
          </cell>
          <cell r="K4083" t="b">
            <v>0</v>
          </cell>
          <cell r="L4083">
            <v>12</v>
          </cell>
          <cell r="M4083" t="b">
            <v>0</v>
          </cell>
          <cell r="N4083" t="str">
            <v>theater/plays</v>
          </cell>
          <cell r="O4083">
            <v>16</v>
          </cell>
          <cell r="P4083">
            <v>29.17</v>
          </cell>
          <cell r="Q4083" t="str">
            <v>theater</v>
          </cell>
          <cell r="R4083" t="str">
            <v>plays</v>
          </cell>
          <cell r="S4083">
            <v>42041.581307870365</v>
          </cell>
          <cell r="T4083">
            <v>42041.581307870365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  <cell r="G4084" t="str">
            <v>US</v>
          </cell>
          <cell r="H4084" t="str">
            <v>USD</v>
          </cell>
          <cell r="I4084">
            <v>1447542000</v>
          </cell>
          <cell r="J4084">
            <v>1446179553</v>
          </cell>
          <cell r="K4084" t="b">
            <v>0</v>
          </cell>
          <cell r="L4084">
            <v>2</v>
          </cell>
          <cell r="M4084" t="b">
            <v>0</v>
          </cell>
          <cell r="N4084" t="str">
            <v>theater/plays</v>
          </cell>
          <cell r="O4084">
            <v>2</v>
          </cell>
          <cell r="P4084">
            <v>1.5</v>
          </cell>
          <cell r="Q4084" t="str">
            <v>theater</v>
          </cell>
          <cell r="R4084" t="str">
            <v>plays</v>
          </cell>
          <cell r="S4084">
            <v>42307.189270833333</v>
          </cell>
          <cell r="T4084">
            <v>42307.189270833333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  <cell r="G4085" t="str">
            <v>US</v>
          </cell>
          <cell r="H4085" t="str">
            <v>USD</v>
          </cell>
          <cell r="I4085">
            <v>1452795416</v>
          </cell>
          <cell r="J4085">
            <v>1450203416</v>
          </cell>
          <cell r="K4085" t="b">
            <v>0</v>
          </cell>
          <cell r="L4085">
            <v>6</v>
          </cell>
          <cell r="M4085" t="b">
            <v>0</v>
          </cell>
          <cell r="N4085" t="str">
            <v>theater/plays</v>
          </cell>
          <cell r="O4085">
            <v>22</v>
          </cell>
          <cell r="P4085">
            <v>126.5</v>
          </cell>
          <cell r="Q4085" t="str">
            <v>theater</v>
          </cell>
          <cell r="R4085" t="str">
            <v>plays</v>
          </cell>
          <cell r="S4085">
            <v>42353.761759259258</v>
          </cell>
          <cell r="T4085">
            <v>42353.761759259258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  <cell r="G4086" t="str">
            <v>IT</v>
          </cell>
          <cell r="H4086" t="str">
            <v>EUR</v>
          </cell>
          <cell r="I4086">
            <v>1476008906</v>
          </cell>
          <cell r="J4086">
            <v>1473416906</v>
          </cell>
          <cell r="K4086" t="b">
            <v>0</v>
          </cell>
          <cell r="L4086">
            <v>1</v>
          </cell>
          <cell r="M4086" t="b">
            <v>0</v>
          </cell>
          <cell r="N4086" t="str">
            <v>theater/plays</v>
          </cell>
          <cell r="O4086">
            <v>0</v>
          </cell>
          <cell r="P4086">
            <v>10</v>
          </cell>
          <cell r="Q4086" t="str">
            <v>theater</v>
          </cell>
          <cell r="R4086" t="str">
            <v>plays</v>
          </cell>
          <cell r="S4086">
            <v>42622.436412037037</v>
          </cell>
          <cell r="T4086">
            <v>42622.436412037037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  <cell r="G4087" t="str">
            <v>US</v>
          </cell>
          <cell r="H4087" t="str">
            <v>USD</v>
          </cell>
          <cell r="I4087">
            <v>1427169540</v>
          </cell>
          <cell r="J4087">
            <v>1424701775</v>
          </cell>
          <cell r="K4087" t="b">
            <v>0</v>
          </cell>
          <cell r="L4087">
            <v>1</v>
          </cell>
          <cell r="M4087" t="b">
            <v>0</v>
          </cell>
          <cell r="N4087" t="str">
            <v>theater/plays</v>
          </cell>
          <cell r="O4087">
            <v>0</v>
          </cell>
          <cell r="P4087">
            <v>10</v>
          </cell>
          <cell r="Q4087" t="str">
            <v>theater</v>
          </cell>
          <cell r="R4087" t="str">
            <v>plays</v>
          </cell>
          <cell r="S4087">
            <v>42058.603877314818</v>
          </cell>
          <cell r="T4087">
            <v>42058.603877314818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  <cell r="G4088" t="str">
            <v>US</v>
          </cell>
          <cell r="H4088" t="str">
            <v>USD</v>
          </cell>
          <cell r="I4088">
            <v>1448078400</v>
          </cell>
          <cell r="J4088">
            <v>1445985299</v>
          </cell>
          <cell r="K4088" t="b">
            <v>0</v>
          </cell>
          <cell r="L4088">
            <v>5</v>
          </cell>
          <cell r="M4088" t="b">
            <v>0</v>
          </cell>
          <cell r="N4088" t="str">
            <v>theater/plays</v>
          </cell>
          <cell r="O4088">
            <v>5</v>
          </cell>
          <cell r="P4088">
            <v>9.4</v>
          </cell>
          <cell r="Q4088" t="str">
            <v>theater</v>
          </cell>
          <cell r="R4088" t="str">
            <v>plays</v>
          </cell>
          <cell r="S4088">
            <v>42304.940960648149</v>
          </cell>
          <cell r="T4088">
            <v>42304.940960648149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  <cell r="G4089" t="str">
            <v>US</v>
          </cell>
          <cell r="H4089" t="str">
            <v>USD</v>
          </cell>
          <cell r="I4089">
            <v>1468777786</v>
          </cell>
          <cell r="J4089">
            <v>1466185786</v>
          </cell>
          <cell r="K4089" t="b">
            <v>0</v>
          </cell>
          <cell r="L4089">
            <v>0</v>
          </cell>
          <cell r="M4089" t="b">
            <v>0</v>
          </cell>
          <cell r="N4089" t="str">
            <v>theater/plays</v>
          </cell>
          <cell r="O4089">
            <v>0</v>
          </cell>
          <cell r="P4089">
            <v>0</v>
          </cell>
          <cell r="Q4089" t="str">
            <v>theater</v>
          </cell>
          <cell r="R4089" t="str">
            <v>plays</v>
          </cell>
          <cell r="S4089">
            <v>42538.742893518516</v>
          </cell>
          <cell r="T4089">
            <v>42538.742893518516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  <cell r="G4090" t="str">
            <v>GB</v>
          </cell>
          <cell r="H4090" t="str">
            <v>GBP</v>
          </cell>
          <cell r="I4090">
            <v>1421403960</v>
          </cell>
          <cell r="J4090">
            <v>1418827324</v>
          </cell>
          <cell r="K4090" t="b">
            <v>0</v>
          </cell>
          <cell r="L4090">
            <v>3</v>
          </cell>
          <cell r="M4090" t="b">
            <v>0</v>
          </cell>
          <cell r="N4090" t="str">
            <v>theater/plays</v>
          </cell>
          <cell r="O4090">
            <v>11</v>
          </cell>
          <cell r="P4090">
            <v>72</v>
          </cell>
          <cell r="Q4090" t="str">
            <v>theater</v>
          </cell>
          <cell r="R4090" t="str">
            <v>plays</v>
          </cell>
          <cell r="S4090">
            <v>41990.612546296295</v>
          </cell>
          <cell r="T4090">
            <v>41990.612546296295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  <cell r="G4091" t="str">
            <v>US</v>
          </cell>
          <cell r="H4091" t="str">
            <v>USD</v>
          </cell>
          <cell r="I4091">
            <v>1433093700</v>
          </cell>
          <cell r="J4091">
            <v>1430242488</v>
          </cell>
          <cell r="K4091" t="b">
            <v>0</v>
          </cell>
          <cell r="L4091">
            <v>8</v>
          </cell>
          <cell r="M4091" t="b">
            <v>0</v>
          </cell>
          <cell r="N4091" t="str">
            <v>theater/plays</v>
          </cell>
          <cell r="O4091">
            <v>5</v>
          </cell>
          <cell r="P4091">
            <v>30</v>
          </cell>
          <cell r="Q4091" t="str">
            <v>theater</v>
          </cell>
          <cell r="R4091" t="str">
            <v>plays</v>
          </cell>
          <cell r="S4091">
            <v>42122.732499999998</v>
          </cell>
          <cell r="T4091">
            <v>42122.732499999998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  <cell r="G4092" t="str">
            <v>US</v>
          </cell>
          <cell r="H4092" t="str">
            <v>USD</v>
          </cell>
          <cell r="I4092">
            <v>1438959600</v>
          </cell>
          <cell r="J4092">
            <v>1437754137</v>
          </cell>
          <cell r="K4092" t="b">
            <v>0</v>
          </cell>
          <cell r="L4092">
            <v>3</v>
          </cell>
          <cell r="M4092" t="b">
            <v>0</v>
          </cell>
          <cell r="N4092" t="str">
            <v>theater/plays</v>
          </cell>
          <cell r="O4092">
            <v>3</v>
          </cell>
          <cell r="P4092">
            <v>10.67</v>
          </cell>
          <cell r="Q4092" t="str">
            <v>theater</v>
          </cell>
          <cell r="R4092" t="str">
            <v>plays</v>
          </cell>
          <cell r="S4092">
            <v>42209.67288194444</v>
          </cell>
          <cell r="T4092">
            <v>42209.67288194444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  <cell r="G4093" t="str">
            <v>US</v>
          </cell>
          <cell r="H4093" t="str">
            <v>USD</v>
          </cell>
          <cell r="I4093">
            <v>1421410151</v>
          </cell>
          <cell r="J4093">
            <v>1418818151</v>
          </cell>
          <cell r="K4093" t="b">
            <v>0</v>
          </cell>
          <cell r="L4093">
            <v>8</v>
          </cell>
          <cell r="M4093" t="b">
            <v>0</v>
          </cell>
          <cell r="N4093" t="str">
            <v>theater/plays</v>
          </cell>
          <cell r="O4093">
            <v>13</v>
          </cell>
          <cell r="P4093">
            <v>25.5</v>
          </cell>
          <cell r="Q4093" t="str">
            <v>theater</v>
          </cell>
          <cell r="R4093" t="str">
            <v>plays</v>
          </cell>
          <cell r="S4093">
            <v>41990.506377314814</v>
          </cell>
          <cell r="T4093">
            <v>41990.506377314814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  <cell r="G4094" t="str">
            <v>US</v>
          </cell>
          <cell r="H4094" t="str">
            <v>USD</v>
          </cell>
          <cell r="I4094">
            <v>1428205247</v>
          </cell>
          <cell r="J4094">
            <v>1423024847</v>
          </cell>
          <cell r="K4094" t="b">
            <v>0</v>
          </cell>
          <cell r="L4094">
            <v>1</v>
          </cell>
          <cell r="M4094" t="b">
            <v>0</v>
          </cell>
          <cell r="N4094" t="str">
            <v>theater/plays</v>
          </cell>
          <cell r="O4094">
            <v>0</v>
          </cell>
          <cell r="P4094">
            <v>20</v>
          </cell>
          <cell r="Q4094" t="str">
            <v>theater</v>
          </cell>
          <cell r="R4094" t="str">
            <v>plays</v>
          </cell>
          <cell r="S4094">
            <v>42039.194988425923</v>
          </cell>
          <cell r="T4094">
            <v>42039.194988425923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  <cell r="G4095" t="str">
            <v>GB</v>
          </cell>
          <cell r="H4095" t="str">
            <v>GBP</v>
          </cell>
          <cell r="I4095">
            <v>1440272093</v>
          </cell>
          <cell r="J4095">
            <v>1435088093</v>
          </cell>
          <cell r="K4095" t="b">
            <v>0</v>
          </cell>
          <cell r="L4095">
            <v>4</v>
          </cell>
          <cell r="M4095" t="b">
            <v>0</v>
          </cell>
          <cell r="N4095" t="str">
            <v>theater/plays</v>
          </cell>
          <cell r="O4095">
            <v>2</v>
          </cell>
          <cell r="P4095">
            <v>15</v>
          </cell>
          <cell r="Q4095" t="str">
            <v>theater</v>
          </cell>
          <cell r="R4095" t="str">
            <v>plays</v>
          </cell>
          <cell r="S4095">
            <v>42178.815891203703</v>
          </cell>
          <cell r="T4095">
            <v>42178.815891203703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  <cell r="G4096" t="str">
            <v>US</v>
          </cell>
          <cell r="H4096" t="str">
            <v>USD</v>
          </cell>
          <cell r="I4096">
            <v>1413953940</v>
          </cell>
          <cell r="J4096">
            <v>1410141900</v>
          </cell>
          <cell r="K4096" t="b">
            <v>0</v>
          </cell>
          <cell r="L4096">
            <v>8</v>
          </cell>
          <cell r="M4096" t="b">
            <v>0</v>
          </cell>
          <cell r="N4096" t="str">
            <v>theater/plays</v>
          </cell>
          <cell r="O4096">
            <v>37</v>
          </cell>
          <cell r="P4096">
            <v>91.25</v>
          </cell>
          <cell r="Q4096" t="str">
            <v>theater</v>
          </cell>
          <cell r="R4096" t="str">
            <v>plays</v>
          </cell>
          <cell r="S4096">
            <v>41890.086805555555</v>
          </cell>
          <cell r="T4096">
            <v>41890.086805555555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  <cell r="G4097" t="str">
            <v>MX</v>
          </cell>
          <cell r="H4097" t="str">
            <v>MXN</v>
          </cell>
          <cell r="I4097">
            <v>1482108350</v>
          </cell>
          <cell r="J4097">
            <v>1479516350</v>
          </cell>
          <cell r="K4097" t="b">
            <v>0</v>
          </cell>
          <cell r="L4097">
            <v>1</v>
          </cell>
          <cell r="M4097" t="b">
            <v>0</v>
          </cell>
          <cell r="N4097" t="str">
            <v>theater/plays</v>
          </cell>
          <cell r="O4097">
            <v>3</v>
          </cell>
          <cell r="P4097">
            <v>800</v>
          </cell>
          <cell r="Q4097" t="str">
            <v>theater</v>
          </cell>
          <cell r="R4097" t="str">
            <v>plays</v>
          </cell>
          <cell r="S4097">
            <v>42693.031828703708</v>
          </cell>
          <cell r="T4097">
            <v>42693.031828703708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  <cell r="G4098" t="str">
            <v>GB</v>
          </cell>
          <cell r="H4098" t="str">
            <v>GBP</v>
          </cell>
          <cell r="I4098">
            <v>1488271860</v>
          </cell>
          <cell r="J4098">
            <v>1484484219</v>
          </cell>
          <cell r="K4098" t="b">
            <v>0</v>
          </cell>
          <cell r="L4098">
            <v>5</v>
          </cell>
          <cell r="M4098" t="b">
            <v>0</v>
          </cell>
          <cell r="N4098" t="str">
            <v>theater/plays</v>
          </cell>
          <cell r="O4098">
            <v>11</v>
          </cell>
          <cell r="P4098">
            <v>80</v>
          </cell>
          <cell r="Q4098" t="str">
            <v>theater</v>
          </cell>
          <cell r="R4098" t="str">
            <v>plays</v>
          </cell>
          <cell r="S4098">
            <v>42750.530312499999</v>
          </cell>
          <cell r="T4098">
            <v>42750.530312499999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  <cell r="G4099" t="str">
            <v>GB</v>
          </cell>
          <cell r="H4099" t="str">
            <v>GBP</v>
          </cell>
          <cell r="I4099">
            <v>1454284500</v>
          </cell>
          <cell r="J4099">
            <v>1449431237</v>
          </cell>
          <cell r="K4099" t="b">
            <v>0</v>
          </cell>
          <cell r="L4099">
            <v>0</v>
          </cell>
          <cell r="M4099" t="b">
            <v>0</v>
          </cell>
          <cell r="N4099" t="str">
            <v>theater/plays</v>
          </cell>
          <cell r="O4099">
            <v>0</v>
          </cell>
          <cell r="P4099">
            <v>0</v>
          </cell>
          <cell r="Q4099" t="str">
            <v>theater</v>
          </cell>
          <cell r="R4099" t="str">
            <v>plays</v>
          </cell>
          <cell r="S4099">
            <v>42344.824502314819</v>
          </cell>
          <cell r="T4099">
            <v>42344.824502314819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  <cell r="G4100" t="str">
            <v>US</v>
          </cell>
          <cell r="H4100" t="str">
            <v>USD</v>
          </cell>
          <cell r="I4100">
            <v>1465060797</v>
          </cell>
          <cell r="J4100">
            <v>1462468797</v>
          </cell>
          <cell r="K4100" t="b">
            <v>0</v>
          </cell>
          <cell r="L4100">
            <v>0</v>
          </cell>
          <cell r="M4100" t="b">
            <v>0</v>
          </cell>
          <cell r="N4100" t="str">
            <v>theater/plays</v>
          </cell>
          <cell r="O4100">
            <v>0</v>
          </cell>
          <cell r="P4100">
            <v>0</v>
          </cell>
          <cell r="Q4100" t="str">
            <v>theater</v>
          </cell>
          <cell r="R4100" t="str">
            <v>plays</v>
          </cell>
          <cell r="S4100">
            <v>42495.722187499996</v>
          </cell>
          <cell r="T4100">
            <v>42495.722187499996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  <cell r="G4101" t="str">
            <v>US</v>
          </cell>
          <cell r="H4101" t="str">
            <v>USD</v>
          </cell>
          <cell r="I4101">
            <v>1472847873</v>
          </cell>
          <cell r="J4101">
            <v>1468959873</v>
          </cell>
          <cell r="K4101" t="b">
            <v>0</v>
          </cell>
          <cell r="L4101">
            <v>1</v>
          </cell>
          <cell r="M4101" t="b">
            <v>0</v>
          </cell>
          <cell r="N4101" t="str">
            <v>theater/plays</v>
          </cell>
          <cell r="O4101">
            <v>1</v>
          </cell>
          <cell r="P4101">
            <v>50</v>
          </cell>
          <cell r="Q4101" t="str">
            <v>theater</v>
          </cell>
          <cell r="R4101" t="str">
            <v>plays</v>
          </cell>
          <cell r="S4101">
            <v>42570.850381944445</v>
          </cell>
          <cell r="T4101">
            <v>42570.850381944445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  <cell r="G4102" t="str">
            <v>US</v>
          </cell>
          <cell r="H4102" t="str">
            <v>USD</v>
          </cell>
          <cell r="I4102">
            <v>1414205990</v>
          </cell>
          <cell r="J4102">
            <v>1413341990</v>
          </cell>
          <cell r="K4102" t="b">
            <v>0</v>
          </cell>
          <cell r="L4102">
            <v>0</v>
          </cell>
          <cell r="M4102" t="b">
            <v>0</v>
          </cell>
          <cell r="N4102" t="str">
            <v>theater/plays</v>
          </cell>
          <cell r="O4102">
            <v>0</v>
          </cell>
          <cell r="P4102">
            <v>0</v>
          </cell>
          <cell r="Q4102" t="str">
            <v>theater</v>
          </cell>
          <cell r="R4102" t="str">
            <v>plays</v>
          </cell>
          <cell r="S4102">
            <v>41927.124884259261</v>
          </cell>
          <cell r="T4102">
            <v>41927.124884259261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  <cell r="G4103" t="str">
            <v>US</v>
          </cell>
          <cell r="H4103" t="str">
            <v>USD</v>
          </cell>
          <cell r="I4103">
            <v>1485380482</v>
          </cell>
          <cell r="J4103">
            <v>1482788482</v>
          </cell>
          <cell r="K4103" t="b">
            <v>0</v>
          </cell>
          <cell r="L4103">
            <v>0</v>
          </cell>
          <cell r="M4103" t="b">
            <v>0</v>
          </cell>
          <cell r="N4103" t="str">
            <v>theater/plays</v>
          </cell>
          <cell r="O4103">
            <v>0</v>
          </cell>
          <cell r="P4103">
            <v>0</v>
          </cell>
          <cell r="Q4103" t="str">
            <v>theater</v>
          </cell>
          <cell r="R4103" t="str">
            <v>plays</v>
          </cell>
          <cell r="S4103">
            <v>42730.903726851851</v>
          </cell>
          <cell r="T4103">
            <v>42730.903726851851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  <cell r="G4104" t="str">
            <v>US</v>
          </cell>
          <cell r="H4104" t="str">
            <v>USD</v>
          </cell>
          <cell r="I4104">
            <v>1463343673</v>
          </cell>
          <cell r="J4104">
            <v>1460751673</v>
          </cell>
          <cell r="K4104" t="b">
            <v>0</v>
          </cell>
          <cell r="L4104">
            <v>6</v>
          </cell>
          <cell r="M4104" t="b">
            <v>0</v>
          </cell>
          <cell r="N4104" t="str">
            <v>theater/plays</v>
          </cell>
          <cell r="O4104">
            <v>27</v>
          </cell>
          <cell r="P4104">
            <v>22.83</v>
          </cell>
          <cell r="Q4104" t="str">
            <v>theater</v>
          </cell>
          <cell r="R4104" t="str">
            <v>plays</v>
          </cell>
          <cell r="S4104">
            <v>42475.848067129627</v>
          </cell>
          <cell r="T4104">
            <v>42475.848067129627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  <cell r="G4105" t="str">
            <v>US</v>
          </cell>
          <cell r="H4105" t="str">
            <v>USD</v>
          </cell>
          <cell r="I4105">
            <v>1440613920</v>
          </cell>
          <cell r="J4105">
            <v>1435953566</v>
          </cell>
          <cell r="K4105" t="b">
            <v>0</v>
          </cell>
          <cell r="L4105">
            <v>6</v>
          </cell>
          <cell r="M4105" t="b">
            <v>0</v>
          </cell>
          <cell r="N4105" t="str">
            <v>theater/plays</v>
          </cell>
          <cell r="O4105">
            <v>10</v>
          </cell>
          <cell r="P4105">
            <v>16.670000000000002</v>
          </cell>
          <cell r="Q4105" t="str">
            <v>theater</v>
          </cell>
          <cell r="R4105" t="str">
            <v>plays</v>
          </cell>
          <cell r="S4105">
            <v>42188.83293981482</v>
          </cell>
          <cell r="T4105">
            <v>42188.83293981482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  <cell r="G4106" t="str">
            <v>AU</v>
          </cell>
          <cell r="H4106" t="str">
            <v>AUD</v>
          </cell>
          <cell r="I4106">
            <v>1477550434</v>
          </cell>
          <cell r="J4106">
            <v>1474958434</v>
          </cell>
          <cell r="K4106" t="b">
            <v>0</v>
          </cell>
          <cell r="L4106">
            <v>14</v>
          </cell>
          <cell r="M4106" t="b">
            <v>0</v>
          </cell>
          <cell r="N4106" t="str">
            <v>theater/plays</v>
          </cell>
          <cell r="O4106">
            <v>21</v>
          </cell>
          <cell r="P4106">
            <v>45.79</v>
          </cell>
          <cell r="Q4106" t="str">
            <v>theater</v>
          </cell>
          <cell r="R4106" t="str">
            <v>plays</v>
          </cell>
          <cell r="S4106">
            <v>42640.278171296297</v>
          </cell>
          <cell r="T4106">
            <v>42640.278171296297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  <cell r="G4107" t="str">
            <v>MX</v>
          </cell>
          <cell r="H4107" t="str">
            <v>MXN</v>
          </cell>
          <cell r="I4107">
            <v>1482711309</v>
          </cell>
          <cell r="J4107">
            <v>1479860109</v>
          </cell>
          <cell r="K4107" t="b">
            <v>0</v>
          </cell>
          <cell r="L4107">
            <v>6</v>
          </cell>
          <cell r="M4107" t="b">
            <v>0</v>
          </cell>
          <cell r="N4107" t="str">
            <v>theater/plays</v>
          </cell>
          <cell r="O4107">
            <v>7</v>
          </cell>
          <cell r="P4107">
            <v>383.33</v>
          </cell>
          <cell r="Q4107" t="str">
            <v>theater</v>
          </cell>
          <cell r="R4107" t="str">
            <v>plays</v>
          </cell>
          <cell r="S4107">
            <v>42697.010520833333</v>
          </cell>
          <cell r="T4107">
            <v>42697.010520833333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  <cell r="G4108" t="str">
            <v>US</v>
          </cell>
          <cell r="H4108" t="str">
            <v>USD</v>
          </cell>
          <cell r="I4108">
            <v>1427936400</v>
          </cell>
          <cell r="J4108">
            <v>1424221866</v>
          </cell>
          <cell r="K4108" t="b">
            <v>0</v>
          </cell>
          <cell r="L4108">
            <v>33</v>
          </cell>
          <cell r="M4108" t="b">
            <v>0</v>
          </cell>
          <cell r="N4108" t="str">
            <v>theater/plays</v>
          </cell>
          <cell r="O4108">
            <v>71</v>
          </cell>
          <cell r="P4108">
            <v>106.97</v>
          </cell>
          <cell r="Q4108" t="str">
            <v>theater</v>
          </cell>
          <cell r="R4108" t="str">
            <v>plays</v>
          </cell>
          <cell r="S4108">
            <v>42053.049375000002</v>
          </cell>
          <cell r="T4108">
            <v>42053.049375000002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  <cell r="G4109" t="str">
            <v>US</v>
          </cell>
          <cell r="H4109" t="str">
            <v>USD</v>
          </cell>
          <cell r="I4109">
            <v>1411596001</v>
          </cell>
          <cell r="J4109">
            <v>1409608801</v>
          </cell>
          <cell r="K4109" t="b">
            <v>0</v>
          </cell>
          <cell r="L4109">
            <v>4</v>
          </cell>
          <cell r="M4109" t="b">
            <v>0</v>
          </cell>
          <cell r="N4109" t="str">
            <v>theater/plays</v>
          </cell>
          <cell r="O4109">
            <v>2</v>
          </cell>
          <cell r="P4109">
            <v>10.25</v>
          </cell>
          <cell r="Q4109" t="str">
            <v>theater</v>
          </cell>
          <cell r="R4109" t="str">
            <v>plays</v>
          </cell>
          <cell r="S4109">
            <v>41883.916678240741</v>
          </cell>
          <cell r="T4109">
            <v>41883.916678240741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  <cell r="G4110" t="str">
            <v>US</v>
          </cell>
          <cell r="H4110" t="str">
            <v>USD</v>
          </cell>
          <cell r="I4110">
            <v>1488517200</v>
          </cell>
          <cell r="J4110">
            <v>1485909937</v>
          </cell>
          <cell r="K4110" t="b">
            <v>0</v>
          </cell>
          <cell r="L4110">
            <v>1</v>
          </cell>
          <cell r="M4110" t="b">
            <v>0</v>
          </cell>
          <cell r="N4110" t="str">
            <v>theater/plays</v>
          </cell>
          <cell r="O4110">
            <v>2</v>
          </cell>
          <cell r="P4110">
            <v>59</v>
          </cell>
          <cell r="Q4110" t="str">
            <v>theater</v>
          </cell>
          <cell r="R4110" t="str">
            <v>plays</v>
          </cell>
          <cell r="S4110">
            <v>42767.031678240746</v>
          </cell>
          <cell r="T4110">
            <v>42767.031678240746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  <cell r="G4111" t="str">
            <v>GB</v>
          </cell>
          <cell r="H4111" t="str">
            <v>GBP</v>
          </cell>
          <cell r="I4111">
            <v>1448805404</v>
          </cell>
          <cell r="J4111">
            <v>1446209804</v>
          </cell>
          <cell r="K4111" t="b">
            <v>0</v>
          </cell>
          <cell r="L4111">
            <v>0</v>
          </cell>
          <cell r="M4111" t="b">
            <v>0</v>
          </cell>
          <cell r="N4111" t="str">
            <v>theater/plays</v>
          </cell>
          <cell r="O4111">
            <v>0</v>
          </cell>
          <cell r="P4111">
            <v>0</v>
          </cell>
          <cell r="Q4111" t="str">
            <v>theater</v>
          </cell>
          <cell r="R4111" t="str">
            <v>plays</v>
          </cell>
          <cell r="S4111">
            <v>42307.539398148147</v>
          </cell>
          <cell r="T4111">
            <v>42307.539398148147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  <cell r="G4112" t="str">
            <v>GB</v>
          </cell>
          <cell r="H4112" t="str">
            <v>GBP</v>
          </cell>
          <cell r="I4112">
            <v>1469113351</v>
          </cell>
          <cell r="J4112">
            <v>1463929351</v>
          </cell>
          <cell r="K4112" t="b">
            <v>0</v>
          </cell>
          <cell r="L4112">
            <v>6</v>
          </cell>
          <cell r="M4112" t="b">
            <v>0</v>
          </cell>
          <cell r="N4112" t="str">
            <v>theater/plays</v>
          </cell>
          <cell r="O4112">
            <v>29</v>
          </cell>
          <cell r="P4112">
            <v>14.33</v>
          </cell>
          <cell r="Q4112" t="str">
            <v>theater</v>
          </cell>
          <cell r="R4112" t="str">
            <v>plays</v>
          </cell>
          <cell r="S4112">
            <v>42512.626747685179</v>
          </cell>
          <cell r="T4112">
            <v>42512.626747685179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  <cell r="G4113" t="str">
            <v>US</v>
          </cell>
          <cell r="H4113" t="str">
            <v>USD</v>
          </cell>
          <cell r="I4113">
            <v>1424747740</v>
          </cell>
          <cell r="J4113">
            <v>1422155740</v>
          </cell>
          <cell r="K4113" t="b">
            <v>0</v>
          </cell>
          <cell r="L4113">
            <v>6</v>
          </cell>
          <cell r="M4113" t="b">
            <v>0</v>
          </cell>
          <cell r="N4113" t="str">
            <v>theater/plays</v>
          </cell>
          <cell r="O4113">
            <v>3</v>
          </cell>
          <cell r="P4113">
            <v>15.67</v>
          </cell>
          <cell r="Q4113" t="str">
            <v>theater</v>
          </cell>
          <cell r="R4113" t="str">
            <v>plays</v>
          </cell>
          <cell r="S4113">
            <v>42029.135879629626</v>
          </cell>
          <cell r="T4113">
            <v>42029.135879629626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  <cell r="G4114" t="str">
            <v>IE</v>
          </cell>
          <cell r="H4114" t="str">
            <v>EUR</v>
          </cell>
          <cell r="I4114">
            <v>1456617600</v>
          </cell>
          <cell r="J4114">
            <v>1454280186</v>
          </cell>
          <cell r="K4114" t="b">
            <v>0</v>
          </cell>
          <cell r="L4114">
            <v>1</v>
          </cell>
          <cell r="M4114" t="b">
            <v>0</v>
          </cell>
          <cell r="N4114" t="str">
            <v>theater/plays</v>
          </cell>
          <cell r="O4114">
            <v>0</v>
          </cell>
          <cell r="P4114">
            <v>1</v>
          </cell>
          <cell r="Q4114" t="str">
            <v>theater</v>
          </cell>
          <cell r="R4114" t="str">
            <v>plays</v>
          </cell>
          <cell r="S4114">
            <v>42400.946597222224</v>
          </cell>
          <cell r="T4114">
            <v>42400.946597222224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  <cell r="G4115" t="str">
            <v>US</v>
          </cell>
          <cell r="H4115" t="str">
            <v>USD</v>
          </cell>
          <cell r="I4115">
            <v>1452234840</v>
          </cell>
          <cell r="J4115">
            <v>1450619123</v>
          </cell>
          <cell r="K4115" t="b">
            <v>0</v>
          </cell>
          <cell r="L4115">
            <v>3</v>
          </cell>
          <cell r="M4115" t="b">
            <v>0</v>
          </cell>
          <cell r="N4115" t="str">
            <v>theater/plays</v>
          </cell>
          <cell r="O4115">
            <v>0</v>
          </cell>
          <cell r="P4115">
            <v>1</v>
          </cell>
          <cell r="Q4115" t="str">
            <v>theater</v>
          </cell>
          <cell r="R4115" t="str">
            <v>plays</v>
          </cell>
          <cell r="S4115">
            <v>42358.573182870372</v>
          </cell>
          <cell r="T4115">
            <v>42358.573182870372</v>
          </cell>
        </row>
      </sheetData>
      <sheetData sheetId="1"/>
      <sheetData sheetId="3"/>
      <sheetData sheetId="4">
        <row r="1">
          <cell r="D1" t="str">
            <v>goal</v>
          </cell>
          <cell r="E1" t="str">
            <v>pledged</v>
          </cell>
        </row>
        <row r="2">
          <cell r="D2">
            <v>1200</v>
          </cell>
          <cell r="E2">
            <v>0</v>
          </cell>
        </row>
        <row r="3">
          <cell r="D3">
            <v>7500</v>
          </cell>
          <cell r="E3">
            <v>2366</v>
          </cell>
        </row>
        <row r="4">
          <cell r="D4">
            <v>8000</v>
          </cell>
          <cell r="E4">
            <v>0</v>
          </cell>
        </row>
        <row r="5">
          <cell r="D5">
            <v>2000</v>
          </cell>
          <cell r="E5">
            <v>0</v>
          </cell>
        </row>
        <row r="6">
          <cell r="D6">
            <v>35000</v>
          </cell>
          <cell r="E6">
            <v>70</v>
          </cell>
        </row>
        <row r="7">
          <cell r="D7">
            <v>8000</v>
          </cell>
          <cell r="E7">
            <v>311</v>
          </cell>
        </row>
        <row r="8">
          <cell r="D8">
            <v>5000</v>
          </cell>
          <cell r="E8">
            <v>95</v>
          </cell>
        </row>
        <row r="9">
          <cell r="D9">
            <v>600</v>
          </cell>
          <cell r="E9">
            <v>300</v>
          </cell>
        </row>
        <row r="10">
          <cell r="D10">
            <v>3000</v>
          </cell>
          <cell r="E10">
            <v>146</v>
          </cell>
        </row>
        <row r="11">
          <cell r="D11">
            <v>4000</v>
          </cell>
          <cell r="E11">
            <v>266</v>
          </cell>
        </row>
        <row r="12">
          <cell r="D12">
            <v>12700</v>
          </cell>
          <cell r="E12">
            <v>55</v>
          </cell>
        </row>
        <row r="13">
          <cell r="D13">
            <v>50000</v>
          </cell>
          <cell r="E13">
            <v>20</v>
          </cell>
        </row>
        <row r="14">
          <cell r="D14">
            <v>2888</v>
          </cell>
          <cell r="E14">
            <v>0</v>
          </cell>
        </row>
        <row r="15">
          <cell r="D15">
            <v>5000</v>
          </cell>
          <cell r="E15">
            <v>45</v>
          </cell>
        </row>
        <row r="16">
          <cell r="D16">
            <v>2500</v>
          </cell>
          <cell r="E16">
            <v>504</v>
          </cell>
        </row>
        <row r="17">
          <cell r="D17">
            <v>15000</v>
          </cell>
          <cell r="E17">
            <v>6301.76</v>
          </cell>
        </row>
        <row r="18">
          <cell r="D18">
            <v>20000</v>
          </cell>
          <cell r="E18">
            <v>177</v>
          </cell>
        </row>
        <row r="19">
          <cell r="D19">
            <v>5000</v>
          </cell>
          <cell r="E19">
            <v>750</v>
          </cell>
        </row>
        <row r="20">
          <cell r="D20">
            <v>10000</v>
          </cell>
          <cell r="E20">
            <v>467</v>
          </cell>
        </row>
        <row r="21">
          <cell r="D21">
            <v>3000</v>
          </cell>
          <cell r="E21">
            <v>0</v>
          </cell>
        </row>
        <row r="22">
          <cell r="D22">
            <v>2500</v>
          </cell>
          <cell r="E22">
            <v>953</v>
          </cell>
        </row>
        <row r="23">
          <cell r="D23">
            <v>5000</v>
          </cell>
          <cell r="E23">
            <v>271</v>
          </cell>
        </row>
        <row r="24">
          <cell r="D24">
            <v>20000</v>
          </cell>
          <cell r="E24">
            <v>7</v>
          </cell>
        </row>
        <row r="25">
          <cell r="D25">
            <v>150000</v>
          </cell>
          <cell r="E25">
            <v>0</v>
          </cell>
        </row>
        <row r="26">
          <cell r="D26">
            <v>6000</v>
          </cell>
          <cell r="E26">
            <v>650</v>
          </cell>
        </row>
        <row r="27">
          <cell r="D27">
            <v>11200</v>
          </cell>
          <cell r="E27">
            <v>29</v>
          </cell>
        </row>
        <row r="28">
          <cell r="D28">
            <v>12000</v>
          </cell>
          <cell r="E28">
            <v>2800</v>
          </cell>
        </row>
        <row r="29">
          <cell r="D29">
            <v>5500</v>
          </cell>
          <cell r="E29">
            <v>0</v>
          </cell>
        </row>
        <row r="30">
          <cell r="D30">
            <v>750</v>
          </cell>
          <cell r="E30">
            <v>252</v>
          </cell>
        </row>
        <row r="31">
          <cell r="D31">
            <v>10000</v>
          </cell>
          <cell r="E31">
            <v>1908</v>
          </cell>
        </row>
        <row r="32">
          <cell r="D32">
            <v>45000</v>
          </cell>
          <cell r="E32">
            <v>185</v>
          </cell>
        </row>
        <row r="33">
          <cell r="D33">
            <v>400</v>
          </cell>
          <cell r="E33">
            <v>130</v>
          </cell>
        </row>
        <row r="34">
          <cell r="D34">
            <v>200</v>
          </cell>
          <cell r="E34">
            <v>10</v>
          </cell>
        </row>
        <row r="35">
          <cell r="D35">
            <v>3000</v>
          </cell>
          <cell r="E35">
            <v>5</v>
          </cell>
        </row>
        <row r="36">
          <cell r="D36">
            <v>30000</v>
          </cell>
          <cell r="E36">
            <v>0</v>
          </cell>
        </row>
        <row r="37">
          <cell r="D37">
            <v>3000</v>
          </cell>
          <cell r="E37">
            <v>1142</v>
          </cell>
        </row>
        <row r="38">
          <cell r="D38">
            <v>2000</v>
          </cell>
          <cell r="E38">
            <v>21</v>
          </cell>
        </row>
        <row r="39">
          <cell r="D39">
            <v>10000</v>
          </cell>
          <cell r="E39">
            <v>273</v>
          </cell>
        </row>
        <row r="40">
          <cell r="D40">
            <v>5500</v>
          </cell>
          <cell r="E40">
            <v>500</v>
          </cell>
        </row>
        <row r="41">
          <cell r="D41">
            <v>5000</v>
          </cell>
          <cell r="E41">
            <v>25</v>
          </cell>
        </row>
        <row r="42">
          <cell r="D42">
            <v>50000</v>
          </cell>
          <cell r="E42">
            <v>0</v>
          </cell>
        </row>
        <row r="43">
          <cell r="D43">
            <v>500</v>
          </cell>
          <cell r="E43">
            <v>23</v>
          </cell>
        </row>
        <row r="44">
          <cell r="D44">
            <v>3000</v>
          </cell>
          <cell r="E44">
            <v>625</v>
          </cell>
        </row>
        <row r="45">
          <cell r="D45">
            <v>12000</v>
          </cell>
          <cell r="E45">
            <v>550</v>
          </cell>
        </row>
        <row r="46">
          <cell r="D46">
            <v>7500</v>
          </cell>
          <cell r="E46">
            <v>316</v>
          </cell>
        </row>
        <row r="47">
          <cell r="D47">
            <v>10000</v>
          </cell>
          <cell r="E47">
            <v>0</v>
          </cell>
        </row>
        <row r="48">
          <cell r="D48">
            <v>5500</v>
          </cell>
          <cell r="E48">
            <v>3405</v>
          </cell>
        </row>
        <row r="49">
          <cell r="D49">
            <v>750</v>
          </cell>
          <cell r="E49">
            <v>6</v>
          </cell>
        </row>
        <row r="50">
          <cell r="D50">
            <v>150000</v>
          </cell>
          <cell r="E50">
            <v>25</v>
          </cell>
        </row>
        <row r="51">
          <cell r="D51">
            <v>5000</v>
          </cell>
          <cell r="E51">
            <v>39</v>
          </cell>
        </row>
        <row r="52">
          <cell r="D52">
            <v>3500</v>
          </cell>
          <cell r="E52">
            <v>622</v>
          </cell>
        </row>
        <row r="53">
          <cell r="D53">
            <v>6000</v>
          </cell>
          <cell r="E53">
            <v>565</v>
          </cell>
        </row>
        <row r="54">
          <cell r="D54">
            <v>2500</v>
          </cell>
          <cell r="E54">
            <v>2</v>
          </cell>
        </row>
        <row r="55">
          <cell r="D55">
            <v>9600</v>
          </cell>
          <cell r="E55">
            <v>264</v>
          </cell>
        </row>
        <row r="56">
          <cell r="D56">
            <v>180000</v>
          </cell>
          <cell r="E56">
            <v>20</v>
          </cell>
        </row>
        <row r="57">
          <cell r="D57">
            <v>1800</v>
          </cell>
          <cell r="E57">
            <v>657</v>
          </cell>
        </row>
        <row r="58">
          <cell r="D58">
            <v>14440</v>
          </cell>
          <cell r="E58">
            <v>2030</v>
          </cell>
        </row>
        <row r="59">
          <cell r="D59">
            <v>10000</v>
          </cell>
          <cell r="E59">
            <v>2</v>
          </cell>
        </row>
        <row r="60">
          <cell r="D60">
            <v>2000</v>
          </cell>
          <cell r="E60">
            <v>437</v>
          </cell>
        </row>
        <row r="61">
          <cell r="D61">
            <v>5000</v>
          </cell>
          <cell r="E61">
            <v>1362</v>
          </cell>
        </row>
        <row r="62">
          <cell r="D62">
            <v>600</v>
          </cell>
          <cell r="E62">
            <v>51</v>
          </cell>
        </row>
        <row r="63">
          <cell r="D63">
            <v>20000</v>
          </cell>
          <cell r="E63">
            <v>1862</v>
          </cell>
        </row>
        <row r="64">
          <cell r="D64">
            <v>5000</v>
          </cell>
          <cell r="E64">
            <v>362</v>
          </cell>
        </row>
        <row r="65">
          <cell r="D65">
            <v>1000</v>
          </cell>
          <cell r="E65">
            <v>100</v>
          </cell>
        </row>
        <row r="66">
          <cell r="D66">
            <v>5500</v>
          </cell>
          <cell r="E66">
            <v>620</v>
          </cell>
        </row>
        <row r="67">
          <cell r="D67">
            <v>1500</v>
          </cell>
          <cell r="E67">
            <v>0</v>
          </cell>
        </row>
        <row r="68">
          <cell r="D68">
            <v>1500</v>
          </cell>
          <cell r="E68">
            <v>427</v>
          </cell>
        </row>
        <row r="69">
          <cell r="D69">
            <v>700</v>
          </cell>
          <cell r="E69">
            <v>150</v>
          </cell>
        </row>
        <row r="70">
          <cell r="D70">
            <v>2000</v>
          </cell>
          <cell r="E70">
            <v>358</v>
          </cell>
        </row>
        <row r="71">
          <cell r="D71">
            <v>20000</v>
          </cell>
          <cell r="E71">
            <v>0</v>
          </cell>
        </row>
        <row r="72">
          <cell r="D72">
            <v>5000</v>
          </cell>
          <cell r="E72">
            <v>100</v>
          </cell>
        </row>
        <row r="73">
          <cell r="D73">
            <v>2200</v>
          </cell>
          <cell r="E73">
            <v>0</v>
          </cell>
        </row>
        <row r="74">
          <cell r="D74">
            <v>1200</v>
          </cell>
          <cell r="E74">
            <v>0</v>
          </cell>
        </row>
        <row r="75">
          <cell r="D75">
            <v>100</v>
          </cell>
          <cell r="E75">
            <v>10</v>
          </cell>
        </row>
        <row r="76">
          <cell r="D76">
            <v>8500</v>
          </cell>
          <cell r="E76">
            <v>202</v>
          </cell>
        </row>
        <row r="77">
          <cell r="D77">
            <v>10000</v>
          </cell>
          <cell r="E77">
            <v>872</v>
          </cell>
        </row>
        <row r="78">
          <cell r="D78">
            <v>5000</v>
          </cell>
          <cell r="E78">
            <v>1065</v>
          </cell>
        </row>
        <row r="79">
          <cell r="D79">
            <v>9800</v>
          </cell>
          <cell r="E79">
            <v>4066</v>
          </cell>
        </row>
        <row r="80">
          <cell r="D80">
            <v>40000</v>
          </cell>
          <cell r="E80">
            <v>842</v>
          </cell>
        </row>
        <row r="81">
          <cell r="D81">
            <v>7000</v>
          </cell>
          <cell r="E81">
            <v>189</v>
          </cell>
        </row>
        <row r="82">
          <cell r="D82">
            <v>10500</v>
          </cell>
          <cell r="E82">
            <v>1697</v>
          </cell>
        </row>
        <row r="83">
          <cell r="D83">
            <v>13000</v>
          </cell>
          <cell r="E83">
            <v>2129</v>
          </cell>
        </row>
        <row r="84">
          <cell r="D84">
            <v>1000</v>
          </cell>
          <cell r="E84">
            <v>38</v>
          </cell>
        </row>
        <row r="85">
          <cell r="D85">
            <v>10000</v>
          </cell>
          <cell r="E85">
            <v>20</v>
          </cell>
        </row>
        <row r="86">
          <cell r="D86">
            <v>100000</v>
          </cell>
          <cell r="E86">
            <v>26</v>
          </cell>
        </row>
        <row r="87">
          <cell r="D87">
            <v>11000</v>
          </cell>
          <cell r="E87">
            <v>1788</v>
          </cell>
        </row>
        <row r="88">
          <cell r="D88">
            <v>1000</v>
          </cell>
          <cell r="E88">
            <v>25</v>
          </cell>
        </row>
        <row r="89">
          <cell r="D89">
            <v>5000</v>
          </cell>
          <cell r="E89">
            <v>1</v>
          </cell>
        </row>
        <row r="90">
          <cell r="D90">
            <v>5000</v>
          </cell>
          <cell r="E90">
            <v>260</v>
          </cell>
        </row>
        <row r="91">
          <cell r="D91">
            <v>2500</v>
          </cell>
          <cell r="E91">
            <v>1</v>
          </cell>
        </row>
        <row r="92">
          <cell r="D92">
            <v>6000</v>
          </cell>
          <cell r="E92">
            <v>1060</v>
          </cell>
        </row>
        <row r="93">
          <cell r="D93">
            <v>2000</v>
          </cell>
          <cell r="E93">
            <v>100</v>
          </cell>
        </row>
        <row r="94">
          <cell r="D94">
            <v>7500</v>
          </cell>
          <cell r="E94">
            <v>1</v>
          </cell>
        </row>
        <row r="95">
          <cell r="D95">
            <v>6000</v>
          </cell>
          <cell r="E95">
            <v>0</v>
          </cell>
        </row>
        <row r="96">
          <cell r="D96">
            <v>5000</v>
          </cell>
          <cell r="E96">
            <v>60</v>
          </cell>
        </row>
        <row r="97">
          <cell r="D97">
            <v>2000</v>
          </cell>
          <cell r="E97">
            <v>11</v>
          </cell>
        </row>
        <row r="98">
          <cell r="D98">
            <v>2000</v>
          </cell>
          <cell r="E98">
            <v>251</v>
          </cell>
        </row>
        <row r="99">
          <cell r="D99">
            <v>8000</v>
          </cell>
          <cell r="E99">
            <v>118</v>
          </cell>
        </row>
        <row r="100">
          <cell r="D100">
            <v>15000</v>
          </cell>
          <cell r="E100">
            <v>2524</v>
          </cell>
        </row>
        <row r="101">
          <cell r="D101">
            <v>800</v>
          </cell>
          <cell r="E101">
            <v>260</v>
          </cell>
        </row>
        <row r="102">
          <cell r="D102">
            <v>1000</v>
          </cell>
          <cell r="E102">
            <v>0</v>
          </cell>
        </row>
        <row r="103">
          <cell r="D103">
            <v>50000</v>
          </cell>
          <cell r="E103">
            <v>10775</v>
          </cell>
        </row>
        <row r="104">
          <cell r="D104">
            <v>15000</v>
          </cell>
          <cell r="E104">
            <v>520</v>
          </cell>
        </row>
        <row r="105">
          <cell r="D105">
            <v>1000</v>
          </cell>
          <cell r="E105">
            <v>50</v>
          </cell>
        </row>
        <row r="106">
          <cell r="D106">
            <v>1600</v>
          </cell>
          <cell r="E106">
            <v>170</v>
          </cell>
        </row>
        <row r="107">
          <cell r="D107">
            <v>10000</v>
          </cell>
          <cell r="E107">
            <v>125</v>
          </cell>
        </row>
        <row r="108">
          <cell r="D108">
            <v>2500</v>
          </cell>
          <cell r="E108">
            <v>135</v>
          </cell>
        </row>
        <row r="109">
          <cell r="D109">
            <v>3000</v>
          </cell>
          <cell r="E109">
            <v>25</v>
          </cell>
        </row>
        <row r="110">
          <cell r="D110">
            <v>1500</v>
          </cell>
          <cell r="E110">
            <v>0</v>
          </cell>
        </row>
        <row r="111">
          <cell r="D111">
            <v>10000</v>
          </cell>
          <cell r="E111">
            <v>3</v>
          </cell>
        </row>
        <row r="112">
          <cell r="D112">
            <v>1000</v>
          </cell>
          <cell r="E112">
            <v>153</v>
          </cell>
        </row>
        <row r="113">
          <cell r="D113">
            <v>750</v>
          </cell>
          <cell r="E113">
            <v>65</v>
          </cell>
        </row>
        <row r="114">
          <cell r="D114">
            <v>60000</v>
          </cell>
          <cell r="E114">
            <v>135</v>
          </cell>
        </row>
        <row r="115">
          <cell r="D115">
            <v>6000</v>
          </cell>
          <cell r="E115">
            <v>185</v>
          </cell>
        </row>
        <row r="116">
          <cell r="D116">
            <v>8000</v>
          </cell>
          <cell r="E116">
            <v>2993</v>
          </cell>
        </row>
        <row r="117">
          <cell r="D117">
            <v>15000</v>
          </cell>
          <cell r="E117">
            <v>1</v>
          </cell>
        </row>
        <row r="118">
          <cell r="D118">
            <v>10000</v>
          </cell>
          <cell r="E118">
            <v>1000</v>
          </cell>
        </row>
        <row r="119">
          <cell r="D119">
            <v>750</v>
          </cell>
          <cell r="E119">
            <v>61</v>
          </cell>
        </row>
        <row r="120">
          <cell r="D120">
            <v>15000</v>
          </cell>
          <cell r="E120">
            <v>2290</v>
          </cell>
        </row>
        <row r="121">
          <cell r="D121">
            <v>150</v>
          </cell>
          <cell r="E121">
            <v>15</v>
          </cell>
        </row>
        <row r="122">
          <cell r="D122">
            <v>5000</v>
          </cell>
          <cell r="E122">
            <v>651</v>
          </cell>
        </row>
        <row r="123">
          <cell r="D123">
            <v>20000</v>
          </cell>
          <cell r="E123">
            <v>453</v>
          </cell>
        </row>
        <row r="124">
          <cell r="D124">
            <v>8000</v>
          </cell>
          <cell r="E124">
            <v>0</v>
          </cell>
        </row>
        <row r="125">
          <cell r="D125">
            <v>12000</v>
          </cell>
          <cell r="E125">
            <v>1</v>
          </cell>
        </row>
        <row r="126">
          <cell r="D126">
            <v>7000</v>
          </cell>
          <cell r="E126">
            <v>1102</v>
          </cell>
        </row>
        <row r="127">
          <cell r="D127">
            <v>5000</v>
          </cell>
          <cell r="E127">
            <v>550</v>
          </cell>
        </row>
        <row r="128">
          <cell r="D128">
            <v>20000</v>
          </cell>
          <cell r="E128">
            <v>0</v>
          </cell>
        </row>
        <row r="129">
          <cell r="D129">
            <v>2885</v>
          </cell>
          <cell r="E129">
            <v>2485</v>
          </cell>
        </row>
        <row r="130">
          <cell r="D130">
            <v>3255</v>
          </cell>
          <cell r="E130">
            <v>397</v>
          </cell>
        </row>
        <row r="131">
          <cell r="D131">
            <v>5000</v>
          </cell>
          <cell r="E131">
            <v>11</v>
          </cell>
        </row>
        <row r="132">
          <cell r="D132">
            <v>5500</v>
          </cell>
          <cell r="E132">
            <v>50</v>
          </cell>
        </row>
        <row r="133">
          <cell r="D133">
            <v>1200</v>
          </cell>
          <cell r="E133">
            <v>0</v>
          </cell>
        </row>
        <row r="134">
          <cell r="D134">
            <v>5000</v>
          </cell>
          <cell r="E134">
            <v>1782</v>
          </cell>
        </row>
        <row r="135">
          <cell r="D135">
            <v>5000</v>
          </cell>
          <cell r="E135">
            <v>0</v>
          </cell>
        </row>
        <row r="136">
          <cell r="D136">
            <v>2000</v>
          </cell>
          <cell r="E136">
            <v>5</v>
          </cell>
        </row>
        <row r="137">
          <cell r="D137">
            <v>6000</v>
          </cell>
          <cell r="E137">
            <v>195</v>
          </cell>
        </row>
        <row r="138">
          <cell r="D138">
            <v>3000</v>
          </cell>
          <cell r="E138">
            <v>101</v>
          </cell>
        </row>
        <row r="139">
          <cell r="D139">
            <v>4000</v>
          </cell>
          <cell r="E139">
            <v>25</v>
          </cell>
        </row>
        <row r="140">
          <cell r="D140">
            <v>26000</v>
          </cell>
          <cell r="E140">
            <v>25</v>
          </cell>
        </row>
        <row r="141">
          <cell r="D141">
            <v>17600</v>
          </cell>
          <cell r="E141">
            <v>0</v>
          </cell>
        </row>
        <row r="142">
          <cell r="D142">
            <v>1750</v>
          </cell>
          <cell r="E142">
            <v>425</v>
          </cell>
        </row>
        <row r="143">
          <cell r="D143">
            <v>5500</v>
          </cell>
          <cell r="E143">
            <v>0</v>
          </cell>
        </row>
        <row r="144">
          <cell r="D144">
            <v>28000</v>
          </cell>
          <cell r="E144">
            <v>7</v>
          </cell>
        </row>
        <row r="145">
          <cell r="D145">
            <v>2000</v>
          </cell>
          <cell r="E145">
            <v>641</v>
          </cell>
        </row>
        <row r="146">
          <cell r="D146">
            <v>1200</v>
          </cell>
          <cell r="E146">
            <v>292</v>
          </cell>
        </row>
        <row r="147">
          <cell r="D147">
            <v>3000</v>
          </cell>
          <cell r="E147">
            <v>45</v>
          </cell>
        </row>
        <row r="148">
          <cell r="D148">
            <v>2000</v>
          </cell>
          <cell r="E148">
            <v>126</v>
          </cell>
        </row>
        <row r="149">
          <cell r="D149">
            <v>2000</v>
          </cell>
          <cell r="E149">
            <v>285</v>
          </cell>
        </row>
        <row r="150">
          <cell r="D150">
            <v>7500</v>
          </cell>
          <cell r="E150">
            <v>45</v>
          </cell>
        </row>
        <row r="151">
          <cell r="D151">
            <v>1700</v>
          </cell>
          <cell r="E151">
            <v>410</v>
          </cell>
        </row>
        <row r="152">
          <cell r="D152">
            <v>5000</v>
          </cell>
          <cell r="E152">
            <v>527</v>
          </cell>
        </row>
        <row r="153">
          <cell r="D153">
            <v>2825</v>
          </cell>
          <cell r="E153">
            <v>211</v>
          </cell>
        </row>
        <row r="154">
          <cell r="D154">
            <v>15000</v>
          </cell>
          <cell r="E154">
            <v>11</v>
          </cell>
        </row>
        <row r="155">
          <cell r="D155">
            <v>14000</v>
          </cell>
          <cell r="E155">
            <v>136</v>
          </cell>
        </row>
        <row r="156">
          <cell r="D156">
            <v>1000</v>
          </cell>
          <cell r="E156">
            <v>211</v>
          </cell>
        </row>
        <row r="157">
          <cell r="D157">
            <v>5000</v>
          </cell>
          <cell r="E157">
            <v>3905</v>
          </cell>
        </row>
        <row r="158">
          <cell r="D158">
            <v>678</v>
          </cell>
          <cell r="E158">
            <v>0</v>
          </cell>
        </row>
        <row r="159">
          <cell r="D159">
            <v>1300</v>
          </cell>
          <cell r="E159">
            <v>620</v>
          </cell>
        </row>
        <row r="160">
          <cell r="D160">
            <v>90000</v>
          </cell>
          <cell r="E160">
            <v>1305</v>
          </cell>
        </row>
        <row r="161">
          <cell r="D161">
            <v>2000</v>
          </cell>
          <cell r="E161">
            <v>214</v>
          </cell>
        </row>
        <row r="162">
          <cell r="D162">
            <v>2500</v>
          </cell>
          <cell r="E162">
            <v>450</v>
          </cell>
        </row>
        <row r="163">
          <cell r="D163">
            <v>30000</v>
          </cell>
          <cell r="E163">
            <v>1225</v>
          </cell>
        </row>
        <row r="164">
          <cell r="D164">
            <v>11140</v>
          </cell>
          <cell r="E164">
            <v>3877</v>
          </cell>
        </row>
        <row r="165">
          <cell r="D165">
            <v>2000</v>
          </cell>
          <cell r="E165">
            <v>641</v>
          </cell>
        </row>
        <row r="166">
          <cell r="D166">
            <v>1500</v>
          </cell>
          <cell r="E166">
            <v>32</v>
          </cell>
        </row>
        <row r="167">
          <cell r="D167">
            <v>3000</v>
          </cell>
          <cell r="E167">
            <v>0</v>
          </cell>
        </row>
        <row r="168">
          <cell r="D168">
            <v>500</v>
          </cell>
          <cell r="E168">
            <v>100</v>
          </cell>
        </row>
        <row r="169">
          <cell r="D169">
            <v>10000</v>
          </cell>
          <cell r="E169">
            <v>541</v>
          </cell>
        </row>
        <row r="170">
          <cell r="D170">
            <v>50000</v>
          </cell>
          <cell r="E170">
            <v>3</v>
          </cell>
        </row>
        <row r="171">
          <cell r="D171">
            <v>2000</v>
          </cell>
          <cell r="E171">
            <v>5</v>
          </cell>
        </row>
        <row r="172">
          <cell r="D172">
            <v>3000</v>
          </cell>
          <cell r="E172">
            <v>497</v>
          </cell>
        </row>
        <row r="173">
          <cell r="D173">
            <v>1250</v>
          </cell>
          <cell r="E173">
            <v>715</v>
          </cell>
        </row>
        <row r="174">
          <cell r="D174">
            <v>7000</v>
          </cell>
          <cell r="E174">
            <v>1156</v>
          </cell>
        </row>
        <row r="175">
          <cell r="D175">
            <v>8000</v>
          </cell>
          <cell r="E175">
            <v>10</v>
          </cell>
        </row>
        <row r="176">
          <cell r="D176">
            <v>1250</v>
          </cell>
          <cell r="E176">
            <v>23</v>
          </cell>
        </row>
        <row r="177">
          <cell r="D177">
            <v>2000</v>
          </cell>
          <cell r="E177">
            <v>201</v>
          </cell>
        </row>
        <row r="178">
          <cell r="D178">
            <v>500</v>
          </cell>
          <cell r="E178">
            <v>1</v>
          </cell>
        </row>
        <row r="179">
          <cell r="D179">
            <v>3000</v>
          </cell>
          <cell r="E179">
            <v>40</v>
          </cell>
        </row>
        <row r="180">
          <cell r="D180">
            <v>30000</v>
          </cell>
          <cell r="E180">
            <v>2</v>
          </cell>
        </row>
        <row r="181">
          <cell r="D181">
            <v>2000</v>
          </cell>
          <cell r="E181">
            <v>5</v>
          </cell>
        </row>
        <row r="182">
          <cell r="D182">
            <v>7200</v>
          </cell>
          <cell r="E182">
            <v>1742</v>
          </cell>
        </row>
        <row r="183">
          <cell r="D183">
            <v>2000</v>
          </cell>
          <cell r="E183">
            <v>26</v>
          </cell>
        </row>
        <row r="184">
          <cell r="D184">
            <v>9000</v>
          </cell>
          <cell r="E184">
            <v>0</v>
          </cell>
        </row>
        <row r="185">
          <cell r="D185">
            <v>7000</v>
          </cell>
          <cell r="E185">
            <v>1</v>
          </cell>
        </row>
        <row r="186">
          <cell r="D186">
            <v>10000</v>
          </cell>
          <cell r="E186">
            <v>105</v>
          </cell>
        </row>
        <row r="187">
          <cell r="D187">
            <v>3500</v>
          </cell>
          <cell r="E187">
            <v>29</v>
          </cell>
        </row>
        <row r="188">
          <cell r="D188">
            <v>600</v>
          </cell>
          <cell r="E188">
            <v>100</v>
          </cell>
        </row>
        <row r="189">
          <cell r="D189">
            <v>15000</v>
          </cell>
          <cell r="E189">
            <v>125</v>
          </cell>
        </row>
        <row r="190">
          <cell r="D190">
            <v>18000</v>
          </cell>
          <cell r="E190">
            <v>12521</v>
          </cell>
        </row>
        <row r="191">
          <cell r="D191">
            <v>7000</v>
          </cell>
          <cell r="E191">
            <v>0</v>
          </cell>
        </row>
        <row r="192">
          <cell r="D192">
            <v>800</v>
          </cell>
          <cell r="E192">
            <v>10</v>
          </cell>
        </row>
        <row r="193">
          <cell r="D193">
            <v>4000</v>
          </cell>
          <cell r="E193">
            <v>0</v>
          </cell>
        </row>
        <row r="194">
          <cell r="D194">
            <v>3000</v>
          </cell>
          <cell r="E194">
            <v>215</v>
          </cell>
        </row>
        <row r="195">
          <cell r="D195">
            <v>2000</v>
          </cell>
          <cell r="E195">
            <v>561</v>
          </cell>
        </row>
        <row r="196">
          <cell r="D196">
            <v>20000</v>
          </cell>
          <cell r="E196">
            <v>0</v>
          </cell>
        </row>
        <row r="197">
          <cell r="D197">
            <v>2500</v>
          </cell>
          <cell r="E197">
            <v>400</v>
          </cell>
        </row>
        <row r="198">
          <cell r="D198">
            <v>5000</v>
          </cell>
          <cell r="E198">
            <v>0</v>
          </cell>
        </row>
        <row r="199">
          <cell r="D199">
            <v>6048</v>
          </cell>
          <cell r="E199">
            <v>413</v>
          </cell>
        </row>
        <row r="200">
          <cell r="D200">
            <v>13500</v>
          </cell>
          <cell r="E200">
            <v>200</v>
          </cell>
        </row>
        <row r="201">
          <cell r="D201">
            <v>10000</v>
          </cell>
          <cell r="E201">
            <v>3685</v>
          </cell>
        </row>
        <row r="202">
          <cell r="D202">
            <v>6000</v>
          </cell>
          <cell r="E202">
            <v>2823</v>
          </cell>
        </row>
        <row r="203">
          <cell r="D203">
            <v>700</v>
          </cell>
          <cell r="E203">
            <v>80</v>
          </cell>
        </row>
        <row r="204">
          <cell r="D204">
            <v>2500</v>
          </cell>
          <cell r="E204">
            <v>301</v>
          </cell>
        </row>
        <row r="205">
          <cell r="D205">
            <v>500</v>
          </cell>
          <cell r="E205">
            <v>300</v>
          </cell>
        </row>
        <row r="206">
          <cell r="D206">
            <v>8000</v>
          </cell>
          <cell r="E206">
            <v>2500</v>
          </cell>
        </row>
        <row r="207">
          <cell r="D207">
            <v>10000</v>
          </cell>
          <cell r="E207">
            <v>21</v>
          </cell>
        </row>
        <row r="208">
          <cell r="D208">
            <v>600</v>
          </cell>
          <cell r="E208">
            <v>225</v>
          </cell>
        </row>
        <row r="209">
          <cell r="D209">
            <v>5600</v>
          </cell>
          <cell r="E209">
            <v>460</v>
          </cell>
        </row>
        <row r="210">
          <cell r="D210">
            <v>5000</v>
          </cell>
          <cell r="E210">
            <v>110</v>
          </cell>
        </row>
        <row r="211">
          <cell r="D211">
            <v>20000</v>
          </cell>
          <cell r="E211">
            <v>16</v>
          </cell>
        </row>
        <row r="212">
          <cell r="D212">
            <v>1500</v>
          </cell>
          <cell r="E212">
            <v>1</v>
          </cell>
        </row>
        <row r="213">
          <cell r="D213">
            <v>500</v>
          </cell>
          <cell r="E213">
            <v>0</v>
          </cell>
        </row>
        <row r="214">
          <cell r="D214">
            <v>3000</v>
          </cell>
          <cell r="E214">
            <v>1126</v>
          </cell>
        </row>
        <row r="215">
          <cell r="D215">
            <v>8880</v>
          </cell>
          <cell r="E215">
            <v>0</v>
          </cell>
        </row>
        <row r="216">
          <cell r="D216">
            <v>1500</v>
          </cell>
          <cell r="E216">
            <v>795</v>
          </cell>
        </row>
        <row r="217">
          <cell r="D217">
            <v>3750</v>
          </cell>
          <cell r="E217">
            <v>95</v>
          </cell>
        </row>
        <row r="218">
          <cell r="D218">
            <v>525</v>
          </cell>
          <cell r="E218">
            <v>0</v>
          </cell>
        </row>
        <row r="219">
          <cell r="D219">
            <v>20000</v>
          </cell>
          <cell r="E219">
            <v>490</v>
          </cell>
        </row>
        <row r="220">
          <cell r="D220">
            <v>4000</v>
          </cell>
          <cell r="E220">
            <v>27</v>
          </cell>
        </row>
        <row r="221">
          <cell r="D221">
            <v>15000</v>
          </cell>
          <cell r="E221">
            <v>25</v>
          </cell>
        </row>
        <row r="222">
          <cell r="D222">
            <v>5000</v>
          </cell>
          <cell r="E222">
            <v>3045</v>
          </cell>
        </row>
        <row r="223">
          <cell r="D223">
            <v>3495</v>
          </cell>
          <cell r="E223">
            <v>34.950000000000003</v>
          </cell>
        </row>
        <row r="224">
          <cell r="D224">
            <v>1000</v>
          </cell>
          <cell r="E224">
            <v>165</v>
          </cell>
        </row>
        <row r="225">
          <cell r="D225">
            <v>3500</v>
          </cell>
          <cell r="E225">
            <v>37</v>
          </cell>
        </row>
        <row r="226">
          <cell r="D226">
            <v>700</v>
          </cell>
          <cell r="E226">
            <v>0</v>
          </cell>
        </row>
        <row r="227">
          <cell r="D227">
            <v>15000</v>
          </cell>
          <cell r="E227">
            <v>1335</v>
          </cell>
        </row>
        <row r="228">
          <cell r="D228">
            <v>3000</v>
          </cell>
          <cell r="E228">
            <v>5</v>
          </cell>
        </row>
        <row r="229">
          <cell r="D229">
            <v>3000</v>
          </cell>
          <cell r="E229">
            <v>0</v>
          </cell>
        </row>
        <row r="230">
          <cell r="D230">
            <v>2224</v>
          </cell>
          <cell r="E230">
            <v>350</v>
          </cell>
        </row>
        <row r="231">
          <cell r="D231">
            <v>150</v>
          </cell>
          <cell r="E231">
            <v>3</v>
          </cell>
        </row>
        <row r="232">
          <cell r="D232">
            <v>3500</v>
          </cell>
          <cell r="E232">
            <v>759</v>
          </cell>
        </row>
        <row r="233">
          <cell r="D233">
            <v>3500</v>
          </cell>
          <cell r="E233">
            <v>10</v>
          </cell>
        </row>
        <row r="234">
          <cell r="D234">
            <v>1000</v>
          </cell>
          <cell r="E234">
            <v>47</v>
          </cell>
        </row>
        <row r="235">
          <cell r="D235">
            <v>9600</v>
          </cell>
          <cell r="E235">
            <v>0</v>
          </cell>
        </row>
        <row r="236">
          <cell r="D236">
            <v>5000</v>
          </cell>
          <cell r="E236">
            <v>240</v>
          </cell>
        </row>
        <row r="237">
          <cell r="D237">
            <v>1000</v>
          </cell>
          <cell r="E237">
            <v>32</v>
          </cell>
        </row>
        <row r="238">
          <cell r="D238">
            <v>1600</v>
          </cell>
          <cell r="E238">
            <v>204</v>
          </cell>
        </row>
        <row r="239">
          <cell r="D239">
            <v>110000</v>
          </cell>
          <cell r="E239">
            <v>20</v>
          </cell>
        </row>
        <row r="240">
          <cell r="D240">
            <v>2000</v>
          </cell>
          <cell r="E240">
            <v>730</v>
          </cell>
        </row>
        <row r="241">
          <cell r="D241">
            <v>75000</v>
          </cell>
          <cell r="E241">
            <v>0</v>
          </cell>
        </row>
        <row r="242">
          <cell r="D242">
            <v>4500</v>
          </cell>
          <cell r="E242">
            <v>50</v>
          </cell>
        </row>
        <row r="243">
          <cell r="D243">
            <v>270</v>
          </cell>
          <cell r="E243">
            <v>0</v>
          </cell>
        </row>
        <row r="244">
          <cell r="D244">
            <v>600</v>
          </cell>
          <cell r="E244">
            <v>0</v>
          </cell>
        </row>
        <row r="245">
          <cell r="D245">
            <v>500</v>
          </cell>
          <cell r="E245">
            <v>137</v>
          </cell>
        </row>
        <row r="246">
          <cell r="D246">
            <v>1000</v>
          </cell>
          <cell r="E246">
            <v>100</v>
          </cell>
        </row>
        <row r="247">
          <cell r="D247">
            <v>5000</v>
          </cell>
          <cell r="E247">
            <v>3530</v>
          </cell>
        </row>
        <row r="248">
          <cell r="D248">
            <v>2000</v>
          </cell>
          <cell r="E248">
            <v>41</v>
          </cell>
        </row>
        <row r="249">
          <cell r="D249">
            <v>3000</v>
          </cell>
          <cell r="E249">
            <v>59</v>
          </cell>
        </row>
        <row r="250">
          <cell r="D250">
            <v>3000</v>
          </cell>
          <cell r="E250">
            <v>94</v>
          </cell>
        </row>
        <row r="251">
          <cell r="D251">
            <v>1500</v>
          </cell>
          <cell r="E251">
            <v>3</v>
          </cell>
        </row>
      </sheetData>
      <sheetData sheetId="5">
        <row r="1">
          <cell r="D1" t="str">
            <v>goal</v>
          </cell>
          <cell r="E1" t="str">
            <v>pledged</v>
          </cell>
        </row>
        <row r="2">
          <cell r="D2">
            <v>5000</v>
          </cell>
          <cell r="E2">
            <v>5232</v>
          </cell>
        </row>
        <row r="3">
          <cell r="D3">
            <v>3000</v>
          </cell>
          <cell r="E3">
            <v>3440</v>
          </cell>
        </row>
        <row r="4">
          <cell r="D4">
            <v>5000</v>
          </cell>
          <cell r="E4">
            <v>6030</v>
          </cell>
        </row>
        <row r="5">
          <cell r="D5">
            <v>12000</v>
          </cell>
          <cell r="E5">
            <v>12000</v>
          </cell>
        </row>
        <row r="6">
          <cell r="D6">
            <v>10000</v>
          </cell>
          <cell r="E6">
            <v>10085</v>
          </cell>
        </row>
        <row r="7">
          <cell r="D7">
            <v>1150</v>
          </cell>
          <cell r="E7">
            <v>1330</v>
          </cell>
        </row>
        <row r="8">
          <cell r="D8">
            <v>3405</v>
          </cell>
          <cell r="E8">
            <v>3670</v>
          </cell>
        </row>
        <row r="9">
          <cell r="D9">
            <v>4000</v>
          </cell>
          <cell r="E9">
            <v>4000</v>
          </cell>
        </row>
        <row r="10">
          <cell r="D10">
            <v>10000</v>
          </cell>
          <cell r="E10">
            <v>12325</v>
          </cell>
        </row>
        <row r="11">
          <cell r="D11">
            <v>2000</v>
          </cell>
          <cell r="E11">
            <v>2410</v>
          </cell>
        </row>
        <row r="12">
          <cell r="D12">
            <v>5000</v>
          </cell>
          <cell r="E12">
            <v>15121</v>
          </cell>
        </row>
        <row r="13">
          <cell r="D13">
            <v>2000</v>
          </cell>
          <cell r="E13">
            <v>2020</v>
          </cell>
        </row>
        <row r="14">
          <cell r="D14">
            <v>4000</v>
          </cell>
          <cell r="E14">
            <v>4018</v>
          </cell>
        </row>
        <row r="15">
          <cell r="D15">
            <v>1500</v>
          </cell>
          <cell r="E15">
            <v>1876</v>
          </cell>
        </row>
        <row r="16">
          <cell r="D16">
            <v>3500</v>
          </cell>
          <cell r="E16">
            <v>3800</v>
          </cell>
        </row>
        <row r="17">
          <cell r="D17">
            <v>3000</v>
          </cell>
          <cell r="E17">
            <v>4371</v>
          </cell>
        </row>
        <row r="18">
          <cell r="D18">
            <v>15000</v>
          </cell>
          <cell r="E18">
            <v>15335</v>
          </cell>
        </row>
        <row r="19">
          <cell r="D19">
            <v>20000</v>
          </cell>
          <cell r="E19">
            <v>21905</v>
          </cell>
        </row>
        <row r="20">
          <cell r="D20">
            <v>3500</v>
          </cell>
          <cell r="E20">
            <v>4340</v>
          </cell>
        </row>
        <row r="21">
          <cell r="D21">
            <v>3000</v>
          </cell>
          <cell r="E21">
            <v>4050</v>
          </cell>
        </row>
        <row r="22">
          <cell r="D22">
            <v>2000</v>
          </cell>
          <cell r="E22">
            <v>2055</v>
          </cell>
        </row>
        <row r="23">
          <cell r="D23">
            <v>2500</v>
          </cell>
          <cell r="E23">
            <v>2500</v>
          </cell>
        </row>
        <row r="24">
          <cell r="D24">
            <v>1250</v>
          </cell>
          <cell r="E24">
            <v>1316</v>
          </cell>
        </row>
        <row r="25">
          <cell r="D25">
            <v>1000</v>
          </cell>
          <cell r="E25">
            <v>1200</v>
          </cell>
        </row>
        <row r="26">
          <cell r="D26">
            <v>6000</v>
          </cell>
          <cell r="E26">
            <v>7140</v>
          </cell>
        </row>
        <row r="27">
          <cell r="D27">
            <v>5000</v>
          </cell>
          <cell r="E27">
            <v>5234</v>
          </cell>
        </row>
        <row r="28">
          <cell r="D28">
            <v>1000</v>
          </cell>
          <cell r="E28">
            <v>1197</v>
          </cell>
        </row>
        <row r="29">
          <cell r="D29">
            <v>2000</v>
          </cell>
          <cell r="E29">
            <v>2050</v>
          </cell>
        </row>
        <row r="30">
          <cell r="D30">
            <v>3000</v>
          </cell>
          <cell r="E30">
            <v>3035</v>
          </cell>
        </row>
        <row r="31">
          <cell r="D31">
            <v>3000</v>
          </cell>
          <cell r="E31">
            <v>3160</v>
          </cell>
        </row>
        <row r="32">
          <cell r="D32">
            <v>2000</v>
          </cell>
          <cell r="E32">
            <v>2050</v>
          </cell>
        </row>
        <row r="33">
          <cell r="D33">
            <v>2000</v>
          </cell>
          <cell r="E33">
            <v>2152</v>
          </cell>
        </row>
        <row r="34">
          <cell r="D34">
            <v>700</v>
          </cell>
          <cell r="E34">
            <v>730</v>
          </cell>
        </row>
        <row r="35">
          <cell r="D35">
            <v>10000</v>
          </cell>
          <cell r="E35">
            <v>12795</v>
          </cell>
        </row>
        <row r="36">
          <cell r="D36">
            <v>5000</v>
          </cell>
          <cell r="E36">
            <v>6300</v>
          </cell>
        </row>
        <row r="37">
          <cell r="D37">
            <v>4500</v>
          </cell>
          <cell r="E37">
            <v>4511</v>
          </cell>
        </row>
        <row r="38">
          <cell r="D38">
            <v>2500</v>
          </cell>
          <cell r="E38">
            <v>2560</v>
          </cell>
        </row>
        <row r="39">
          <cell r="D39">
            <v>2500</v>
          </cell>
          <cell r="E39">
            <v>2705</v>
          </cell>
        </row>
        <row r="40">
          <cell r="D40">
            <v>2800</v>
          </cell>
          <cell r="E40">
            <v>3572.12</v>
          </cell>
        </row>
        <row r="41">
          <cell r="D41">
            <v>10000</v>
          </cell>
          <cell r="E41">
            <v>10603</v>
          </cell>
        </row>
        <row r="42">
          <cell r="D42">
            <v>6000</v>
          </cell>
          <cell r="E42">
            <v>6000</v>
          </cell>
        </row>
        <row r="43">
          <cell r="D43">
            <v>650</v>
          </cell>
          <cell r="E43">
            <v>760</v>
          </cell>
        </row>
        <row r="44">
          <cell r="D44">
            <v>2000</v>
          </cell>
          <cell r="E44">
            <v>2155</v>
          </cell>
        </row>
        <row r="45">
          <cell r="D45">
            <v>2000</v>
          </cell>
          <cell r="E45">
            <v>2405</v>
          </cell>
        </row>
        <row r="46">
          <cell r="D46">
            <v>3000</v>
          </cell>
          <cell r="E46">
            <v>3000</v>
          </cell>
        </row>
        <row r="47">
          <cell r="D47">
            <v>3000</v>
          </cell>
          <cell r="E47">
            <v>3320</v>
          </cell>
        </row>
        <row r="48">
          <cell r="D48">
            <v>2700</v>
          </cell>
          <cell r="E48">
            <v>2923</v>
          </cell>
        </row>
        <row r="49">
          <cell r="D49">
            <v>450</v>
          </cell>
          <cell r="E49">
            <v>485</v>
          </cell>
        </row>
        <row r="50">
          <cell r="D50">
            <v>2000</v>
          </cell>
          <cell r="E50">
            <v>2405</v>
          </cell>
        </row>
        <row r="51">
          <cell r="D51">
            <v>3500</v>
          </cell>
          <cell r="E51">
            <v>3900</v>
          </cell>
        </row>
        <row r="52">
          <cell r="D52">
            <v>5000</v>
          </cell>
          <cell r="E52">
            <v>5481</v>
          </cell>
        </row>
        <row r="53">
          <cell r="D53">
            <v>1000</v>
          </cell>
          <cell r="E53">
            <v>1218</v>
          </cell>
        </row>
        <row r="54">
          <cell r="D54">
            <v>10000</v>
          </cell>
          <cell r="E54">
            <v>10685</v>
          </cell>
        </row>
        <row r="55">
          <cell r="D55">
            <v>5000</v>
          </cell>
          <cell r="E55">
            <v>5035.6899999999996</v>
          </cell>
        </row>
        <row r="56">
          <cell r="D56">
            <v>1500</v>
          </cell>
          <cell r="E56">
            <v>1635</v>
          </cell>
        </row>
        <row r="57">
          <cell r="D57">
            <v>10000</v>
          </cell>
          <cell r="E57">
            <v>11363</v>
          </cell>
        </row>
        <row r="58">
          <cell r="D58">
            <v>5000</v>
          </cell>
          <cell r="E58">
            <v>5696</v>
          </cell>
        </row>
        <row r="59">
          <cell r="D59">
            <v>3500</v>
          </cell>
          <cell r="E59">
            <v>3710</v>
          </cell>
        </row>
        <row r="60">
          <cell r="D60">
            <v>6000</v>
          </cell>
          <cell r="E60">
            <v>6360</v>
          </cell>
        </row>
        <row r="61">
          <cell r="D61">
            <v>3200</v>
          </cell>
          <cell r="E61">
            <v>3205</v>
          </cell>
        </row>
        <row r="62">
          <cell r="D62">
            <v>2000</v>
          </cell>
          <cell r="E62">
            <v>2107</v>
          </cell>
        </row>
        <row r="63">
          <cell r="D63">
            <v>5000</v>
          </cell>
          <cell r="E63">
            <v>8740</v>
          </cell>
        </row>
        <row r="64">
          <cell r="D64">
            <v>5000</v>
          </cell>
          <cell r="E64">
            <v>5100</v>
          </cell>
        </row>
        <row r="65">
          <cell r="D65">
            <v>8000</v>
          </cell>
          <cell r="E65">
            <v>8010</v>
          </cell>
        </row>
        <row r="66">
          <cell r="D66">
            <v>3000</v>
          </cell>
          <cell r="E66">
            <v>3407</v>
          </cell>
        </row>
        <row r="67">
          <cell r="D67">
            <v>750</v>
          </cell>
          <cell r="E67">
            <v>971</v>
          </cell>
        </row>
        <row r="68">
          <cell r="D68">
            <v>5000</v>
          </cell>
          <cell r="E68">
            <v>5070</v>
          </cell>
        </row>
        <row r="69">
          <cell r="D69">
            <v>3000</v>
          </cell>
          <cell r="E69">
            <v>3275</v>
          </cell>
        </row>
        <row r="70">
          <cell r="D70">
            <v>20000</v>
          </cell>
          <cell r="E70">
            <v>23505</v>
          </cell>
        </row>
        <row r="71">
          <cell r="D71">
            <v>1800</v>
          </cell>
          <cell r="E71">
            <v>2361</v>
          </cell>
        </row>
        <row r="72">
          <cell r="D72">
            <v>1250</v>
          </cell>
          <cell r="E72">
            <v>1300</v>
          </cell>
        </row>
        <row r="73">
          <cell r="D73">
            <v>3500</v>
          </cell>
          <cell r="E73">
            <v>3535</v>
          </cell>
        </row>
        <row r="74">
          <cell r="D74">
            <v>3500</v>
          </cell>
          <cell r="E74">
            <v>3514</v>
          </cell>
        </row>
        <row r="75">
          <cell r="D75">
            <v>3000</v>
          </cell>
          <cell r="E75">
            <v>10067.5</v>
          </cell>
        </row>
        <row r="76">
          <cell r="D76">
            <v>7000</v>
          </cell>
          <cell r="E76">
            <v>7905</v>
          </cell>
        </row>
        <row r="77">
          <cell r="D77">
            <v>5500</v>
          </cell>
          <cell r="E77">
            <v>5600</v>
          </cell>
        </row>
        <row r="78">
          <cell r="D78">
            <v>4000</v>
          </cell>
          <cell r="E78">
            <v>4040</v>
          </cell>
        </row>
        <row r="79">
          <cell r="D79">
            <v>5000</v>
          </cell>
          <cell r="E79">
            <v>5700</v>
          </cell>
        </row>
        <row r="80">
          <cell r="D80">
            <v>1500</v>
          </cell>
          <cell r="E80">
            <v>2002.22</v>
          </cell>
        </row>
        <row r="81">
          <cell r="D81">
            <v>4500</v>
          </cell>
          <cell r="E81">
            <v>4569</v>
          </cell>
        </row>
        <row r="82">
          <cell r="D82">
            <v>4000</v>
          </cell>
          <cell r="E82">
            <v>5086</v>
          </cell>
        </row>
        <row r="83">
          <cell r="D83">
            <v>13000</v>
          </cell>
          <cell r="E83">
            <v>14450</v>
          </cell>
        </row>
        <row r="84">
          <cell r="D84">
            <v>2500</v>
          </cell>
          <cell r="E84">
            <v>2669</v>
          </cell>
        </row>
        <row r="85">
          <cell r="D85">
            <v>750</v>
          </cell>
          <cell r="E85">
            <v>1220</v>
          </cell>
        </row>
        <row r="86">
          <cell r="D86">
            <v>35000</v>
          </cell>
          <cell r="E86">
            <v>56079.83</v>
          </cell>
        </row>
        <row r="87">
          <cell r="D87">
            <v>3000</v>
          </cell>
          <cell r="E87">
            <v>3485</v>
          </cell>
        </row>
        <row r="88">
          <cell r="D88">
            <v>2500</v>
          </cell>
          <cell r="E88">
            <v>3105</v>
          </cell>
        </row>
        <row r="89">
          <cell r="D89">
            <v>8000</v>
          </cell>
          <cell r="E89">
            <v>8241</v>
          </cell>
        </row>
        <row r="90">
          <cell r="D90">
            <v>2000</v>
          </cell>
          <cell r="E90">
            <v>2245</v>
          </cell>
        </row>
        <row r="91">
          <cell r="D91">
            <v>2000</v>
          </cell>
          <cell r="E91">
            <v>2300</v>
          </cell>
        </row>
        <row r="92">
          <cell r="D92">
            <v>10000</v>
          </cell>
          <cell r="E92">
            <v>10300</v>
          </cell>
        </row>
        <row r="93">
          <cell r="D93">
            <v>3000</v>
          </cell>
          <cell r="E93">
            <v>3034</v>
          </cell>
        </row>
        <row r="94">
          <cell r="D94">
            <v>5000</v>
          </cell>
          <cell r="E94">
            <v>5478</v>
          </cell>
        </row>
        <row r="95">
          <cell r="D95">
            <v>1900</v>
          </cell>
          <cell r="E95">
            <v>2182</v>
          </cell>
        </row>
        <row r="96">
          <cell r="D96">
            <v>2500</v>
          </cell>
          <cell r="E96">
            <v>2935</v>
          </cell>
        </row>
        <row r="97">
          <cell r="D97">
            <v>4200</v>
          </cell>
          <cell r="E97">
            <v>4794.82</v>
          </cell>
        </row>
        <row r="98">
          <cell r="D98">
            <v>7000</v>
          </cell>
          <cell r="E98">
            <v>7062</v>
          </cell>
        </row>
        <row r="99">
          <cell r="D99">
            <v>2500</v>
          </cell>
          <cell r="E99">
            <v>2725</v>
          </cell>
        </row>
        <row r="100">
          <cell r="D100">
            <v>4300</v>
          </cell>
          <cell r="E100">
            <v>4610</v>
          </cell>
        </row>
        <row r="101">
          <cell r="D101">
            <v>15000</v>
          </cell>
          <cell r="E101">
            <v>17444</v>
          </cell>
        </row>
        <row r="102">
          <cell r="D102">
            <v>5000</v>
          </cell>
          <cell r="E102">
            <v>5175</v>
          </cell>
        </row>
        <row r="103">
          <cell r="D103">
            <v>9500</v>
          </cell>
          <cell r="E103">
            <v>11335.7</v>
          </cell>
        </row>
        <row r="104">
          <cell r="D104">
            <v>3000</v>
          </cell>
          <cell r="E104">
            <v>3773</v>
          </cell>
        </row>
        <row r="105">
          <cell r="D105">
            <v>23000</v>
          </cell>
          <cell r="E105">
            <v>27541</v>
          </cell>
        </row>
        <row r="106">
          <cell r="D106">
            <v>4000</v>
          </cell>
          <cell r="E106">
            <v>5050</v>
          </cell>
        </row>
        <row r="107">
          <cell r="D107">
            <v>35000</v>
          </cell>
          <cell r="E107">
            <v>35123</v>
          </cell>
        </row>
        <row r="108">
          <cell r="D108">
            <v>4500</v>
          </cell>
          <cell r="E108">
            <v>5221</v>
          </cell>
        </row>
        <row r="109">
          <cell r="D109">
            <v>20000</v>
          </cell>
          <cell r="E109">
            <v>20022</v>
          </cell>
        </row>
        <row r="110">
          <cell r="D110">
            <v>15000</v>
          </cell>
          <cell r="E110">
            <v>15126</v>
          </cell>
        </row>
        <row r="111">
          <cell r="D111">
            <v>2500</v>
          </cell>
          <cell r="E111">
            <v>3120</v>
          </cell>
        </row>
        <row r="112">
          <cell r="D112">
            <v>3100</v>
          </cell>
          <cell r="E112">
            <v>3395</v>
          </cell>
        </row>
        <row r="113">
          <cell r="D113">
            <v>30000</v>
          </cell>
          <cell r="E113">
            <v>30610</v>
          </cell>
        </row>
        <row r="114">
          <cell r="D114">
            <v>2000</v>
          </cell>
          <cell r="E114">
            <v>2047</v>
          </cell>
        </row>
        <row r="115">
          <cell r="D115">
            <v>7000</v>
          </cell>
          <cell r="E115">
            <v>7164</v>
          </cell>
        </row>
        <row r="116">
          <cell r="D116">
            <v>20000</v>
          </cell>
          <cell r="E116">
            <v>21573</v>
          </cell>
        </row>
        <row r="117">
          <cell r="D117">
            <v>2600</v>
          </cell>
          <cell r="E117">
            <v>2857</v>
          </cell>
        </row>
        <row r="118">
          <cell r="D118">
            <v>1000</v>
          </cell>
          <cell r="E118">
            <v>1610</v>
          </cell>
        </row>
        <row r="119">
          <cell r="D119">
            <v>1000</v>
          </cell>
          <cell r="E119">
            <v>1312</v>
          </cell>
        </row>
        <row r="120">
          <cell r="D120">
            <v>5000</v>
          </cell>
          <cell r="E120">
            <v>5940</v>
          </cell>
        </row>
        <row r="121">
          <cell r="D121">
            <v>15000</v>
          </cell>
          <cell r="E121">
            <v>15481</v>
          </cell>
        </row>
        <row r="122">
          <cell r="D122">
            <v>20000</v>
          </cell>
          <cell r="E122">
            <v>20120</v>
          </cell>
        </row>
        <row r="123">
          <cell r="D123">
            <v>35000</v>
          </cell>
          <cell r="E123">
            <v>35275.64</v>
          </cell>
        </row>
        <row r="124">
          <cell r="D124">
            <v>8500</v>
          </cell>
          <cell r="E124">
            <v>9801</v>
          </cell>
        </row>
        <row r="125">
          <cell r="D125">
            <v>10000</v>
          </cell>
          <cell r="E125">
            <v>12730.42</v>
          </cell>
        </row>
        <row r="126">
          <cell r="D126">
            <v>8000</v>
          </cell>
          <cell r="E126">
            <v>8227</v>
          </cell>
        </row>
        <row r="127">
          <cell r="D127">
            <v>21000</v>
          </cell>
          <cell r="E127">
            <v>21904</v>
          </cell>
        </row>
        <row r="128">
          <cell r="D128">
            <v>10000</v>
          </cell>
          <cell r="E128">
            <v>11122</v>
          </cell>
        </row>
        <row r="129">
          <cell r="D129">
            <v>12000</v>
          </cell>
          <cell r="E129">
            <v>12095</v>
          </cell>
        </row>
        <row r="130">
          <cell r="D130">
            <v>5500</v>
          </cell>
          <cell r="E130">
            <v>5771</v>
          </cell>
        </row>
        <row r="131">
          <cell r="D131">
            <v>25000</v>
          </cell>
          <cell r="E131">
            <v>25388</v>
          </cell>
        </row>
        <row r="132">
          <cell r="D132">
            <v>1500</v>
          </cell>
          <cell r="E132">
            <v>1661</v>
          </cell>
        </row>
        <row r="133">
          <cell r="D133">
            <v>20000</v>
          </cell>
          <cell r="E133">
            <v>20365</v>
          </cell>
        </row>
        <row r="134">
          <cell r="D134">
            <v>10000</v>
          </cell>
          <cell r="E134">
            <v>12806</v>
          </cell>
        </row>
        <row r="135">
          <cell r="D135">
            <v>7000</v>
          </cell>
          <cell r="E135">
            <v>7365</v>
          </cell>
        </row>
        <row r="136">
          <cell r="D136">
            <v>23000</v>
          </cell>
          <cell r="E136">
            <v>24418.6</v>
          </cell>
        </row>
        <row r="137">
          <cell r="D137">
            <v>5000</v>
          </cell>
          <cell r="E137">
            <v>5462</v>
          </cell>
        </row>
        <row r="138">
          <cell r="D138">
            <v>3300</v>
          </cell>
          <cell r="E138">
            <v>3315</v>
          </cell>
        </row>
        <row r="139">
          <cell r="D139">
            <v>12200</v>
          </cell>
          <cell r="E139">
            <v>12571</v>
          </cell>
        </row>
        <row r="140">
          <cell r="D140">
            <v>2500</v>
          </cell>
          <cell r="E140">
            <v>2804.16</v>
          </cell>
        </row>
        <row r="141">
          <cell r="D141">
            <v>2500</v>
          </cell>
          <cell r="E141">
            <v>2575</v>
          </cell>
        </row>
        <row r="142">
          <cell r="D142">
            <v>6000</v>
          </cell>
          <cell r="E142">
            <v>7877</v>
          </cell>
        </row>
        <row r="143">
          <cell r="D143">
            <v>15000</v>
          </cell>
          <cell r="E143">
            <v>15315</v>
          </cell>
        </row>
        <row r="144">
          <cell r="D144">
            <v>2000</v>
          </cell>
          <cell r="E144">
            <v>2560</v>
          </cell>
        </row>
        <row r="145">
          <cell r="D145">
            <v>10000</v>
          </cell>
          <cell r="E145">
            <v>15443</v>
          </cell>
        </row>
        <row r="146">
          <cell r="D146">
            <v>4000</v>
          </cell>
          <cell r="E146">
            <v>4296</v>
          </cell>
        </row>
        <row r="147">
          <cell r="D147">
            <v>15500</v>
          </cell>
          <cell r="E147">
            <v>15705</v>
          </cell>
        </row>
        <row r="148">
          <cell r="D148">
            <v>1800</v>
          </cell>
          <cell r="E148">
            <v>1805</v>
          </cell>
        </row>
        <row r="149">
          <cell r="D149">
            <v>5800</v>
          </cell>
          <cell r="E149">
            <v>6628</v>
          </cell>
        </row>
        <row r="150">
          <cell r="D150">
            <v>2000</v>
          </cell>
          <cell r="E150">
            <v>2060</v>
          </cell>
        </row>
        <row r="151">
          <cell r="D151">
            <v>5000</v>
          </cell>
          <cell r="E151">
            <v>6080</v>
          </cell>
        </row>
        <row r="152">
          <cell r="D152">
            <v>31000</v>
          </cell>
          <cell r="E152">
            <v>31820.5</v>
          </cell>
        </row>
        <row r="153">
          <cell r="D153">
            <v>3000</v>
          </cell>
          <cell r="E153">
            <v>3048</v>
          </cell>
        </row>
        <row r="154">
          <cell r="D154">
            <v>4999</v>
          </cell>
          <cell r="E154">
            <v>5604</v>
          </cell>
        </row>
        <row r="155">
          <cell r="D155">
            <v>15000</v>
          </cell>
          <cell r="E155">
            <v>15265</v>
          </cell>
        </row>
        <row r="156">
          <cell r="D156">
            <v>500</v>
          </cell>
          <cell r="E156">
            <v>570</v>
          </cell>
        </row>
        <row r="157">
          <cell r="D157">
            <v>10000</v>
          </cell>
          <cell r="E157">
            <v>10173</v>
          </cell>
        </row>
        <row r="158">
          <cell r="D158">
            <v>3000</v>
          </cell>
          <cell r="E158">
            <v>3486</v>
          </cell>
        </row>
        <row r="159">
          <cell r="D159">
            <v>3000</v>
          </cell>
          <cell r="E159">
            <v>4085</v>
          </cell>
        </row>
        <row r="160">
          <cell r="D160">
            <v>3000</v>
          </cell>
          <cell r="E160">
            <v>4004</v>
          </cell>
        </row>
        <row r="161">
          <cell r="D161">
            <v>1800</v>
          </cell>
          <cell r="E161">
            <v>2086</v>
          </cell>
        </row>
        <row r="162">
          <cell r="D162">
            <v>15000</v>
          </cell>
          <cell r="E162">
            <v>15677.5</v>
          </cell>
        </row>
        <row r="163">
          <cell r="D163">
            <v>4000</v>
          </cell>
          <cell r="E163">
            <v>4081</v>
          </cell>
        </row>
        <row r="164">
          <cell r="D164">
            <v>1500</v>
          </cell>
          <cell r="E164">
            <v>2630</v>
          </cell>
        </row>
        <row r="165">
          <cell r="D165">
            <v>1000</v>
          </cell>
          <cell r="E165">
            <v>1066.8</v>
          </cell>
        </row>
        <row r="166">
          <cell r="D166">
            <v>3500</v>
          </cell>
          <cell r="E166">
            <v>4280</v>
          </cell>
        </row>
        <row r="167">
          <cell r="D167">
            <v>6500</v>
          </cell>
          <cell r="E167">
            <v>6505</v>
          </cell>
        </row>
        <row r="168">
          <cell r="D168">
            <v>2500</v>
          </cell>
          <cell r="E168">
            <v>2746</v>
          </cell>
        </row>
        <row r="169">
          <cell r="D169">
            <v>2500</v>
          </cell>
          <cell r="E169">
            <v>2501</v>
          </cell>
        </row>
        <row r="170">
          <cell r="D170">
            <v>2000</v>
          </cell>
          <cell r="E170">
            <v>2321</v>
          </cell>
        </row>
        <row r="171">
          <cell r="D171">
            <v>11737</v>
          </cell>
          <cell r="E171">
            <v>11747.18</v>
          </cell>
        </row>
        <row r="172">
          <cell r="D172">
            <v>1050</v>
          </cell>
          <cell r="E172">
            <v>1115</v>
          </cell>
        </row>
        <row r="173">
          <cell r="D173">
            <v>2500</v>
          </cell>
          <cell r="E173">
            <v>2525</v>
          </cell>
        </row>
        <row r="174">
          <cell r="D174">
            <v>500</v>
          </cell>
          <cell r="E174">
            <v>537</v>
          </cell>
        </row>
        <row r="175">
          <cell r="D175">
            <v>3300</v>
          </cell>
          <cell r="E175">
            <v>3350</v>
          </cell>
        </row>
        <row r="176">
          <cell r="D176">
            <v>8000</v>
          </cell>
          <cell r="E176">
            <v>8110</v>
          </cell>
        </row>
        <row r="177">
          <cell r="D177">
            <v>1800</v>
          </cell>
          <cell r="E177">
            <v>2635</v>
          </cell>
        </row>
        <row r="178">
          <cell r="D178">
            <v>5000</v>
          </cell>
          <cell r="E178">
            <v>5226</v>
          </cell>
        </row>
        <row r="179">
          <cell r="D179">
            <v>6000</v>
          </cell>
          <cell r="E179">
            <v>6000</v>
          </cell>
        </row>
        <row r="180">
          <cell r="D180">
            <v>3500</v>
          </cell>
          <cell r="E180">
            <v>3660</v>
          </cell>
        </row>
        <row r="181">
          <cell r="D181">
            <v>3871</v>
          </cell>
          <cell r="E181">
            <v>5366</v>
          </cell>
        </row>
        <row r="182">
          <cell r="D182">
            <v>15000</v>
          </cell>
          <cell r="E182">
            <v>15327</v>
          </cell>
        </row>
        <row r="183">
          <cell r="D183">
            <v>8000</v>
          </cell>
          <cell r="E183">
            <v>8348</v>
          </cell>
        </row>
        <row r="184">
          <cell r="D184">
            <v>3000</v>
          </cell>
          <cell r="E184">
            <v>4145</v>
          </cell>
        </row>
        <row r="185">
          <cell r="D185">
            <v>6000</v>
          </cell>
          <cell r="E185">
            <v>6100</v>
          </cell>
        </row>
        <row r="186">
          <cell r="D186">
            <v>4500</v>
          </cell>
          <cell r="E186">
            <v>4565</v>
          </cell>
        </row>
        <row r="187">
          <cell r="D187">
            <v>500</v>
          </cell>
          <cell r="E187">
            <v>650</v>
          </cell>
        </row>
        <row r="188">
          <cell r="D188">
            <v>1500</v>
          </cell>
          <cell r="E188">
            <v>1650</v>
          </cell>
        </row>
        <row r="189">
          <cell r="D189">
            <v>5500</v>
          </cell>
          <cell r="E189">
            <v>5516</v>
          </cell>
        </row>
        <row r="190">
          <cell r="D190">
            <v>1000</v>
          </cell>
          <cell r="E190">
            <v>1534</v>
          </cell>
        </row>
        <row r="191">
          <cell r="D191">
            <v>3000</v>
          </cell>
          <cell r="E191">
            <v>3058</v>
          </cell>
        </row>
        <row r="192">
          <cell r="D192">
            <v>10000</v>
          </cell>
          <cell r="E192">
            <v>10299</v>
          </cell>
        </row>
        <row r="193">
          <cell r="D193">
            <v>4000</v>
          </cell>
          <cell r="E193">
            <v>4250</v>
          </cell>
        </row>
        <row r="194">
          <cell r="D194">
            <v>5000</v>
          </cell>
          <cell r="E194">
            <v>5673</v>
          </cell>
        </row>
        <row r="195">
          <cell r="D195">
            <v>500</v>
          </cell>
          <cell r="E195">
            <v>1090</v>
          </cell>
        </row>
        <row r="196">
          <cell r="D196">
            <v>7750</v>
          </cell>
          <cell r="E196">
            <v>7860</v>
          </cell>
        </row>
        <row r="197">
          <cell r="D197">
            <v>2500</v>
          </cell>
          <cell r="E197">
            <v>2600</v>
          </cell>
        </row>
        <row r="198">
          <cell r="D198">
            <v>500</v>
          </cell>
          <cell r="E198">
            <v>1105</v>
          </cell>
        </row>
        <row r="199">
          <cell r="D199">
            <v>1000</v>
          </cell>
          <cell r="E199">
            <v>1046</v>
          </cell>
        </row>
        <row r="200">
          <cell r="D200">
            <v>1500</v>
          </cell>
          <cell r="E200">
            <v>1766</v>
          </cell>
        </row>
        <row r="201">
          <cell r="D201">
            <v>200</v>
          </cell>
          <cell r="E201">
            <v>277</v>
          </cell>
        </row>
        <row r="202">
          <cell r="D202">
            <v>1000</v>
          </cell>
          <cell r="E202">
            <v>1035</v>
          </cell>
        </row>
        <row r="203">
          <cell r="D203">
            <v>8000</v>
          </cell>
          <cell r="E203">
            <v>8001</v>
          </cell>
        </row>
        <row r="204">
          <cell r="D204">
            <v>3000</v>
          </cell>
          <cell r="E204">
            <v>3133</v>
          </cell>
        </row>
        <row r="205">
          <cell r="D205">
            <v>4000</v>
          </cell>
          <cell r="E205">
            <v>4090</v>
          </cell>
        </row>
        <row r="206">
          <cell r="D206">
            <v>1750</v>
          </cell>
          <cell r="E206">
            <v>1955</v>
          </cell>
        </row>
        <row r="207">
          <cell r="D207">
            <v>6000</v>
          </cell>
          <cell r="E207">
            <v>6000.66</v>
          </cell>
        </row>
        <row r="208">
          <cell r="D208">
            <v>2000</v>
          </cell>
          <cell r="E208">
            <v>2000</v>
          </cell>
        </row>
        <row r="209">
          <cell r="D209">
            <v>2000</v>
          </cell>
          <cell r="E209">
            <v>2100</v>
          </cell>
        </row>
        <row r="210">
          <cell r="D210">
            <v>3000</v>
          </cell>
          <cell r="E210">
            <v>3506</v>
          </cell>
        </row>
        <row r="211">
          <cell r="D211">
            <v>10000</v>
          </cell>
          <cell r="E211">
            <v>11450</v>
          </cell>
        </row>
        <row r="212">
          <cell r="D212">
            <v>1500</v>
          </cell>
          <cell r="E212">
            <v>1536</v>
          </cell>
        </row>
        <row r="213">
          <cell r="D213">
            <v>500</v>
          </cell>
          <cell r="E213">
            <v>1115</v>
          </cell>
        </row>
        <row r="214">
          <cell r="D214">
            <v>1500</v>
          </cell>
          <cell r="E214">
            <v>1587</v>
          </cell>
        </row>
        <row r="215">
          <cell r="D215">
            <v>1500</v>
          </cell>
          <cell r="E215">
            <v>1565</v>
          </cell>
        </row>
        <row r="216">
          <cell r="D216">
            <v>4000</v>
          </cell>
          <cell r="E216">
            <v>4443</v>
          </cell>
        </row>
        <row r="217">
          <cell r="D217">
            <v>10000</v>
          </cell>
          <cell r="E217">
            <v>10041</v>
          </cell>
        </row>
        <row r="218">
          <cell r="D218">
            <v>15000</v>
          </cell>
          <cell r="E218">
            <v>16465</v>
          </cell>
        </row>
        <row r="219">
          <cell r="D219">
            <v>500</v>
          </cell>
          <cell r="E219">
            <v>610</v>
          </cell>
        </row>
        <row r="220">
          <cell r="D220">
            <v>10000</v>
          </cell>
          <cell r="E220">
            <v>10031</v>
          </cell>
        </row>
        <row r="221">
          <cell r="D221">
            <v>500</v>
          </cell>
          <cell r="E221">
            <v>1055</v>
          </cell>
        </row>
        <row r="222">
          <cell r="D222">
            <v>3000</v>
          </cell>
          <cell r="E222">
            <v>3255</v>
          </cell>
        </row>
        <row r="223">
          <cell r="D223">
            <v>15000</v>
          </cell>
          <cell r="E223">
            <v>15535</v>
          </cell>
        </row>
        <row r="224">
          <cell r="D224">
            <v>500</v>
          </cell>
          <cell r="E224">
            <v>650</v>
          </cell>
        </row>
        <row r="225">
          <cell r="D225">
            <v>3000</v>
          </cell>
          <cell r="E225">
            <v>3105</v>
          </cell>
        </row>
        <row r="226">
          <cell r="D226">
            <v>200</v>
          </cell>
          <cell r="E226">
            <v>200</v>
          </cell>
        </row>
        <row r="227">
          <cell r="D227">
            <v>1700</v>
          </cell>
          <cell r="E227">
            <v>1700.01</v>
          </cell>
        </row>
        <row r="228">
          <cell r="D228">
            <v>4000</v>
          </cell>
          <cell r="E228">
            <v>4035</v>
          </cell>
        </row>
        <row r="229">
          <cell r="D229">
            <v>10000</v>
          </cell>
          <cell r="E229">
            <v>10115</v>
          </cell>
        </row>
        <row r="230">
          <cell r="D230">
            <v>250</v>
          </cell>
          <cell r="E230">
            <v>350</v>
          </cell>
        </row>
        <row r="231">
          <cell r="D231">
            <v>6000</v>
          </cell>
          <cell r="E231">
            <v>6215</v>
          </cell>
        </row>
        <row r="232">
          <cell r="D232">
            <v>30000</v>
          </cell>
          <cell r="E232">
            <v>30891.1</v>
          </cell>
        </row>
        <row r="233">
          <cell r="D233">
            <v>3750</v>
          </cell>
          <cell r="E233">
            <v>4055</v>
          </cell>
        </row>
        <row r="234">
          <cell r="D234">
            <v>2000</v>
          </cell>
          <cell r="E234">
            <v>2000</v>
          </cell>
        </row>
        <row r="235">
          <cell r="D235">
            <v>2000</v>
          </cell>
          <cell r="E235">
            <v>2193</v>
          </cell>
        </row>
        <row r="236">
          <cell r="D236">
            <v>9500</v>
          </cell>
          <cell r="E236">
            <v>9525</v>
          </cell>
        </row>
        <row r="237">
          <cell r="D237">
            <v>10000</v>
          </cell>
          <cell r="E237">
            <v>10555</v>
          </cell>
        </row>
        <row r="238">
          <cell r="D238">
            <v>1000</v>
          </cell>
          <cell r="E238">
            <v>1120</v>
          </cell>
        </row>
        <row r="239">
          <cell r="D239">
            <v>5000</v>
          </cell>
          <cell r="E239">
            <v>5295</v>
          </cell>
        </row>
        <row r="240">
          <cell r="D240">
            <v>3000</v>
          </cell>
          <cell r="E240">
            <v>3030</v>
          </cell>
        </row>
        <row r="241">
          <cell r="D241">
            <v>1200</v>
          </cell>
          <cell r="E241">
            <v>1616.14</v>
          </cell>
        </row>
        <row r="242">
          <cell r="D242">
            <v>5000</v>
          </cell>
          <cell r="E242">
            <v>5260.92</v>
          </cell>
        </row>
        <row r="243">
          <cell r="D243">
            <v>2500</v>
          </cell>
          <cell r="E243">
            <v>2565</v>
          </cell>
        </row>
        <row r="244">
          <cell r="D244">
            <v>250</v>
          </cell>
          <cell r="E244">
            <v>250</v>
          </cell>
        </row>
        <row r="245">
          <cell r="D245">
            <v>1000</v>
          </cell>
          <cell r="E245">
            <v>1855</v>
          </cell>
        </row>
        <row r="246">
          <cell r="D246">
            <v>1000</v>
          </cell>
          <cell r="E246">
            <v>1078</v>
          </cell>
        </row>
        <row r="247">
          <cell r="D247">
            <v>2100</v>
          </cell>
          <cell r="E247">
            <v>2305</v>
          </cell>
        </row>
        <row r="248">
          <cell r="D248">
            <v>800</v>
          </cell>
          <cell r="E248">
            <v>1365</v>
          </cell>
        </row>
        <row r="249">
          <cell r="D249">
            <v>650</v>
          </cell>
          <cell r="E249">
            <v>658</v>
          </cell>
        </row>
        <row r="250">
          <cell r="D250">
            <v>1000</v>
          </cell>
          <cell r="E250">
            <v>1532</v>
          </cell>
        </row>
        <row r="251">
          <cell r="D251">
            <v>10000</v>
          </cell>
          <cell r="E251">
            <v>10065</v>
          </cell>
        </row>
        <row r="252">
          <cell r="D252">
            <v>3000</v>
          </cell>
          <cell r="E252">
            <v>5739</v>
          </cell>
        </row>
        <row r="253">
          <cell r="D253">
            <v>2000</v>
          </cell>
          <cell r="E253">
            <v>2804</v>
          </cell>
        </row>
        <row r="254">
          <cell r="D254">
            <v>978</v>
          </cell>
          <cell r="E254">
            <v>1216</v>
          </cell>
        </row>
        <row r="255">
          <cell r="D255">
            <v>500</v>
          </cell>
          <cell r="E255">
            <v>695</v>
          </cell>
        </row>
        <row r="256">
          <cell r="D256">
            <v>250</v>
          </cell>
          <cell r="E256">
            <v>505</v>
          </cell>
        </row>
        <row r="257">
          <cell r="D257">
            <v>5000</v>
          </cell>
          <cell r="E257">
            <v>5116.18</v>
          </cell>
        </row>
        <row r="258">
          <cell r="D258">
            <v>3500</v>
          </cell>
          <cell r="E258">
            <v>4450</v>
          </cell>
        </row>
        <row r="259">
          <cell r="D259">
            <v>3000</v>
          </cell>
          <cell r="E259">
            <v>3030</v>
          </cell>
        </row>
        <row r="260">
          <cell r="D260">
            <v>10000</v>
          </cell>
          <cell r="E260">
            <v>12178</v>
          </cell>
        </row>
        <row r="261">
          <cell r="D261">
            <v>2800</v>
          </cell>
          <cell r="E261">
            <v>3175</v>
          </cell>
        </row>
        <row r="262">
          <cell r="D262">
            <v>250</v>
          </cell>
          <cell r="E262">
            <v>375</v>
          </cell>
        </row>
        <row r="263">
          <cell r="D263">
            <v>2000</v>
          </cell>
          <cell r="E263">
            <v>2041</v>
          </cell>
        </row>
        <row r="264">
          <cell r="D264">
            <v>4900</v>
          </cell>
          <cell r="E264">
            <v>4900</v>
          </cell>
        </row>
        <row r="265">
          <cell r="D265">
            <v>300</v>
          </cell>
          <cell r="E265">
            <v>312</v>
          </cell>
        </row>
        <row r="266">
          <cell r="D266">
            <v>1800</v>
          </cell>
          <cell r="E266">
            <v>2076</v>
          </cell>
        </row>
        <row r="267">
          <cell r="D267">
            <v>2000</v>
          </cell>
          <cell r="E267">
            <v>2257</v>
          </cell>
        </row>
        <row r="268">
          <cell r="D268">
            <v>1500</v>
          </cell>
          <cell r="E268">
            <v>2140</v>
          </cell>
        </row>
        <row r="269">
          <cell r="D269">
            <v>3350</v>
          </cell>
          <cell r="E269">
            <v>5358</v>
          </cell>
        </row>
        <row r="270">
          <cell r="D270">
            <v>2500</v>
          </cell>
          <cell r="E270">
            <v>2856</v>
          </cell>
        </row>
        <row r="271">
          <cell r="D271">
            <v>1650</v>
          </cell>
          <cell r="E271">
            <v>1660</v>
          </cell>
        </row>
        <row r="272">
          <cell r="D272">
            <v>3000</v>
          </cell>
          <cell r="E272">
            <v>4656</v>
          </cell>
        </row>
        <row r="273">
          <cell r="D273">
            <v>3000</v>
          </cell>
          <cell r="E273">
            <v>3636</v>
          </cell>
        </row>
        <row r="274">
          <cell r="D274">
            <v>1000</v>
          </cell>
          <cell r="E274">
            <v>1275</v>
          </cell>
        </row>
        <row r="275">
          <cell r="D275">
            <v>500</v>
          </cell>
          <cell r="E275">
            <v>791</v>
          </cell>
        </row>
        <row r="276">
          <cell r="D276">
            <v>3800</v>
          </cell>
          <cell r="E276">
            <v>4000.22</v>
          </cell>
        </row>
        <row r="277">
          <cell r="D277">
            <v>1500</v>
          </cell>
          <cell r="E277">
            <v>1500</v>
          </cell>
        </row>
        <row r="278">
          <cell r="D278">
            <v>400</v>
          </cell>
          <cell r="E278">
            <v>400</v>
          </cell>
        </row>
        <row r="279">
          <cell r="D279">
            <v>3000</v>
          </cell>
          <cell r="E279">
            <v>3732</v>
          </cell>
        </row>
        <row r="280">
          <cell r="D280">
            <v>1551</v>
          </cell>
          <cell r="E280">
            <v>1686</v>
          </cell>
        </row>
        <row r="281">
          <cell r="D281">
            <v>2000</v>
          </cell>
          <cell r="E281">
            <v>2110</v>
          </cell>
        </row>
        <row r="282">
          <cell r="D282">
            <v>1000</v>
          </cell>
          <cell r="E282">
            <v>1063</v>
          </cell>
        </row>
        <row r="283">
          <cell r="D283">
            <v>4000</v>
          </cell>
          <cell r="E283">
            <v>4216</v>
          </cell>
        </row>
        <row r="284">
          <cell r="D284">
            <v>1000</v>
          </cell>
          <cell r="E284">
            <v>1000</v>
          </cell>
        </row>
        <row r="285">
          <cell r="D285">
            <v>2500</v>
          </cell>
          <cell r="E285">
            <v>2594</v>
          </cell>
        </row>
        <row r="286">
          <cell r="D286">
            <v>3000</v>
          </cell>
          <cell r="E286">
            <v>3045</v>
          </cell>
        </row>
        <row r="287">
          <cell r="D287">
            <v>10000</v>
          </cell>
          <cell r="E287">
            <v>10440</v>
          </cell>
        </row>
        <row r="288">
          <cell r="D288">
            <v>3000</v>
          </cell>
          <cell r="E288">
            <v>3190</v>
          </cell>
        </row>
        <row r="289">
          <cell r="D289">
            <v>900</v>
          </cell>
          <cell r="E289">
            <v>905</v>
          </cell>
        </row>
        <row r="290">
          <cell r="D290">
            <v>2800</v>
          </cell>
          <cell r="E290">
            <v>3315</v>
          </cell>
        </row>
        <row r="291">
          <cell r="D291">
            <v>500</v>
          </cell>
          <cell r="E291">
            <v>550</v>
          </cell>
        </row>
        <row r="292">
          <cell r="D292">
            <v>3000</v>
          </cell>
          <cell r="E292">
            <v>3080</v>
          </cell>
        </row>
        <row r="293">
          <cell r="D293">
            <v>2500</v>
          </cell>
          <cell r="E293">
            <v>2500</v>
          </cell>
        </row>
        <row r="294">
          <cell r="D294">
            <v>1500</v>
          </cell>
          <cell r="E294">
            <v>1650.69</v>
          </cell>
        </row>
        <row r="295">
          <cell r="D295">
            <v>350</v>
          </cell>
          <cell r="E295">
            <v>593</v>
          </cell>
        </row>
        <row r="296">
          <cell r="D296">
            <v>10000</v>
          </cell>
          <cell r="E296">
            <v>10156</v>
          </cell>
        </row>
        <row r="297">
          <cell r="D297">
            <v>500</v>
          </cell>
          <cell r="E297">
            <v>530</v>
          </cell>
        </row>
        <row r="298">
          <cell r="D298">
            <v>3300</v>
          </cell>
          <cell r="E298">
            <v>3366</v>
          </cell>
        </row>
        <row r="299">
          <cell r="D299">
            <v>6000</v>
          </cell>
          <cell r="E299">
            <v>7015</v>
          </cell>
        </row>
        <row r="300">
          <cell r="D300">
            <v>500</v>
          </cell>
          <cell r="E300">
            <v>660</v>
          </cell>
        </row>
        <row r="301">
          <cell r="D301">
            <v>1000</v>
          </cell>
          <cell r="E301">
            <v>1280</v>
          </cell>
        </row>
        <row r="302">
          <cell r="D302">
            <v>960</v>
          </cell>
          <cell r="E302">
            <v>1142</v>
          </cell>
        </row>
        <row r="303">
          <cell r="D303">
            <v>500</v>
          </cell>
          <cell r="E303">
            <v>631</v>
          </cell>
        </row>
        <row r="304">
          <cell r="D304">
            <v>5000</v>
          </cell>
          <cell r="E304">
            <v>7810</v>
          </cell>
        </row>
        <row r="305">
          <cell r="D305">
            <v>600</v>
          </cell>
          <cell r="E305">
            <v>718</v>
          </cell>
        </row>
        <row r="306">
          <cell r="D306">
            <v>5500</v>
          </cell>
          <cell r="E306">
            <v>5623</v>
          </cell>
        </row>
        <row r="307">
          <cell r="D307">
            <v>2500</v>
          </cell>
          <cell r="E307">
            <v>2500</v>
          </cell>
        </row>
        <row r="308">
          <cell r="D308">
            <v>250</v>
          </cell>
          <cell r="E308">
            <v>251</v>
          </cell>
        </row>
        <row r="309">
          <cell r="D309">
            <v>1100</v>
          </cell>
          <cell r="E309">
            <v>1125</v>
          </cell>
        </row>
        <row r="310">
          <cell r="D310">
            <v>35000</v>
          </cell>
          <cell r="E310">
            <v>40043.25</v>
          </cell>
        </row>
        <row r="311">
          <cell r="D311">
            <v>2100</v>
          </cell>
          <cell r="E311">
            <v>2140</v>
          </cell>
        </row>
        <row r="312">
          <cell r="D312">
            <v>1500</v>
          </cell>
          <cell r="E312">
            <v>1527.5</v>
          </cell>
        </row>
        <row r="313">
          <cell r="D313">
            <v>5500</v>
          </cell>
          <cell r="E313">
            <v>5845</v>
          </cell>
        </row>
        <row r="314">
          <cell r="D314">
            <v>5000</v>
          </cell>
          <cell r="E314">
            <v>5671.11</v>
          </cell>
        </row>
        <row r="315">
          <cell r="D315">
            <v>100000</v>
          </cell>
          <cell r="E315">
            <v>100036</v>
          </cell>
        </row>
        <row r="316">
          <cell r="D316">
            <v>2500</v>
          </cell>
          <cell r="E316">
            <v>2560</v>
          </cell>
        </row>
        <row r="317">
          <cell r="D317">
            <v>900</v>
          </cell>
          <cell r="E317">
            <v>1175</v>
          </cell>
        </row>
        <row r="318">
          <cell r="D318">
            <v>1000</v>
          </cell>
          <cell r="E318">
            <v>1110</v>
          </cell>
        </row>
        <row r="319">
          <cell r="D319">
            <v>5000</v>
          </cell>
          <cell r="E319">
            <v>5024</v>
          </cell>
        </row>
        <row r="320">
          <cell r="D320">
            <v>2000</v>
          </cell>
          <cell r="E320">
            <v>2287</v>
          </cell>
        </row>
        <row r="321">
          <cell r="D321">
            <v>5800</v>
          </cell>
          <cell r="E321">
            <v>6155</v>
          </cell>
        </row>
        <row r="322">
          <cell r="D322">
            <v>10000</v>
          </cell>
          <cell r="E322">
            <v>10133</v>
          </cell>
        </row>
        <row r="323">
          <cell r="D323">
            <v>100</v>
          </cell>
          <cell r="E323">
            <v>100</v>
          </cell>
        </row>
        <row r="324">
          <cell r="D324">
            <v>600</v>
          </cell>
          <cell r="E324">
            <v>780</v>
          </cell>
        </row>
        <row r="325">
          <cell r="D325">
            <v>900</v>
          </cell>
          <cell r="E325">
            <v>1025</v>
          </cell>
        </row>
        <row r="326">
          <cell r="D326">
            <v>1000</v>
          </cell>
          <cell r="E326">
            <v>2870</v>
          </cell>
        </row>
        <row r="327">
          <cell r="D327">
            <v>3000</v>
          </cell>
          <cell r="E327">
            <v>3255</v>
          </cell>
        </row>
        <row r="328">
          <cell r="D328">
            <v>3400</v>
          </cell>
          <cell r="E328">
            <v>4050</v>
          </cell>
        </row>
        <row r="329">
          <cell r="D329">
            <v>7500</v>
          </cell>
          <cell r="E329">
            <v>8207</v>
          </cell>
        </row>
        <row r="330">
          <cell r="D330">
            <v>4000</v>
          </cell>
          <cell r="E330">
            <v>5100</v>
          </cell>
        </row>
        <row r="331">
          <cell r="D331">
            <v>700</v>
          </cell>
          <cell r="E331">
            <v>1225</v>
          </cell>
        </row>
        <row r="332">
          <cell r="D332">
            <v>2000</v>
          </cell>
          <cell r="E332">
            <v>2545</v>
          </cell>
        </row>
        <row r="333">
          <cell r="D333">
            <v>3000</v>
          </cell>
          <cell r="E333">
            <v>3319</v>
          </cell>
        </row>
        <row r="334">
          <cell r="D334">
            <v>1600</v>
          </cell>
          <cell r="E334">
            <v>2015</v>
          </cell>
        </row>
        <row r="335">
          <cell r="D335">
            <v>2600</v>
          </cell>
          <cell r="E335">
            <v>3081</v>
          </cell>
        </row>
        <row r="336">
          <cell r="D336">
            <v>2500</v>
          </cell>
          <cell r="E336">
            <v>2565</v>
          </cell>
        </row>
        <row r="337">
          <cell r="D337">
            <v>1000</v>
          </cell>
          <cell r="E337">
            <v>1101</v>
          </cell>
        </row>
        <row r="338">
          <cell r="D338">
            <v>500</v>
          </cell>
          <cell r="E338">
            <v>1010</v>
          </cell>
        </row>
        <row r="339">
          <cell r="D339">
            <v>10</v>
          </cell>
          <cell r="E339">
            <v>13</v>
          </cell>
        </row>
        <row r="340">
          <cell r="D340">
            <v>4000</v>
          </cell>
          <cell r="E340">
            <v>4002</v>
          </cell>
        </row>
        <row r="341">
          <cell r="D341">
            <v>1500</v>
          </cell>
          <cell r="E341">
            <v>2560</v>
          </cell>
        </row>
        <row r="342">
          <cell r="D342">
            <v>3000</v>
          </cell>
          <cell r="E342">
            <v>3385</v>
          </cell>
        </row>
        <row r="343">
          <cell r="D343">
            <v>1250</v>
          </cell>
          <cell r="E343">
            <v>1250</v>
          </cell>
        </row>
        <row r="344">
          <cell r="D344">
            <v>2500</v>
          </cell>
          <cell r="E344">
            <v>2520</v>
          </cell>
        </row>
        <row r="345">
          <cell r="D345">
            <v>1000</v>
          </cell>
          <cell r="E345">
            <v>1130</v>
          </cell>
        </row>
        <row r="346">
          <cell r="D346">
            <v>10500</v>
          </cell>
          <cell r="E346">
            <v>11045</v>
          </cell>
        </row>
        <row r="347">
          <cell r="D347">
            <v>3000</v>
          </cell>
          <cell r="E347">
            <v>3292</v>
          </cell>
        </row>
        <row r="348">
          <cell r="D348">
            <v>1000</v>
          </cell>
          <cell r="E348">
            <v>1000.99</v>
          </cell>
        </row>
        <row r="349">
          <cell r="D349">
            <v>2500</v>
          </cell>
          <cell r="E349">
            <v>3000</v>
          </cell>
        </row>
        <row r="350">
          <cell r="D350">
            <v>3000</v>
          </cell>
          <cell r="E350">
            <v>3148</v>
          </cell>
        </row>
        <row r="351">
          <cell r="D351">
            <v>2000</v>
          </cell>
          <cell r="E351">
            <v>2000</v>
          </cell>
        </row>
        <row r="352">
          <cell r="D352">
            <v>40000</v>
          </cell>
          <cell r="E352">
            <v>40153</v>
          </cell>
        </row>
        <row r="353">
          <cell r="D353">
            <v>500</v>
          </cell>
          <cell r="E353">
            <v>520</v>
          </cell>
        </row>
        <row r="354">
          <cell r="D354">
            <v>5000</v>
          </cell>
          <cell r="E354">
            <v>5813</v>
          </cell>
        </row>
        <row r="355">
          <cell r="D355">
            <v>1500</v>
          </cell>
          <cell r="E355">
            <v>1510</v>
          </cell>
        </row>
        <row r="356">
          <cell r="D356">
            <v>3000</v>
          </cell>
          <cell r="E356">
            <v>3061</v>
          </cell>
        </row>
        <row r="357">
          <cell r="D357">
            <v>3000</v>
          </cell>
          <cell r="E357">
            <v>3330</v>
          </cell>
        </row>
        <row r="358">
          <cell r="D358">
            <v>800</v>
          </cell>
          <cell r="E358">
            <v>875</v>
          </cell>
        </row>
        <row r="359">
          <cell r="D359">
            <v>1200</v>
          </cell>
          <cell r="E359">
            <v>1200</v>
          </cell>
        </row>
        <row r="360">
          <cell r="D360">
            <v>1000</v>
          </cell>
          <cell r="E360">
            <v>1035</v>
          </cell>
        </row>
        <row r="361">
          <cell r="D361">
            <v>3500</v>
          </cell>
          <cell r="E361">
            <v>3530</v>
          </cell>
        </row>
        <row r="362">
          <cell r="D362">
            <v>800</v>
          </cell>
          <cell r="E362">
            <v>1030</v>
          </cell>
        </row>
        <row r="363">
          <cell r="D363">
            <v>12000</v>
          </cell>
          <cell r="E363">
            <v>12348.5</v>
          </cell>
        </row>
        <row r="364">
          <cell r="D364">
            <v>2000</v>
          </cell>
          <cell r="E364">
            <v>2202</v>
          </cell>
        </row>
        <row r="365">
          <cell r="D365">
            <v>3000</v>
          </cell>
          <cell r="E365">
            <v>3383</v>
          </cell>
        </row>
        <row r="366">
          <cell r="D366">
            <v>1000</v>
          </cell>
          <cell r="E366">
            <v>1119</v>
          </cell>
        </row>
        <row r="367">
          <cell r="D367">
            <v>3000</v>
          </cell>
          <cell r="E367">
            <v>4176</v>
          </cell>
        </row>
        <row r="368">
          <cell r="D368">
            <v>3500</v>
          </cell>
          <cell r="E368">
            <v>3880</v>
          </cell>
        </row>
        <row r="369">
          <cell r="D369">
            <v>750</v>
          </cell>
          <cell r="E369">
            <v>1043</v>
          </cell>
        </row>
        <row r="370">
          <cell r="D370">
            <v>5000</v>
          </cell>
          <cell r="E370">
            <v>5285</v>
          </cell>
        </row>
        <row r="371">
          <cell r="D371">
            <v>350</v>
          </cell>
          <cell r="E371">
            <v>355</v>
          </cell>
        </row>
        <row r="372">
          <cell r="D372">
            <v>5000</v>
          </cell>
          <cell r="E372">
            <v>5012.25</v>
          </cell>
        </row>
        <row r="373">
          <cell r="D373">
            <v>3000</v>
          </cell>
          <cell r="E373">
            <v>3550</v>
          </cell>
        </row>
        <row r="374">
          <cell r="D374">
            <v>1500</v>
          </cell>
          <cell r="E374">
            <v>1800</v>
          </cell>
        </row>
        <row r="375">
          <cell r="D375">
            <v>40000</v>
          </cell>
          <cell r="E375">
            <v>51184</v>
          </cell>
        </row>
        <row r="376">
          <cell r="D376">
            <v>1000</v>
          </cell>
          <cell r="E376">
            <v>1260</v>
          </cell>
        </row>
        <row r="377">
          <cell r="D377">
            <v>3500</v>
          </cell>
          <cell r="E377">
            <v>3760</v>
          </cell>
        </row>
        <row r="378">
          <cell r="D378">
            <v>4000</v>
          </cell>
          <cell r="E378">
            <v>4005</v>
          </cell>
        </row>
        <row r="379">
          <cell r="D379">
            <v>5000</v>
          </cell>
          <cell r="E379">
            <v>5526</v>
          </cell>
        </row>
        <row r="380">
          <cell r="D380">
            <v>2500</v>
          </cell>
          <cell r="E380">
            <v>2520</v>
          </cell>
        </row>
        <row r="381">
          <cell r="D381">
            <v>500</v>
          </cell>
          <cell r="E381">
            <v>606</v>
          </cell>
        </row>
        <row r="382">
          <cell r="D382">
            <v>1050</v>
          </cell>
          <cell r="E382">
            <v>1296</v>
          </cell>
        </row>
        <row r="383">
          <cell r="D383">
            <v>2827</v>
          </cell>
          <cell r="E383">
            <v>2925</v>
          </cell>
        </row>
        <row r="384">
          <cell r="D384">
            <v>1500</v>
          </cell>
          <cell r="E384">
            <v>1820</v>
          </cell>
        </row>
        <row r="385">
          <cell r="D385">
            <v>1000</v>
          </cell>
          <cell r="E385">
            <v>1860</v>
          </cell>
        </row>
        <row r="386">
          <cell r="D386">
            <v>700</v>
          </cell>
          <cell r="E386">
            <v>2100</v>
          </cell>
        </row>
        <row r="387">
          <cell r="D387">
            <v>1300</v>
          </cell>
          <cell r="E387">
            <v>1835</v>
          </cell>
        </row>
        <row r="388">
          <cell r="D388">
            <v>500</v>
          </cell>
          <cell r="E388">
            <v>570</v>
          </cell>
        </row>
        <row r="389">
          <cell r="D389">
            <v>7500</v>
          </cell>
          <cell r="E389">
            <v>11530</v>
          </cell>
        </row>
        <row r="390">
          <cell r="D390">
            <v>2000</v>
          </cell>
          <cell r="E390">
            <v>2030</v>
          </cell>
        </row>
        <row r="391">
          <cell r="D391">
            <v>10000</v>
          </cell>
          <cell r="E391">
            <v>10235</v>
          </cell>
        </row>
        <row r="392">
          <cell r="D392">
            <v>800</v>
          </cell>
          <cell r="E392">
            <v>1246</v>
          </cell>
        </row>
        <row r="393">
          <cell r="D393">
            <v>3300</v>
          </cell>
          <cell r="E393">
            <v>3449</v>
          </cell>
        </row>
        <row r="394">
          <cell r="D394">
            <v>5000</v>
          </cell>
          <cell r="E394">
            <v>5040</v>
          </cell>
        </row>
        <row r="395">
          <cell r="D395">
            <v>850</v>
          </cell>
          <cell r="E395">
            <v>2879</v>
          </cell>
        </row>
        <row r="396">
          <cell r="D396">
            <v>2000</v>
          </cell>
          <cell r="E396">
            <v>2015</v>
          </cell>
        </row>
        <row r="397">
          <cell r="D397">
            <v>1500</v>
          </cell>
          <cell r="E397">
            <v>1826</v>
          </cell>
        </row>
        <row r="398">
          <cell r="D398">
            <v>2100</v>
          </cell>
          <cell r="E398">
            <v>2119.9899999999998</v>
          </cell>
        </row>
        <row r="399">
          <cell r="D399">
            <v>1500</v>
          </cell>
          <cell r="E399">
            <v>2102</v>
          </cell>
        </row>
        <row r="400">
          <cell r="D400">
            <v>1500</v>
          </cell>
          <cell r="E400">
            <v>1788.57</v>
          </cell>
        </row>
        <row r="401">
          <cell r="D401">
            <v>2000</v>
          </cell>
          <cell r="E401">
            <v>2145</v>
          </cell>
        </row>
        <row r="402">
          <cell r="D402">
            <v>250</v>
          </cell>
          <cell r="E402">
            <v>570</v>
          </cell>
        </row>
        <row r="403">
          <cell r="D403">
            <v>1000</v>
          </cell>
          <cell r="E403">
            <v>1064</v>
          </cell>
        </row>
        <row r="404">
          <cell r="D404">
            <v>3500</v>
          </cell>
          <cell r="E404">
            <v>3659</v>
          </cell>
        </row>
        <row r="405">
          <cell r="D405">
            <v>2500</v>
          </cell>
          <cell r="E405">
            <v>2650</v>
          </cell>
        </row>
        <row r="406">
          <cell r="D406">
            <v>5000</v>
          </cell>
          <cell r="E406">
            <v>5271</v>
          </cell>
        </row>
        <row r="407">
          <cell r="D407">
            <v>5000</v>
          </cell>
          <cell r="E407">
            <v>5000</v>
          </cell>
        </row>
        <row r="408">
          <cell r="D408">
            <v>500</v>
          </cell>
          <cell r="E408">
            <v>501</v>
          </cell>
        </row>
        <row r="409">
          <cell r="D409">
            <v>100</v>
          </cell>
          <cell r="E409">
            <v>225</v>
          </cell>
        </row>
        <row r="410">
          <cell r="D410">
            <v>500</v>
          </cell>
          <cell r="E410">
            <v>530.11</v>
          </cell>
        </row>
        <row r="411">
          <cell r="D411">
            <v>1200</v>
          </cell>
          <cell r="E411">
            <v>1256</v>
          </cell>
        </row>
        <row r="412">
          <cell r="D412">
            <v>800</v>
          </cell>
          <cell r="E412">
            <v>900</v>
          </cell>
        </row>
        <row r="413">
          <cell r="D413">
            <v>2000</v>
          </cell>
          <cell r="E413">
            <v>2025</v>
          </cell>
        </row>
      </sheetData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_olb\AppData\Roaming\Microsoft\Excel\kickstart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O" refreshedDate="44681.614645717593" createdVersion="7" refreshedVersion="7" minRefreshableVersion="3" recordCount="4114" xr:uid="{1A414449-BA6A-4D38-AC77-0D689F1FC90E}">
  <cacheSource type="worksheet">
    <worksheetSource ref="A1:R4115" sheet="Kickstarter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16696-F0D7-4511-9584-4CE9BAA51BE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6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673FD-8481-41AB-9DFC-22A27E62CE1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16" hier="-1"/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96B1-E595-4921-994D-2214D9819089}">
  <dimension ref="A1:T27"/>
  <sheetViews>
    <sheetView workbookViewId="0">
      <selection activeCell="B1" sqref="A1:T27"/>
    </sheetView>
  </sheetViews>
  <sheetFormatPr defaultRowHeight="15" x14ac:dyDescent="0.25"/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7" t="s">
        <v>18</v>
      </c>
      <c r="T1" s="7" t="s">
        <v>19</v>
      </c>
    </row>
    <row r="2" spans="1:20" ht="270" x14ac:dyDescent="0.25">
      <c r="A2">
        <v>2922</v>
      </c>
      <c r="B2" s="8" t="s">
        <v>20</v>
      </c>
      <c r="C2" s="8" t="s">
        <v>21</v>
      </c>
      <c r="D2" s="9">
        <v>500</v>
      </c>
      <c r="E2" s="10">
        <v>500</v>
      </c>
      <c r="F2" t="s">
        <v>22</v>
      </c>
      <c r="G2" t="s">
        <v>23</v>
      </c>
      <c r="H2" t="s">
        <v>24</v>
      </c>
      <c r="I2">
        <v>1431982727</v>
      </c>
      <c r="J2">
        <v>1428094727</v>
      </c>
      <c r="K2" t="b">
        <v>0</v>
      </c>
      <c r="L2">
        <v>6</v>
      </c>
      <c r="M2" t="b">
        <v>1</v>
      </c>
      <c r="N2" t="s">
        <v>25</v>
      </c>
      <c r="O2">
        <v>100</v>
      </c>
      <c r="P2">
        <v>83.33</v>
      </c>
      <c r="Q2" s="11" t="s">
        <v>26</v>
      </c>
      <c r="R2" t="s">
        <v>27</v>
      </c>
      <c r="S2" s="12">
        <v>42097.874155092592</v>
      </c>
      <c r="T2" s="12">
        <v>42097.874155092592</v>
      </c>
    </row>
    <row r="3" spans="1:20" ht="285" x14ac:dyDescent="0.25">
      <c r="A3">
        <v>2930</v>
      </c>
      <c r="B3" s="8" t="s">
        <v>28</v>
      </c>
      <c r="C3" s="8" t="s">
        <v>29</v>
      </c>
      <c r="D3" s="9">
        <v>10000</v>
      </c>
      <c r="E3" s="10">
        <v>10092</v>
      </c>
      <c r="F3" t="s">
        <v>22</v>
      </c>
      <c r="G3" t="s">
        <v>23</v>
      </c>
      <c r="H3" t="s">
        <v>24</v>
      </c>
      <c r="I3">
        <v>1431007264</v>
      </c>
      <c r="J3">
        <v>1428415264</v>
      </c>
      <c r="K3" t="b">
        <v>0</v>
      </c>
      <c r="L3">
        <v>62</v>
      </c>
      <c r="M3" t="b">
        <v>1</v>
      </c>
      <c r="N3" t="s">
        <v>25</v>
      </c>
      <c r="O3">
        <v>101</v>
      </c>
      <c r="P3">
        <v>162.77000000000001</v>
      </c>
      <c r="Q3" s="11" t="s">
        <v>26</v>
      </c>
      <c r="R3" t="s">
        <v>27</v>
      </c>
      <c r="S3" s="12">
        <v>42101.584074074075</v>
      </c>
      <c r="T3" s="12">
        <v>42101.584074074075</v>
      </c>
    </row>
    <row r="4" spans="1:20" ht="150" x14ac:dyDescent="0.25">
      <c r="A4">
        <v>2937</v>
      </c>
      <c r="B4" s="8" t="s">
        <v>30</v>
      </c>
      <c r="C4" s="8" t="s">
        <v>31</v>
      </c>
      <c r="D4" s="9">
        <v>1500</v>
      </c>
      <c r="E4" s="10">
        <v>2000</v>
      </c>
      <c r="F4" t="s">
        <v>22</v>
      </c>
      <c r="G4" t="s">
        <v>23</v>
      </c>
      <c r="H4" t="s">
        <v>24</v>
      </c>
      <c r="I4">
        <v>1405249113</v>
      </c>
      <c r="J4">
        <v>1402657113</v>
      </c>
      <c r="K4" t="b">
        <v>0</v>
      </c>
      <c r="L4">
        <v>55</v>
      </c>
      <c r="M4" t="b">
        <v>1</v>
      </c>
      <c r="N4" t="s">
        <v>25</v>
      </c>
      <c r="O4">
        <v>133</v>
      </c>
      <c r="P4">
        <v>36.36</v>
      </c>
      <c r="Q4" s="11" t="s">
        <v>26</v>
      </c>
      <c r="R4" t="s">
        <v>27</v>
      </c>
      <c r="S4" s="12">
        <v>41803.457326388889</v>
      </c>
      <c r="T4" s="12">
        <v>41803.457326388889</v>
      </c>
    </row>
    <row r="5" spans="1:20" ht="270" x14ac:dyDescent="0.25">
      <c r="A5">
        <v>3188</v>
      </c>
      <c r="B5" s="8" t="s">
        <v>32</v>
      </c>
      <c r="C5" s="8" t="s">
        <v>33</v>
      </c>
      <c r="D5" s="9">
        <v>200</v>
      </c>
      <c r="E5" s="10">
        <v>130</v>
      </c>
      <c r="F5" t="s">
        <v>34</v>
      </c>
      <c r="G5" t="s">
        <v>23</v>
      </c>
      <c r="H5" t="s">
        <v>24</v>
      </c>
      <c r="I5">
        <v>1433930302</v>
      </c>
      <c r="J5">
        <v>1432115902</v>
      </c>
      <c r="K5" t="b">
        <v>0</v>
      </c>
      <c r="L5">
        <v>9</v>
      </c>
      <c r="M5" t="b">
        <v>0</v>
      </c>
      <c r="N5" t="s">
        <v>25</v>
      </c>
      <c r="O5">
        <v>65</v>
      </c>
      <c r="P5">
        <v>14.44</v>
      </c>
      <c r="Q5" s="11" t="s">
        <v>26</v>
      </c>
      <c r="R5" t="s">
        <v>27</v>
      </c>
      <c r="S5" s="12">
        <v>42144.415532407409</v>
      </c>
      <c r="T5" s="12">
        <v>42144.415532407409</v>
      </c>
    </row>
    <row r="6" spans="1:20" ht="285" x14ac:dyDescent="0.25">
      <c r="A6">
        <v>3192</v>
      </c>
      <c r="B6" s="8" t="s">
        <v>35</v>
      </c>
      <c r="C6" s="8" t="s">
        <v>36</v>
      </c>
      <c r="D6" s="9">
        <v>10000</v>
      </c>
      <c r="E6" s="10">
        <v>102</v>
      </c>
      <c r="F6" t="s">
        <v>34</v>
      </c>
      <c r="G6" t="s">
        <v>23</v>
      </c>
      <c r="H6" t="s">
        <v>24</v>
      </c>
      <c r="I6">
        <v>1425160800</v>
      </c>
      <c r="J6">
        <v>1421274859</v>
      </c>
      <c r="K6" t="b">
        <v>0</v>
      </c>
      <c r="L6">
        <v>8</v>
      </c>
      <c r="M6" t="b">
        <v>0</v>
      </c>
      <c r="N6" t="s">
        <v>25</v>
      </c>
      <c r="O6">
        <v>1</v>
      </c>
      <c r="P6">
        <v>12.75</v>
      </c>
      <c r="Q6" s="11" t="s">
        <v>26</v>
      </c>
      <c r="R6" t="s">
        <v>27</v>
      </c>
      <c r="S6" s="12">
        <v>42018.94049768518</v>
      </c>
      <c r="T6" s="12">
        <v>42018.94049768518</v>
      </c>
    </row>
    <row r="7" spans="1:20" ht="240" x14ac:dyDescent="0.25">
      <c r="A7">
        <v>3193</v>
      </c>
      <c r="B7" s="8" t="s">
        <v>37</v>
      </c>
      <c r="C7" s="8" t="s">
        <v>38</v>
      </c>
      <c r="D7" s="9">
        <v>5000</v>
      </c>
      <c r="E7" s="10">
        <v>587</v>
      </c>
      <c r="F7" t="s">
        <v>34</v>
      </c>
      <c r="G7" t="s">
        <v>23</v>
      </c>
      <c r="H7" t="s">
        <v>24</v>
      </c>
      <c r="I7">
        <v>1424474056</v>
      </c>
      <c r="J7">
        <v>1420586056</v>
      </c>
      <c r="K7" t="b">
        <v>0</v>
      </c>
      <c r="L7">
        <v>24</v>
      </c>
      <c r="M7" t="b">
        <v>0</v>
      </c>
      <c r="N7" t="s">
        <v>25</v>
      </c>
      <c r="O7">
        <v>12</v>
      </c>
      <c r="P7">
        <v>24.46</v>
      </c>
      <c r="Q7" s="11" t="s">
        <v>26</v>
      </c>
      <c r="R7" t="s">
        <v>27</v>
      </c>
      <c r="S7" s="12">
        <v>42010.968240740738</v>
      </c>
      <c r="T7" s="12">
        <v>42010.968240740738</v>
      </c>
    </row>
    <row r="8" spans="1:20" ht="270" x14ac:dyDescent="0.25">
      <c r="A8">
        <v>3201</v>
      </c>
      <c r="B8" s="8" t="s">
        <v>39</v>
      </c>
      <c r="C8" s="8" t="s">
        <v>40</v>
      </c>
      <c r="D8" s="9">
        <v>2000</v>
      </c>
      <c r="E8" s="10">
        <v>25</v>
      </c>
      <c r="F8" t="s">
        <v>34</v>
      </c>
      <c r="G8" t="s">
        <v>23</v>
      </c>
      <c r="H8" t="s">
        <v>24</v>
      </c>
      <c r="I8">
        <v>1409509477</v>
      </c>
      <c r="J8">
        <v>1407695077</v>
      </c>
      <c r="K8" t="b">
        <v>0</v>
      </c>
      <c r="L8">
        <v>2</v>
      </c>
      <c r="M8" t="b">
        <v>0</v>
      </c>
      <c r="N8" t="s">
        <v>25</v>
      </c>
      <c r="O8">
        <v>1</v>
      </c>
      <c r="P8">
        <v>12.5</v>
      </c>
      <c r="Q8" s="11" t="s">
        <v>26</v>
      </c>
      <c r="R8" t="s">
        <v>27</v>
      </c>
      <c r="S8" s="12">
        <v>41861.767094907409</v>
      </c>
      <c r="T8" s="12">
        <v>41861.767094907409</v>
      </c>
    </row>
    <row r="9" spans="1:20" ht="240" x14ac:dyDescent="0.25">
      <c r="A9">
        <v>3205</v>
      </c>
      <c r="B9" s="8" t="s">
        <v>41</v>
      </c>
      <c r="C9" s="8" t="s">
        <v>42</v>
      </c>
      <c r="D9" s="9">
        <v>8000</v>
      </c>
      <c r="E9" s="10">
        <v>273</v>
      </c>
      <c r="F9" t="s">
        <v>34</v>
      </c>
      <c r="G9" t="s">
        <v>23</v>
      </c>
      <c r="H9" t="s">
        <v>24</v>
      </c>
      <c r="I9">
        <v>1430470772</v>
      </c>
      <c r="J9">
        <v>1427878772</v>
      </c>
      <c r="K9" t="b">
        <v>0</v>
      </c>
      <c r="L9">
        <v>12</v>
      </c>
      <c r="M9" t="b">
        <v>0</v>
      </c>
      <c r="N9" t="s">
        <v>25</v>
      </c>
      <c r="O9">
        <v>3</v>
      </c>
      <c r="P9">
        <v>22.75</v>
      </c>
      <c r="Q9" s="11" t="s">
        <v>26</v>
      </c>
      <c r="R9" t="s">
        <v>27</v>
      </c>
      <c r="S9" s="12">
        <v>42095.374675925923</v>
      </c>
      <c r="T9" s="12">
        <v>42095.374675925923</v>
      </c>
    </row>
    <row r="10" spans="1:20" ht="285" x14ac:dyDescent="0.25">
      <c r="A10">
        <v>3630</v>
      </c>
      <c r="B10" s="8" t="s">
        <v>43</v>
      </c>
      <c r="C10" s="8" t="s">
        <v>44</v>
      </c>
      <c r="D10" s="9">
        <v>3000</v>
      </c>
      <c r="E10" s="10">
        <v>1</v>
      </c>
      <c r="F10" t="s">
        <v>34</v>
      </c>
      <c r="G10" t="s">
        <v>23</v>
      </c>
      <c r="H10" t="s">
        <v>24</v>
      </c>
      <c r="I10">
        <v>1417295990</v>
      </c>
      <c r="J10">
        <v>1414700390</v>
      </c>
      <c r="K10" t="b">
        <v>0</v>
      </c>
      <c r="L10">
        <v>1</v>
      </c>
      <c r="M10" t="b">
        <v>0</v>
      </c>
      <c r="N10" t="s">
        <v>25</v>
      </c>
      <c r="O10">
        <v>0</v>
      </c>
      <c r="P10">
        <v>1</v>
      </c>
      <c r="Q10" s="11" t="s">
        <v>26</v>
      </c>
      <c r="R10" t="s">
        <v>27</v>
      </c>
      <c r="S10" s="12">
        <v>41942.84710648148</v>
      </c>
      <c r="T10" s="12">
        <v>41942.84710648148</v>
      </c>
    </row>
    <row r="11" spans="1:20" ht="300" x14ac:dyDescent="0.25">
      <c r="A11">
        <v>3632</v>
      </c>
      <c r="B11" s="8" t="s">
        <v>45</v>
      </c>
      <c r="C11" s="8" t="s">
        <v>46</v>
      </c>
      <c r="D11" s="9">
        <v>500</v>
      </c>
      <c r="E11" s="10">
        <v>100</v>
      </c>
      <c r="F11" t="s">
        <v>34</v>
      </c>
      <c r="G11" t="s">
        <v>23</v>
      </c>
      <c r="H11" t="s">
        <v>24</v>
      </c>
      <c r="I11">
        <v>1416781749</v>
      </c>
      <c r="J11">
        <v>1415053749</v>
      </c>
      <c r="K11" t="b">
        <v>0</v>
      </c>
      <c r="L11">
        <v>1</v>
      </c>
      <c r="M11" t="b">
        <v>0</v>
      </c>
      <c r="N11" t="s">
        <v>25</v>
      </c>
      <c r="O11">
        <v>20</v>
      </c>
      <c r="P11">
        <v>100</v>
      </c>
      <c r="Q11" s="11" t="s">
        <v>26</v>
      </c>
      <c r="R11" t="s">
        <v>27</v>
      </c>
      <c r="S11" s="12">
        <v>41946.936909722222</v>
      </c>
      <c r="T11" s="12">
        <v>41946.936909722222</v>
      </c>
    </row>
    <row r="12" spans="1:20" ht="285" x14ac:dyDescent="0.25">
      <c r="A12">
        <v>3647</v>
      </c>
      <c r="B12" s="8" t="s">
        <v>47</v>
      </c>
      <c r="C12" s="8" t="s">
        <v>48</v>
      </c>
      <c r="D12" s="9">
        <v>500</v>
      </c>
      <c r="E12" s="10">
        <v>30</v>
      </c>
      <c r="F12" t="s">
        <v>34</v>
      </c>
      <c r="G12" t="s">
        <v>23</v>
      </c>
      <c r="H12" t="s">
        <v>24</v>
      </c>
      <c r="I12">
        <v>1475258327</v>
      </c>
      <c r="J12">
        <v>1471370327</v>
      </c>
      <c r="K12" t="b">
        <v>0</v>
      </c>
      <c r="L12">
        <v>2</v>
      </c>
      <c r="M12" t="b">
        <v>0</v>
      </c>
      <c r="N12" t="s">
        <v>25</v>
      </c>
      <c r="O12">
        <v>6</v>
      </c>
      <c r="P12">
        <v>15</v>
      </c>
      <c r="Q12" s="11" t="s">
        <v>26</v>
      </c>
      <c r="R12" t="s">
        <v>27</v>
      </c>
      <c r="S12" s="12">
        <v>42598.749155092592</v>
      </c>
      <c r="T12" s="12">
        <v>42598.749155092592</v>
      </c>
    </row>
    <row r="13" spans="1:20" ht="315" x14ac:dyDescent="0.25">
      <c r="A13">
        <v>3752</v>
      </c>
      <c r="B13" s="8" t="s">
        <v>49</v>
      </c>
      <c r="C13" s="8" t="s">
        <v>50</v>
      </c>
      <c r="D13" s="9">
        <v>500</v>
      </c>
      <c r="E13" s="10">
        <v>565</v>
      </c>
      <c r="F13" t="s">
        <v>22</v>
      </c>
      <c r="G13" t="s">
        <v>23</v>
      </c>
      <c r="H13" t="s">
        <v>24</v>
      </c>
      <c r="I13">
        <v>1476651600</v>
      </c>
      <c r="J13">
        <v>1473189335</v>
      </c>
      <c r="K13" t="b">
        <v>0</v>
      </c>
      <c r="L13">
        <v>15</v>
      </c>
      <c r="M13" t="b">
        <v>1</v>
      </c>
      <c r="N13" t="s">
        <v>25</v>
      </c>
      <c r="O13">
        <v>113</v>
      </c>
      <c r="P13">
        <v>37.67</v>
      </c>
      <c r="Q13" s="11" t="s">
        <v>26</v>
      </c>
      <c r="R13" t="s">
        <v>27</v>
      </c>
      <c r="S13" s="12">
        <v>42619.802488425921</v>
      </c>
      <c r="T13" s="12">
        <v>42619.802488425921</v>
      </c>
    </row>
    <row r="14" spans="1:20" ht="240" x14ac:dyDescent="0.25">
      <c r="A14">
        <v>3755</v>
      </c>
      <c r="B14" s="8" t="s">
        <v>51</v>
      </c>
      <c r="C14" s="8" t="s">
        <v>52</v>
      </c>
      <c r="D14" s="9">
        <v>550</v>
      </c>
      <c r="E14" s="10">
        <v>713</v>
      </c>
      <c r="F14" t="s">
        <v>22</v>
      </c>
      <c r="G14" t="s">
        <v>23</v>
      </c>
      <c r="H14" t="s">
        <v>24</v>
      </c>
      <c r="I14">
        <v>1460753307</v>
      </c>
      <c r="J14">
        <v>1458161307</v>
      </c>
      <c r="K14" t="b">
        <v>0</v>
      </c>
      <c r="L14">
        <v>28</v>
      </c>
      <c r="M14" t="b">
        <v>1</v>
      </c>
      <c r="N14" t="s">
        <v>25</v>
      </c>
      <c r="O14">
        <v>130</v>
      </c>
      <c r="P14">
        <v>25.46</v>
      </c>
      <c r="Q14" s="11" t="s">
        <v>26</v>
      </c>
      <c r="R14" t="s">
        <v>27</v>
      </c>
      <c r="S14" s="12">
        <v>42445.866979166662</v>
      </c>
      <c r="T14" s="12">
        <v>42445.866979166662</v>
      </c>
    </row>
    <row r="15" spans="1:20" ht="300" x14ac:dyDescent="0.25">
      <c r="A15">
        <v>3761</v>
      </c>
      <c r="B15" s="8" t="s">
        <v>53</v>
      </c>
      <c r="C15" s="8" t="s">
        <v>54</v>
      </c>
      <c r="D15" s="9">
        <v>500</v>
      </c>
      <c r="E15" s="10">
        <v>500</v>
      </c>
      <c r="F15" t="s">
        <v>22</v>
      </c>
      <c r="G15" t="s">
        <v>23</v>
      </c>
      <c r="H15" t="s">
        <v>24</v>
      </c>
      <c r="I15">
        <v>1439247600</v>
      </c>
      <c r="J15">
        <v>1434625937</v>
      </c>
      <c r="K15" t="b">
        <v>0</v>
      </c>
      <c r="L15">
        <v>3</v>
      </c>
      <c r="M15" t="b">
        <v>1</v>
      </c>
      <c r="N15" t="s">
        <v>25</v>
      </c>
      <c r="O15">
        <v>100</v>
      </c>
      <c r="P15">
        <v>166.67</v>
      </c>
      <c r="Q15" s="11" t="s">
        <v>26</v>
      </c>
      <c r="R15" t="s">
        <v>27</v>
      </c>
      <c r="S15" s="12">
        <v>42173.466863425929</v>
      </c>
      <c r="T15" s="12">
        <v>42173.466863425929</v>
      </c>
    </row>
    <row r="16" spans="1:20" ht="225" x14ac:dyDescent="0.25">
      <c r="A16">
        <v>3762</v>
      </c>
      <c r="B16" s="8" t="s">
        <v>55</v>
      </c>
      <c r="C16" s="8" t="s">
        <v>56</v>
      </c>
      <c r="D16" s="9">
        <v>1250</v>
      </c>
      <c r="E16" s="10">
        <v>1328</v>
      </c>
      <c r="F16" t="s">
        <v>22</v>
      </c>
      <c r="G16" t="s">
        <v>23</v>
      </c>
      <c r="H16" t="s">
        <v>24</v>
      </c>
      <c r="I16">
        <v>1438543889</v>
      </c>
      <c r="J16">
        <v>1436383889</v>
      </c>
      <c r="K16" t="b">
        <v>0</v>
      </c>
      <c r="L16">
        <v>28</v>
      </c>
      <c r="M16" t="b">
        <v>1</v>
      </c>
      <c r="N16" t="s">
        <v>25</v>
      </c>
      <c r="O16">
        <v>106</v>
      </c>
      <c r="P16">
        <v>47.43</v>
      </c>
      <c r="Q16" s="11" t="s">
        <v>26</v>
      </c>
      <c r="R16" t="s">
        <v>27</v>
      </c>
      <c r="S16" s="12">
        <v>42193.813530092593</v>
      </c>
      <c r="T16" s="12">
        <v>42193.813530092593</v>
      </c>
    </row>
    <row r="17" spans="1:20" ht="270" x14ac:dyDescent="0.25">
      <c r="A17">
        <v>3770</v>
      </c>
      <c r="B17" s="8" t="s">
        <v>57</v>
      </c>
      <c r="C17" s="8" t="s">
        <v>58</v>
      </c>
      <c r="D17" s="9">
        <v>2000</v>
      </c>
      <c r="E17" s="10">
        <v>2000</v>
      </c>
      <c r="F17" t="s">
        <v>22</v>
      </c>
      <c r="G17" t="s">
        <v>23</v>
      </c>
      <c r="H17" t="s">
        <v>24</v>
      </c>
      <c r="I17">
        <v>1434234010</v>
      </c>
      <c r="J17">
        <v>1431642010</v>
      </c>
      <c r="K17" t="b">
        <v>0</v>
      </c>
      <c r="L17">
        <v>20</v>
      </c>
      <c r="M17" t="b">
        <v>1</v>
      </c>
      <c r="N17" t="s">
        <v>25</v>
      </c>
      <c r="O17">
        <v>100</v>
      </c>
      <c r="P17">
        <v>100</v>
      </c>
      <c r="Q17" s="11" t="s">
        <v>26</v>
      </c>
      <c r="R17" t="s">
        <v>27</v>
      </c>
      <c r="S17" s="12">
        <v>42138.930671296301</v>
      </c>
      <c r="T17" s="12">
        <v>42138.930671296301</v>
      </c>
    </row>
    <row r="18" spans="1:20" ht="285" x14ac:dyDescent="0.25">
      <c r="A18">
        <v>3782</v>
      </c>
      <c r="B18" s="8" t="s">
        <v>59</v>
      </c>
      <c r="C18" s="8" t="s">
        <v>60</v>
      </c>
      <c r="D18" s="9">
        <v>2000</v>
      </c>
      <c r="E18" s="10">
        <v>2035</v>
      </c>
      <c r="F18" t="s">
        <v>22</v>
      </c>
      <c r="G18" t="s">
        <v>23</v>
      </c>
      <c r="H18" t="s">
        <v>24</v>
      </c>
      <c r="I18">
        <v>1469401200</v>
      </c>
      <c r="J18">
        <v>1466887297</v>
      </c>
      <c r="K18" t="b">
        <v>0</v>
      </c>
      <c r="L18">
        <v>27</v>
      </c>
      <c r="M18" t="b">
        <v>1</v>
      </c>
      <c r="N18" t="s">
        <v>25</v>
      </c>
      <c r="O18">
        <v>102</v>
      </c>
      <c r="P18">
        <v>75.37</v>
      </c>
      <c r="Q18" s="11" t="s">
        <v>26</v>
      </c>
      <c r="R18" t="s">
        <v>27</v>
      </c>
      <c r="S18" s="12">
        <v>42546.862233796302</v>
      </c>
      <c r="T18" s="12">
        <v>42546.862233796302</v>
      </c>
    </row>
    <row r="19" spans="1:20" ht="255" x14ac:dyDescent="0.25">
      <c r="A19">
        <v>3785</v>
      </c>
      <c r="B19" s="8" t="s">
        <v>61</v>
      </c>
      <c r="C19" s="8" t="s">
        <v>62</v>
      </c>
      <c r="D19" s="9">
        <v>2000</v>
      </c>
      <c r="E19" s="10">
        <v>3015</v>
      </c>
      <c r="F19" t="s">
        <v>22</v>
      </c>
      <c r="G19" t="s">
        <v>23</v>
      </c>
      <c r="H19" t="s">
        <v>24</v>
      </c>
      <c r="I19">
        <v>1470132180</v>
      </c>
      <c r="J19">
        <v>1467040769</v>
      </c>
      <c r="K19" t="b">
        <v>0</v>
      </c>
      <c r="L19">
        <v>30</v>
      </c>
      <c r="M19" t="b">
        <v>1</v>
      </c>
      <c r="N19" t="s">
        <v>25</v>
      </c>
      <c r="O19">
        <v>151</v>
      </c>
      <c r="P19">
        <v>100.5</v>
      </c>
      <c r="Q19" s="11" t="s">
        <v>26</v>
      </c>
      <c r="R19" t="s">
        <v>27</v>
      </c>
      <c r="S19" s="12">
        <v>42548.63853009259</v>
      </c>
      <c r="T19" s="12">
        <v>42548.63853009259</v>
      </c>
    </row>
    <row r="20" spans="1:20" ht="225" x14ac:dyDescent="0.25">
      <c r="A20">
        <v>3789</v>
      </c>
      <c r="B20" s="8" t="s">
        <v>63</v>
      </c>
      <c r="C20" s="8" t="s">
        <v>64</v>
      </c>
      <c r="D20" s="9">
        <v>3550</v>
      </c>
      <c r="E20" s="10">
        <v>116</v>
      </c>
      <c r="F20" t="s">
        <v>34</v>
      </c>
      <c r="G20" t="s">
        <v>23</v>
      </c>
      <c r="H20" t="s">
        <v>24</v>
      </c>
      <c r="I20">
        <v>1434395418</v>
      </c>
      <c r="J20">
        <v>1431630618</v>
      </c>
      <c r="K20" t="b">
        <v>0</v>
      </c>
      <c r="L20">
        <v>4</v>
      </c>
      <c r="M20" t="b">
        <v>0</v>
      </c>
      <c r="N20" t="s">
        <v>25</v>
      </c>
      <c r="O20">
        <v>3</v>
      </c>
      <c r="P20">
        <v>29</v>
      </c>
      <c r="Q20" s="11" t="s">
        <v>26</v>
      </c>
      <c r="R20" t="s">
        <v>27</v>
      </c>
      <c r="S20" s="12">
        <v>42138.798819444448</v>
      </c>
      <c r="T20" s="12">
        <v>42138.798819444448</v>
      </c>
    </row>
    <row r="21" spans="1:20" ht="270" x14ac:dyDescent="0.25">
      <c r="A21">
        <v>3794</v>
      </c>
      <c r="B21" s="8" t="s">
        <v>65</v>
      </c>
      <c r="C21" s="8" t="s">
        <v>66</v>
      </c>
      <c r="D21" s="9">
        <v>5000</v>
      </c>
      <c r="E21" s="10">
        <v>50</v>
      </c>
      <c r="F21" t="s">
        <v>34</v>
      </c>
      <c r="G21" t="s">
        <v>23</v>
      </c>
      <c r="H21" t="s">
        <v>24</v>
      </c>
      <c r="I21">
        <v>1433685354</v>
      </c>
      <c r="J21">
        <v>1431093354</v>
      </c>
      <c r="K21" t="b">
        <v>0</v>
      </c>
      <c r="L21">
        <v>1</v>
      </c>
      <c r="M21" t="b">
        <v>0</v>
      </c>
      <c r="N21" t="s">
        <v>25</v>
      </c>
      <c r="O21">
        <v>1</v>
      </c>
      <c r="P21">
        <v>50</v>
      </c>
      <c r="Q21" s="11" t="s">
        <v>26</v>
      </c>
      <c r="R21" t="s">
        <v>27</v>
      </c>
      <c r="S21" s="12">
        <v>42132.58048611111</v>
      </c>
      <c r="T21" s="12">
        <v>42132.58048611111</v>
      </c>
    </row>
    <row r="22" spans="1:20" ht="225" x14ac:dyDescent="0.25">
      <c r="A22">
        <v>3795</v>
      </c>
      <c r="B22" s="8" t="s">
        <v>67</v>
      </c>
      <c r="C22" s="8" t="s">
        <v>68</v>
      </c>
      <c r="D22" s="9">
        <v>600</v>
      </c>
      <c r="E22" s="10">
        <v>10</v>
      </c>
      <c r="F22" t="s">
        <v>34</v>
      </c>
      <c r="G22" t="s">
        <v>23</v>
      </c>
      <c r="H22" t="s">
        <v>24</v>
      </c>
      <c r="I22">
        <v>1440801000</v>
      </c>
      <c r="J22">
        <v>1437042490</v>
      </c>
      <c r="K22" t="b">
        <v>0</v>
      </c>
      <c r="L22">
        <v>2</v>
      </c>
      <c r="M22" t="b">
        <v>0</v>
      </c>
      <c r="N22" t="s">
        <v>25</v>
      </c>
      <c r="O22">
        <v>2</v>
      </c>
      <c r="P22">
        <v>5</v>
      </c>
      <c r="Q22" s="11" t="s">
        <v>26</v>
      </c>
      <c r="R22" t="s">
        <v>27</v>
      </c>
      <c r="S22" s="12">
        <v>42201.436226851853</v>
      </c>
      <c r="T22" s="12">
        <v>42201.436226851853</v>
      </c>
    </row>
    <row r="23" spans="1:20" ht="105" x14ac:dyDescent="0.25">
      <c r="A23">
        <v>3868</v>
      </c>
      <c r="B23" s="8" t="s">
        <v>69</v>
      </c>
      <c r="C23" s="8" t="s">
        <v>70</v>
      </c>
      <c r="D23" s="9">
        <v>5000</v>
      </c>
      <c r="E23" s="10">
        <v>10</v>
      </c>
      <c r="F23" t="s">
        <v>71</v>
      </c>
      <c r="G23" t="s">
        <v>23</v>
      </c>
      <c r="H23" t="s">
        <v>24</v>
      </c>
      <c r="I23">
        <v>1410191405</v>
      </c>
      <c r="J23">
        <v>1408031405</v>
      </c>
      <c r="K23" t="b">
        <v>0</v>
      </c>
      <c r="L23">
        <v>1</v>
      </c>
      <c r="M23" t="b">
        <v>0</v>
      </c>
      <c r="N23" t="s">
        <v>25</v>
      </c>
      <c r="O23">
        <v>0</v>
      </c>
      <c r="P23">
        <v>10</v>
      </c>
      <c r="Q23" s="11" t="s">
        <v>26</v>
      </c>
      <c r="R23" t="s">
        <v>27</v>
      </c>
      <c r="S23" s="12">
        <v>41865.659780092588</v>
      </c>
      <c r="T23" s="12">
        <v>41865.659780092588</v>
      </c>
    </row>
    <row r="24" spans="1:20" ht="285" x14ac:dyDescent="0.25">
      <c r="A24">
        <v>3876</v>
      </c>
      <c r="B24" s="8" t="s">
        <v>72</v>
      </c>
      <c r="C24" s="8" t="s">
        <v>73</v>
      </c>
      <c r="D24" s="9">
        <v>3900</v>
      </c>
      <c r="E24" s="10">
        <v>2059</v>
      </c>
      <c r="F24" t="s">
        <v>71</v>
      </c>
      <c r="G24" t="s">
        <v>23</v>
      </c>
      <c r="H24" t="s">
        <v>24</v>
      </c>
      <c r="I24">
        <v>1454425128</v>
      </c>
      <c r="J24">
        <v>1451833128</v>
      </c>
      <c r="K24" t="b">
        <v>0</v>
      </c>
      <c r="L24">
        <v>46</v>
      </c>
      <c r="M24" t="b">
        <v>0</v>
      </c>
      <c r="N24" t="s">
        <v>25</v>
      </c>
      <c r="O24">
        <v>53</v>
      </c>
      <c r="P24">
        <v>44.76</v>
      </c>
      <c r="Q24" s="11" t="s">
        <v>26</v>
      </c>
      <c r="R24" t="s">
        <v>27</v>
      </c>
      <c r="S24" s="12">
        <v>42372.624166666668</v>
      </c>
      <c r="T24" s="12">
        <v>42372.624166666668</v>
      </c>
    </row>
    <row r="25" spans="1:20" ht="210" x14ac:dyDescent="0.25">
      <c r="A25">
        <v>3879</v>
      </c>
      <c r="B25" s="8" t="s">
        <v>74</v>
      </c>
      <c r="C25" s="8" t="s">
        <v>75</v>
      </c>
      <c r="D25" s="9">
        <v>15000</v>
      </c>
      <c r="E25" s="10">
        <v>0</v>
      </c>
      <c r="F25" t="s">
        <v>71</v>
      </c>
      <c r="G25" t="s">
        <v>23</v>
      </c>
      <c r="H25" t="s">
        <v>24</v>
      </c>
      <c r="I25">
        <v>1422218396</v>
      </c>
      <c r="J25">
        <v>1419626396</v>
      </c>
      <c r="K25" t="b">
        <v>0</v>
      </c>
      <c r="L25">
        <v>0</v>
      </c>
      <c r="M25" t="b">
        <v>0</v>
      </c>
      <c r="N25" t="s">
        <v>25</v>
      </c>
      <c r="O25">
        <v>0</v>
      </c>
      <c r="P25">
        <v>0</v>
      </c>
      <c r="Q25" s="11" t="s">
        <v>26</v>
      </c>
      <c r="R25" t="s">
        <v>27</v>
      </c>
      <c r="S25" s="12">
        <v>41999.861064814817</v>
      </c>
      <c r="T25" s="12">
        <v>41999.861064814817</v>
      </c>
    </row>
    <row r="26" spans="1:20" ht="285" x14ac:dyDescent="0.25">
      <c r="A26">
        <v>3880</v>
      </c>
      <c r="B26" s="8" t="s">
        <v>76</v>
      </c>
      <c r="C26" s="8" t="s">
        <v>77</v>
      </c>
      <c r="D26" s="9">
        <v>7500</v>
      </c>
      <c r="E26" s="10">
        <v>980</v>
      </c>
      <c r="F26" t="s">
        <v>71</v>
      </c>
      <c r="G26" t="s">
        <v>23</v>
      </c>
      <c r="H26" t="s">
        <v>24</v>
      </c>
      <c r="I26">
        <v>1406761200</v>
      </c>
      <c r="J26">
        <v>1403724820</v>
      </c>
      <c r="K26" t="b">
        <v>0</v>
      </c>
      <c r="L26">
        <v>17</v>
      </c>
      <c r="M26" t="b">
        <v>0</v>
      </c>
      <c r="N26" t="s">
        <v>25</v>
      </c>
      <c r="O26">
        <v>13</v>
      </c>
      <c r="P26">
        <v>57.65</v>
      </c>
      <c r="Q26" s="11" t="s">
        <v>26</v>
      </c>
      <c r="R26" t="s">
        <v>27</v>
      </c>
      <c r="S26" s="12">
        <v>41815.815046296295</v>
      </c>
      <c r="T26" s="12">
        <v>41815.815046296295</v>
      </c>
    </row>
    <row r="27" spans="1:20" ht="315" x14ac:dyDescent="0.25">
      <c r="A27">
        <v>3883</v>
      </c>
      <c r="B27" s="8" t="s">
        <v>78</v>
      </c>
      <c r="C27" s="8" t="s">
        <v>79</v>
      </c>
      <c r="D27" s="9">
        <v>15000</v>
      </c>
      <c r="E27" s="10">
        <v>0</v>
      </c>
      <c r="F27" t="s">
        <v>71</v>
      </c>
      <c r="G27" t="s">
        <v>23</v>
      </c>
      <c r="H27" t="s">
        <v>24</v>
      </c>
      <c r="I27">
        <v>1409668069</v>
      </c>
      <c r="J27">
        <v>1407076069</v>
      </c>
      <c r="K27" t="b">
        <v>0</v>
      </c>
      <c r="L27">
        <v>0</v>
      </c>
      <c r="M27" t="b">
        <v>0</v>
      </c>
      <c r="N27" t="s">
        <v>25</v>
      </c>
      <c r="O27">
        <v>0</v>
      </c>
      <c r="P27">
        <v>0</v>
      </c>
      <c r="Q27" s="11" t="s">
        <v>26</v>
      </c>
      <c r="R27" t="s">
        <v>27</v>
      </c>
      <c r="S27" s="12">
        <v>41854.602650462963</v>
      </c>
      <c r="T27" s="12">
        <v>41854.602650462963</v>
      </c>
    </row>
  </sheetData>
  <conditionalFormatting sqref="F1:F27">
    <cfRule type="cellIs" dxfId="4" priority="8" operator="equal">
      <formula>"canceled"</formula>
    </cfRule>
    <cfRule type="cellIs" dxfId="3" priority="9" operator="equal">
      <formula>"cancelled"</formula>
    </cfRule>
    <cfRule type="cellIs" dxfId="2" priority="10" operator="equal">
      <formula>"failed"</formula>
    </cfRule>
    <cfRule type="cellIs" dxfId="1" priority="11" operator="equal">
      <formula>"successful"</formula>
    </cfRule>
    <cfRule type="cellIs" dxfId="0" priority="12" operator="equal">
      <formula>"live"</formula>
    </cfRule>
  </conditionalFormatting>
  <conditionalFormatting sqref="O1:O27">
    <cfRule type="colorScale" priority="1">
      <colorScale>
        <cfvo type="min"/>
        <cfvo type="percent" val="90"/>
        <color rgb="FFFF0000"/>
        <color theme="4"/>
      </colorScale>
    </cfRule>
    <cfRule type="colorScale" priority="2">
      <colorScale>
        <cfvo type="min"/>
        <cfvo type="max"/>
        <color rgb="FFFF0000"/>
        <color theme="4"/>
      </colorScale>
    </cfRule>
    <cfRule type="colorScale" priority="3">
      <colorScale>
        <cfvo type="min"/>
        <cfvo type="max"/>
        <color theme="5"/>
        <color theme="8"/>
      </colorScale>
    </cfRule>
    <cfRule type="colorScale" priority="4">
      <colorScale>
        <cfvo type="min"/>
        <cfvo type="max"/>
        <color theme="5" tint="0.39997558519241921"/>
        <color theme="8" tint="0.39997558519241921"/>
      </colorScale>
    </cfRule>
    <cfRule type="colorScale" priority="5">
      <colorScale>
        <cfvo type="min"/>
        <cfvo type="max"/>
        <color theme="5" tint="0.39997558519241921"/>
        <color theme="8" tint="0.59999389629810485"/>
      </colorScale>
    </cfRule>
    <cfRule type="colorScale" priority="6">
      <colorScale>
        <cfvo type="min"/>
        <cfvo type="max"/>
        <color rgb="FFFF0000"/>
        <color rgb="FF0070C0"/>
      </colorScale>
    </cfRule>
    <cfRule type="colorScale" priority="7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F24E-F2B1-4C38-8AE2-3130A848F2EF}">
  <dimension ref="A1:F17"/>
  <sheetViews>
    <sheetView workbookViewId="0">
      <selection activeCell="M21" sqref="M21"/>
    </sheetView>
  </sheetViews>
  <sheetFormatPr defaultRowHeight="15" x14ac:dyDescent="0.25"/>
  <sheetData>
    <row r="1" spans="1:6" x14ac:dyDescent="0.25">
      <c r="A1" t="s">
        <v>16</v>
      </c>
      <c r="B1" t="s">
        <v>26</v>
      </c>
    </row>
    <row r="2" spans="1:6" x14ac:dyDescent="0.25">
      <c r="A2" t="s">
        <v>80</v>
      </c>
      <c r="B2" t="s">
        <v>81</v>
      </c>
    </row>
    <row r="4" spans="1:6" x14ac:dyDescent="0.25">
      <c r="A4" t="s">
        <v>82</v>
      </c>
      <c r="B4" t="s">
        <v>83</v>
      </c>
    </row>
    <row r="5" spans="1:6" x14ac:dyDescent="0.25">
      <c r="A5" t="s">
        <v>84</v>
      </c>
      <c r="B5" t="s">
        <v>71</v>
      </c>
      <c r="C5" t="s">
        <v>34</v>
      </c>
      <c r="D5" t="s">
        <v>85</v>
      </c>
      <c r="E5" t="s">
        <v>22</v>
      </c>
      <c r="F5" t="s">
        <v>86</v>
      </c>
    </row>
    <row r="6" spans="1:6" x14ac:dyDescent="0.25">
      <c r="A6" s="13" t="s">
        <v>87</v>
      </c>
      <c r="B6">
        <v>7</v>
      </c>
      <c r="C6">
        <v>33</v>
      </c>
      <c r="D6">
        <v>2</v>
      </c>
      <c r="E6">
        <v>56</v>
      </c>
      <c r="F6">
        <v>98</v>
      </c>
    </row>
    <row r="7" spans="1:6" x14ac:dyDescent="0.25">
      <c r="A7" s="13" t="s">
        <v>88</v>
      </c>
      <c r="B7">
        <v>3</v>
      </c>
      <c r="C7">
        <v>39</v>
      </c>
      <c r="D7">
        <v>8</v>
      </c>
      <c r="E7">
        <v>71</v>
      </c>
      <c r="F7">
        <v>121</v>
      </c>
    </row>
    <row r="8" spans="1:6" x14ac:dyDescent="0.25">
      <c r="A8" s="13" t="s">
        <v>89</v>
      </c>
      <c r="B8">
        <v>3</v>
      </c>
      <c r="C8">
        <v>33</v>
      </c>
      <c r="D8">
        <v>14</v>
      </c>
      <c r="E8">
        <v>56</v>
      </c>
      <c r="F8">
        <v>106</v>
      </c>
    </row>
    <row r="9" spans="1:6" x14ac:dyDescent="0.25">
      <c r="A9" s="13" t="s">
        <v>90</v>
      </c>
      <c r="B9">
        <v>2</v>
      </c>
      <c r="C9">
        <v>40</v>
      </c>
      <c r="E9">
        <v>71</v>
      </c>
      <c r="F9">
        <v>113</v>
      </c>
    </row>
    <row r="10" spans="1:6" x14ac:dyDescent="0.25">
      <c r="A10" s="13" t="s">
        <v>91</v>
      </c>
      <c r="B10">
        <v>3</v>
      </c>
      <c r="C10">
        <v>52</v>
      </c>
      <c r="E10">
        <v>111</v>
      </c>
      <c r="F10">
        <v>166</v>
      </c>
    </row>
    <row r="11" spans="1:6" x14ac:dyDescent="0.25">
      <c r="A11" s="13" t="s">
        <v>92</v>
      </c>
      <c r="B11">
        <v>4</v>
      </c>
      <c r="C11">
        <v>49</v>
      </c>
      <c r="E11">
        <v>100</v>
      </c>
      <c r="F11">
        <v>153</v>
      </c>
    </row>
    <row r="12" spans="1:6" x14ac:dyDescent="0.25">
      <c r="A12" s="13" t="s">
        <v>93</v>
      </c>
      <c r="B12">
        <v>1</v>
      </c>
      <c r="C12">
        <v>50</v>
      </c>
      <c r="E12">
        <v>87</v>
      </c>
      <c r="F12">
        <v>138</v>
      </c>
    </row>
    <row r="13" spans="1:6" x14ac:dyDescent="0.25">
      <c r="A13" s="13" t="s">
        <v>94</v>
      </c>
      <c r="B13">
        <v>4</v>
      </c>
      <c r="C13">
        <v>47</v>
      </c>
      <c r="E13">
        <v>72</v>
      </c>
      <c r="F13">
        <v>123</v>
      </c>
    </row>
    <row r="14" spans="1:6" x14ac:dyDescent="0.25">
      <c r="A14" s="13" t="s">
        <v>95</v>
      </c>
      <c r="B14">
        <v>4</v>
      </c>
      <c r="C14">
        <v>34</v>
      </c>
      <c r="E14">
        <v>59</v>
      </c>
      <c r="F14">
        <v>97</v>
      </c>
    </row>
    <row r="15" spans="1:6" x14ac:dyDescent="0.25">
      <c r="A15" s="13" t="s">
        <v>96</v>
      </c>
      <c r="C15">
        <v>50</v>
      </c>
      <c r="E15">
        <v>65</v>
      </c>
      <c r="F15">
        <v>115</v>
      </c>
    </row>
    <row r="16" spans="1:6" x14ac:dyDescent="0.25">
      <c r="A16" s="13" t="s">
        <v>97</v>
      </c>
      <c r="B16">
        <v>3</v>
      </c>
      <c r="C16">
        <v>31</v>
      </c>
      <c r="E16">
        <v>54</v>
      </c>
      <c r="F16">
        <v>88</v>
      </c>
    </row>
    <row r="17" spans="1:6" x14ac:dyDescent="0.25">
      <c r="A17" s="13" t="s">
        <v>98</v>
      </c>
      <c r="B17">
        <v>3</v>
      </c>
      <c r="C17">
        <v>35</v>
      </c>
      <c r="E17">
        <v>37</v>
      </c>
      <c r="F17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D404-5BAA-421D-96D9-448DACEB536F}">
  <dimension ref="A1:C14"/>
  <sheetViews>
    <sheetView workbookViewId="0">
      <selection activeCell="G20" sqref="G20"/>
    </sheetView>
  </sheetViews>
  <sheetFormatPr defaultRowHeight="15" x14ac:dyDescent="0.25"/>
  <cols>
    <col min="1" max="1" width="27.7109375" customWidth="1"/>
    <col min="2" max="2" width="11.28515625" customWidth="1"/>
    <col min="3" max="3" width="12.28515625" customWidth="1"/>
  </cols>
  <sheetData>
    <row r="1" spans="1:3" x14ac:dyDescent="0.25">
      <c r="B1" t="s">
        <v>99</v>
      </c>
      <c r="C1" t="s">
        <v>100</v>
      </c>
    </row>
    <row r="2" spans="1:3" x14ac:dyDescent="0.25">
      <c r="A2" t="s">
        <v>101</v>
      </c>
      <c r="B2" s="14">
        <f>AVERAGE('[1]Successful Us Kickstarters'!D:D)</f>
        <v>5048.8786407766993</v>
      </c>
      <c r="C2" s="14">
        <f>AVERAGE('[1]Failed US Kickstarters'!D:D)</f>
        <v>10554.212</v>
      </c>
    </row>
    <row r="3" spans="1:3" x14ac:dyDescent="0.25">
      <c r="A3" t="s">
        <v>102</v>
      </c>
      <c r="B3" s="14">
        <f>MEDIAN('[1]Successful Us Kickstarters'!D:D)</f>
        <v>3000</v>
      </c>
      <c r="C3" s="14">
        <f>MEDIAN('[1]Failed US Kickstarters'!D:D)</f>
        <v>5000</v>
      </c>
    </row>
    <row r="4" spans="1:3" x14ac:dyDescent="0.25">
      <c r="A4" t="s">
        <v>103</v>
      </c>
      <c r="B4" s="14">
        <f>_xlfn.STDEV.P('[1]Successful Us Kickstarters'!D:D)</f>
        <v>7748.7537726373303</v>
      </c>
      <c r="C4" s="14">
        <f>_xlfn.STDEV.P('[1]Failed US Kickstarters'!D:D)</f>
        <v>21967.731061515115</v>
      </c>
    </row>
    <row r="5" spans="1:3" x14ac:dyDescent="0.25">
      <c r="A5" t="s">
        <v>104</v>
      </c>
      <c r="B5" s="14">
        <f>_xlfn.QUARTILE.EXC('[1]Successful Us Kickstarters'!D:D, 3)</f>
        <v>5000</v>
      </c>
      <c r="C5" s="14">
        <f>_xlfn.QUARTILE.EXC('[1]Failed US Kickstarters'!D:D, 3)</f>
        <v>10000</v>
      </c>
    </row>
    <row r="6" spans="1:3" x14ac:dyDescent="0.25">
      <c r="A6" t="s">
        <v>105</v>
      </c>
      <c r="B6" s="14">
        <f>_xlfn.QUARTILE.EXC('[1]Successful Us Kickstarters'!D:D, 1)</f>
        <v>1500</v>
      </c>
      <c r="C6" s="14">
        <f>_xlfn.QUARTILE.EXC('[1]Failed US Kickstarters'!D:D, 1)</f>
        <v>2000</v>
      </c>
    </row>
    <row r="7" spans="1:3" x14ac:dyDescent="0.25">
      <c r="A7" t="s">
        <v>106</v>
      </c>
      <c r="B7" s="14">
        <f>B5-B6</f>
        <v>3500</v>
      </c>
      <c r="C7" s="14">
        <f>C5-C6</f>
        <v>8000</v>
      </c>
    </row>
    <row r="8" spans="1:3" x14ac:dyDescent="0.25">
      <c r="B8" s="14"/>
      <c r="C8" s="14"/>
    </row>
    <row r="9" spans="1:3" x14ac:dyDescent="0.25">
      <c r="A9" t="s">
        <v>107</v>
      </c>
      <c r="B9" s="14">
        <f>AVERAGE('[1]Successful Us Kickstarters'!E:E)</f>
        <v>5601.5458009708727</v>
      </c>
      <c r="C9" s="14">
        <f>AVERAGE('[1]Failed US Kickstarters'!E:E,CC43)</f>
        <v>558.65484000000004</v>
      </c>
    </row>
    <row r="10" spans="1:3" x14ac:dyDescent="0.25">
      <c r="A10" t="s">
        <v>108</v>
      </c>
      <c r="B10" s="14">
        <f>MEDIAN('[1]Successful Us Kickstarters'!E:E)</f>
        <v>3167.5</v>
      </c>
      <c r="C10" s="15">
        <f>MEDIAN('[1]Failed US Kickstarters'!E:E)</f>
        <v>103</v>
      </c>
    </row>
    <row r="11" spans="1:3" x14ac:dyDescent="0.25">
      <c r="A11" t="s">
        <v>109</v>
      </c>
      <c r="B11" s="14">
        <f>_xlfn.STDEV.P('[1]Successful Us Kickstarters'!E:E)</f>
        <v>8334.5731699164608</v>
      </c>
      <c r="C11" s="14">
        <f>_xlfn.STDEV.P('[1]Failed US Kickstarters'!E:E)</f>
        <v>1330.5230280400915</v>
      </c>
    </row>
    <row r="12" spans="1:3" x14ac:dyDescent="0.25">
      <c r="A12" t="s">
        <v>110</v>
      </c>
      <c r="B12" s="14">
        <f>_xlfn.QUARTILE.EXC('[1]Successful Us Kickstarters'!E:E, 3)</f>
        <v>5699</v>
      </c>
      <c r="C12" s="14">
        <f>_xlfn.QUARTILE.EXC('[1]Failed US Kickstarters'!E:E, 3)</f>
        <v>501</v>
      </c>
    </row>
    <row r="13" spans="1:3" x14ac:dyDescent="0.25">
      <c r="A13" t="s">
        <v>111</v>
      </c>
      <c r="B13" s="14">
        <f>_xlfn.QUARTILE.EXC('[1]Successful Us Kickstarters'!E:E, 1)</f>
        <v>1716.5074999999999</v>
      </c>
      <c r="C13" s="14">
        <f>_xlfn.QUARTILE.EXC('[1]Failed US Kickstarters'!E:E, 1)</f>
        <v>9.25</v>
      </c>
    </row>
    <row r="14" spans="1:3" x14ac:dyDescent="0.25">
      <c r="A14" t="s">
        <v>112</v>
      </c>
      <c r="B14" s="14">
        <f>B12-B13</f>
        <v>3982.4925000000003</v>
      </c>
      <c r="C14" s="14">
        <f>C12-C13</f>
        <v>491.75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3B38-D03F-4691-8F58-36B3695613A5}">
  <dimension ref="A1:F6"/>
  <sheetViews>
    <sheetView workbookViewId="0">
      <selection activeCell="J21" sqref="J21"/>
    </sheetView>
  </sheetViews>
  <sheetFormatPr defaultRowHeight="15" x14ac:dyDescent="0.25"/>
  <sheetData>
    <row r="1" spans="1:6" x14ac:dyDescent="0.25">
      <c r="A1" s="17" t="s">
        <v>6</v>
      </c>
      <c r="B1" t="s">
        <v>113</v>
      </c>
    </row>
    <row r="3" spans="1:6" x14ac:dyDescent="0.25">
      <c r="A3" s="17" t="s">
        <v>82</v>
      </c>
      <c r="B3" s="17" t="s">
        <v>83</v>
      </c>
    </row>
    <row r="4" spans="1:6" x14ac:dyDescent="0.25">
      <c r="A4" s="17" t="s">
        <v>84</v>
      </c>
      <c r="B4" t="s">
        <v>71</v>
      </c>
      <c r="C4" t="s">
        <v>34</v>
      </c>
      <c r="D4" t="s">
        <v>85</v>
      </c>
      <c r="E4" t="s">
        <v>22</v>
      </c>
      <c r="F4" t="s">
        <v>86</v>
      </c>
    </row>
    <row r="5" spans="1:6" x14ac:dyDescent="0.25">
      <c r="A5" s="16" t="s">
        <v>26</v>
      </c>
      <c r="B5">
        <v>26</v>
      </c>
      <c r="C5">
        <v>349</v>
      </c>
      <c r="D5">
        <v>12</v>
      </c>
      <c r="E5">
        <v>525</v>
      </c>
      <c r="F5">
        <v>912</v>
      </c>
    </row>
    <row r="6" spans="1:6" x14ac:dyDescent="0.25">
      <c r="A6" s="16" t="s">
        <v>86</v>
      </c>
      <c r="B6">
        <v>26</v>
      </c>
      <c r="C6">
        <v>349</v>
      </c>
      <c r="D6">
        <v>12</v>
      </c>
      <c r="E6">
        <v>525</v>
      </c>
      <c r="F6">
        <v>912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159C-6FE7-4775-BCE6-6E9ADD83027D}">
  <dimension ref="A1:F6"/>
  <sheetViews>
    <sheetView topLeftCell="B1" workbookViewId="0">
      <selection sqref="A1:G6"/>
    </sheetView>
  </sheetViews>
  <sheetFormatPr defaultRowHeight="15" x14ac:dyDescent="0.25"/>
  <cols>
    <col min="1" max="1" width="36.42578125" customWidth="1"/>
    <col min="2" max="2" width="128.42578125" customWidth="1"/>
    <col min="3" max="3" width="14.7109375" customWidth="1"/>
    <col min="4" max="4" width="12.5703125" customWidth="1"/>
    <col min="5" max="5" width="17.42578125" customWidth="1"/>
  </cols>
  <sheetData>
    <row r="1" spans="1:6" x14ac:dyDescent="0.25">
      <c r="A1" s="5" t="s">
        <v>114</v>
      </c>
      <c r="B1" s="5" t="s">
        <v>115</v>
      </c>
      <c r="C1" s="5" t="s">
        <v>116</v>
      </c>
      <c r="D1" s="5" t="s">
        <v>117</v>
      </c>
      <c r="E1" s="5" t="s">
        <v>15</v>
      </c>
      <c r="F1" s="5" t="s">
        <v>118</v>
      </c>
    </row>
    <row r="2" spans="1:6" x14ac:dyDescent="0.25">
      <c r="A2" t="s">
        <v>119</v>
      </c>
      <c r="B2" t="str">
        <f>VLOOKUP(A2, [1]Kickstarter!B:E, 2, FALSE)</f>
        <v>Help us get actor-writer Ian Bonar's debut play - a hilarious, heartbreaking story of grief and loss - to the 2016 Edinburgh Fringe.</v>
      </c>
      <c r="C2">
        <f>VLOOKUP(A2, [1]Kickstarter!B:E, 3, FALSE)</f>
        <v>2000</v>
      </c>
      <c r="D2">
        <f>VLOOKUP(A2, [1]Kickstarter!B:E, 4, FALSE)</f>
        <v>2020</v>
      </c>
      <c r="E2">
        <f>VLOOKUP(A2, [1]Kickstarter!B:Z, 15, FALSE)</f>
        <v>51.79</v>
      </c>
      <c r="F2">
        <f>VLOOKUP(A2, [1]Kickstarter!B:U, 11, FALSE)</f>
        <v>39</v>
      </c>
    </row>
    <row r="3" spans="1:6" x14ac:dyDescent="0.25">
      <c r="A3" t="s">
        <v>120</v>
      </c>
      <c r="B3" t="str">
        <f>VLOOKUP(A3, [1]Kickstarter!B:C, 2, FALSE)</f>
        <v>The play yet to be described as "A surefire Edinburgh Fringe Festival Cult Hit". Coming to the Underbelly, Edinburgh, 5th-30th August.</v>
      </c>
      <c r="C3">
        <f>VLOOKUP(A3, [1]Kickstarter!B:E, 3, FALSE)</f>
        <v>2000</v>
      </c>
      <c r="D3">
        <f>VLOOKUP(A3, [1]Kickstarter!B:E, 4, FALSE)</f>
        <v>2020</v>
      </c>
      <c r="E3">
        <f>VLOOKUP(A3, [1]Kickstarter!B:Z, 15, FALSE)</f>
        <v>36.07</v>
      </c>
      <c r="F3">
        <f>VLOOKUP(A3, [1]Kickstarter!B:U, 11, FALSE)</f>
        <v>56</v>
      </c>
    </row>
    <row r="4" spans="1:6" x14ac:dyDescent="0.25">
      <c r="A4" t="s">
        <v>121</v>
      </c>
      <c r="B4" t="str">
        <f>VLOOKUP(A4, [1]Kickstarter!B:C, 2, FALSE)</f>
        <v>Cutting Off Kate Bush is a one-woman show written &amp; performed by Lucy Benson-Brown, premiering at the Edinburgh Fringe Festival 2014</v>
      </c>
      <c r="C4">
        <f>VLOOKUP(A4, [1]Kickstarter!B:E, 3, FALSE)</f>
        <v>1500</v>
      </c>
      <c r="D4">
        <f>VLOOKUP(A4, [1]Kickstarter!B:E, 4, FALSE)</f>
        <v>2576</v>
      </c>
      <c r="E4">
        <f>VLOOKUP(A4, [1]Kickstarter!B:Z, 15, FALSE)</f>
        <v>33.03</v>
      </c>
      <c r="F4">
        <f>VLOOKUP(A4, [1]Kickstarter!B:U, 11, FALSE)</f>
        <v>78</v>
      </c>
    </row>
    <row r="5" spans="1:6" x14ac:dyDescent="0.25">
      <c r="A5" t="s">
        <v>122</v>
      </c>
      <c r="B5" t="str">
        <f>VLOOKUP(A5, [1]Kickstarter!B:C, 2, FALSE)</f>
        <v>Jestia and Raedon is a brand new romantic comedy play going to the Edinburgh Fringe Festival this summer.</v>
      </c>
      <c r="C5">
        <f>VLOOKUP(A5, [1]Kickstarter!B:E, 3, FALSE)</f>
        <v>1000</v>
      </c>
      <c r="D5">
        <f>VLOOKUP(A5, [1]Kickstarter!B:E, 4, FALSE)</f>
        <v>1168</v>
      </c>
      <c r="E5">
        <f>VLOOKUP(A5, [1]Kickstarter!B:Z, 15, FALSE)</f>
        <v>44.92</v>
      </c>
      <c r="F5">
        <f>VLOOKUP(A5, [1]Kickstarter!B:U, 11, FALSE)</f>
        <v>26</v>
      </c>
    </row>
    <row r="6" spans="1:6" x14ac:dyDescent="0.25">
      <c r="A6" t="s">
        <v>123</v>
      </c>
      <c r="B6" t="str">
        <f>VLOOKUP(A6, [1]Kickstarter!B:C, 2, FALSE)</f>
        <v>A one-man show about love, loss, and motorways, written &amp; performed by Ben Norris. Help us get to the 2015 Edinburgh Fringe and beyond!</v>
      </c>
      <c r="C6">
        <f>VLOOKUP(A6, [1]Kickstarter!B:E, 3, FALSE)</f>
        <v>4000</v>
      </c>
      <c r="D6">
        <f>VLOOKUP(A6, [1]Kickstarter!B:E, 4, FALSE)</f>
        <v>4137</v>
      </c>
      <c r="E6">
        <f>VLOOKUP(A6, [1]Kickstarter!B:Z, 15, FALSE)</f>
        <v>36.61</v>
      </c>
      <c r="F6">
        <f>VLOOKUP(A6, [1]Kickstarter!B:U, 11, FALSE)</f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94D5-4021-4A23-8F21-94D9FF96475F}">
  <dimension ref="A1:E7"/>
  <sheetViews>
    <sheetView tabSelected="1" workbookViewId="0">
      <selection activeCell="O3" sqref="O3"/>
    </sheetView>
  </sheetViews>
  <sheetFormatPr defaultRowHeight="15" x14ac:dyDescent="0.25"/>
  <cols>
    <col min="1" max="1" width="21" customWidth="1"/>
    <col min="2" max="2" width="16.7109375" customWidth="1"/>
    <col min="3" max="4" width="12.42578125" customWidth="1"/>
    <col min="5" max="5" width="13.28515625" customWidth="1"/>
  </cols>
  <sheetData>
    <row r="1" spans="1:5" x14ac:dyDescent="0.25">
      <c r="A1" s="17" t="s">
        <v>16</v>
      </c>
      <c r="B1" t="s">
        <v>81</v>
      </c>
    </row>
    <row r="2" spans="1:5" x14ac:dyDescent="0.25">
      <c r="A2" s="17" t="s">
        <v>6</v>
      </c>
      <c r="B2" t="s">
        <v>113</v>
      </c>
    </row>
    <row r="4" spans="1:5" x14ac:dyDescent="0.25">
      <c r="A4" s="17" t="s">
        <v>82</v>
      </c>
      <c r="B4" s="17" t="s">
        <v>83</v>
      </c>
    </row>
    <row r="5" spans="1:5" x14ac:dyDescent="0.25">
      <c r="A5" s="17" t="s">
        <v>84</v>
      </c>
      <c r="B5" t="s">
        <v>34</v>
      </c>
      <c r="C5" t="s">
        <v>85</v>
      </c>
      <c r="D5" t="s">
        <v>22</v>
      </c>
      <c r="E5" t="s">
        <v>86</v>
      </c>
    </row>
    <row r="6" spans="1:5" x14ac:dyDescent="0.25">
      <c r="A6" s="16" t="s">
        <v>124</v>
      </c>
      <c r="B6">
        <v>250</v>
      </c>
      <c r="C6">
        <v>9</v>
      </c>
      <c r="D6">
        <v>412</v>
      </c>
      <c r="E6">
        <v>671</v>
      </c>
    </row>
    <row r="7" spans="1:5" x14ac:dyDescent="0.25">
      <c r="A7" s="16" t="s">
        <v>86</v>
      </c>
      <c r="B7">
        <v>250</v>
      </c>
      <c r="C7">
        <v>9</v>
      </c>
      <c r="D7">
        <v>412</v>
      </c>
      <c r="E7">
        <v>671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</vt:lpstr>
      <vt:lpstr>Outcomes basecd on Launch date</vt:lpstr>
      <vt:lpstr>Descriptive Statistics</vt:lpstr>
      <vt:lpstr>Category Statistics</vt:lpstr>
      <vt:lpstr>Edinburgh Research</vt:lpstr>
      <vt:lpstr>Subcategory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</dc:creator>
  <cp:lastModifiedBy>Nicole O</cp:lastModifiedBy>
  <dcterms:created xsi:type="dcterms:W3CDTF">2022-05-04T21:30:44Z</dcterms:created>
  <dcterms:modified xsi:type="dcterms:W3CDTF">2022-05-04T21:44:00Z</dcterms:modified>
</cp:coreProperties>
</file>