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evy\AppData\Local\Temp\scp32551\gws\nopw\j04\ceh_generic\plevy\amo_met\"/>
    </mc:Choice>
  </mc:AlternateContent>
  <bookViews>
    <workbookView xWindow="0" yWindow="0" windowWidth="12135" windowHeight="6270" activeTab="2"/>
  </bookViews>
  <sheets>
    <sheet name="names" sheetId="1" r:id="rId1"/>
    <sheet name="rules" sheetId="2" r:id="rId2"/>
    <sheet name="rules_mainme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4" l="1"/>
  <c r="C38" i="4"/>
  <c r="E38" i="4" s="1"/>
  <c r="E37" i="4"/>
  <c r="D37" i="4"/>
  <c r="C37" i="4"/>
  <c r="D36" i="4"/>
  <c r="C36" i="4"/>
  <c r="E36" i="4" s="1"/>
  <c r="D35" i="4"/>
  <c r="C35" i="4"/>
  <c r="E35" i="4" s="1"/>
  <c r="D34" i="4"/>
  <c r="C34" i="4"/>
  <c r="E34" i="4" s="1"/>
  <c r="D33" i="4"/>
  <c r="C33" i="4"/>
  <c r="E33" i="4" s="1"/>
  <c r="D32" i="4"/>
  <c r="C32" i="4"/>
  <c r="E32" i="4" s="1"/>
  <c r="D31" i="4"/>
  <c r="C31" i="4"/>
  <c r="E31" i="4" s="1"/>
  <c r="D30" i="4"/>
  <c r="C30" i="4"/>
  <c r="E30" i="4" s="1"/>
  <c r="D29" i="4"/>
  <c r="C29" i="4"/>
  <c r="E29" i="4" s="1"/>
  <c r="D28" i="4"/>
  <c r="C28" i="4"/>
  <c r="E28" i="4" s="1"/>
  <c r="D27" i="4"/>
  <c r="C27" i="4"/>
  <c r="E27" i="4" s="1"/>
  <c r="D26" i="4"/>
  <c r="C26" i="4"/>
  <c r="E26" i="4" s="1"/>
  <c r="D25" i="4"/>
  <c r="C25" i="4"/>
  <c r="E25" i="4" s="1"/>
  <c r="D24" i="4"/>
  <c r="C24" i="4"/>
  <c r="E24" i="4" s="1"/>
  <c r="D23" i="4"/>
  <c r="C23" i="4"/>
  <c r="E23" i="4" s="1"/>
  <c r="D22" i="4"/>
  <c r="C22" i="4"/>
  <c r="E22" i="4" s="1"/>
  <c r="E21" i="4"/>
  <c r="D21" i="4"/>
  <c r="C21" i="4"/>
  <c r="D20" i="4"/>
  <c r="C20" i="4"/>
  <c r="E20" i="4" s="1"/>
  <c r="D19" i="4"/>
  <c r="C19" i="4"/>
  <c r="E19" i="4" s="1"/>
  <c r="D18" i="4"/>
  <c r="C18" i="4"/>
  <c r="E18" i="4" s="1"/>
  <c r="D17" i="4"/>
  <c r="C17" i="4"/>
  <c r="E17" i="4" s="1"/>
  <c r="D16" i="4"/>
  <c r="C16" i="4"/>
  <c r="E16" i="4" s="1"/>
  <c r="D15" i="4"/>
  <c r="C15" i="4"/>
  <c r="E15" i="4" s="1"/>
  <c r="D14" i="4"/>
  <c r="C14" i="4"/>
  <c r="E13" i="4"/>
  <c r="D13" i="4"/>
  <c r="C13" i="4"/>
  <c r="D12" i="4"/>
  <c r="C12" i="4"/>
  <c r="E12" i="4" s="1"/>
  <c r="D11" i="4"/>
  <c r="C11" i="4"/>
  <c r="E11" i="4" s="1"/>
  <c r="D10" i="4"/>
  <c r="E10" i="4" s="1"/>
  <c r="C10" i="4"/>
  <c r="D9" i="4"/>
  <c r="C9" i="4"/>
  <c r="E9" i="4" s="1"/>
  <c r="D8" i="4"/>
  <c r="C8" i="4"/>
  <c r="E8" i="4" s="1"/>
  <c r="D7" i="4"/>
  <c r="C7" i="4"/>
  <c r="E7" i="4" s="1"/>
  <c r="D6" i="4"/>
  <c r="C6" i="4"/>
  <c r="E6" i="4" s="1"/>
  <c r="D5" i="4"/>
  <c r="C5" i="4"/>
  <c r="E5" i="4" s="1"/>
  <c r="D4" i="4"/>
  <c r="C4" i="4"/>
  <c r="E4" i="4" s="1"/>
  <c r="D3" i="4"/>
  <c r="C3" i="4"/>
  <c r="E3" i="4" s="1"/>
  <c r="D2" i="4"/>
  <c r="C2" i="4"/>
  <c r="E2" i="4" s="1"/>
  <c r="E14" i="4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D198" i="2" l="1"/>
  <c r="C198" i="2"/>
  <c r="D38" i="2"/>
  <c r="C38" i="2"/>
  <c r="D114" i="2"/>
  <c r="C114" i="2"/>
  <c r="D113" i="2"/>
  <c r="C113" i="2"/>
  <c r="D75" i="2"/>
  <c r="C75" i="2"/>
  <c r="D61" i="2"/>
  <c r="C61" i="2"/>
  <c r="D106" i="2"/>
  <c r="C106" i="2"/>
  <c r="D48" i="2"/>
  <c r="C48" i="2"/>
  <c r="D16" i="2"/>
  <c r="C16" i="2"/>
  <c r="D65" i="2"/>
  <c r="C65" i="2"/>
  <c r="D324" i="2"/>
  <c r="C324" i="2"/>
  <c r="D15" i="2"/>
  <c r="C15" i="2"/>
  <c r="D14" i="2"/>
  <c r="C14" i="2"/>
  <c r="D13" i="2"/>
  <c r="C13" i="2"/>
  <c r="D12" i="2"/>
  <c r="C12" i="2"/>
  <c r="D101" i="2"/>
  <c r="C101" i="2"/>
  <c r="D43" i="2"/>
  <c r="C43" i="2"/>
  <c r="D329" i="2"/>
  <c r="C329" i="2"/>
  <c r="D326" i="2"/>
  <c r="C326" i="2"/>
  <c r="D328" i="2"/>
  <c r="C328" i="2"/>
  <c r="D327" i="2"/>
  <c r="C327" i="2"/>
  <c r="D330" i="2"/>
  <c r="C330" i="2"/>
  <c r="D158" i="2"/>
  <c r="C158" i="2"/>
  <c r="D37" i="2"/>
  <c r="C37" i="2"/>
  <c r="D111" i="2"/>
  <c r="C111" i="2"/>
  <c r="D53" i="2"/>
  <c r="C53" i="2"/>
  <c r="D304" i="2"/>
  <c r="C304" i="2"/>
  <c r="D334" i="2"/>
  <c r="C334" i="2"/>
  <c r="D323" i="2"/>
  <c r="C323" i="2"/>
  <c r="D310" i="2"/>
  <c r="C310" i="2"/>
  <c r="D134" i="2"/>
  <c r="C134" i="2"/>
  <c r="D135" i="2"/>
  <c r="C135" i="2"/>
  <c r="D25" i="2"/>
  <c r="C25" i="2"/>
  <c r="D19" i="2"/>
  <c r="C19" i="2"/>
  <c r="D18" i="2"/>
  <c r="C18" i="2"/>
  <c r="D17" i="2"/>
  <c r="C17" i="2"/>
  <c r="D137" i="2"/>
  <c r="C137" i="2"/>
  <c r="D26" i="2"/>
  <c r="C26" i="2"/>
  <c r="D23" i="2"/>
  <c r="C23" i="2"/>
  <c r="D276" i="2"/>
  <c r="C276" i="2"/>
  <c r="D173" i="2"/>
  <c r="C173" i="2"/>
  <c r="D138" i="2"/>
  <c r="C138" i="2"/>
  <c r="D22" i="2"/>
  <c r="C22" i="2"/>
  <c r="D116" i="2"/>
  <c r="C116" i="2"/>
  <c r="D20" i="2"/>
  <c r="C20" i="2"/>
  <c r="D188" i="2"/>
  <c r="C188" i="2"/>
  <c r="D147" i="2"/>
  <c r="C147" i="2"/>
  <c r="D159" i="2"/>
  <c r="C159" i="2"/>
  <c r="D259" i="2"/>
  <c r="C259" i="2"/>
  <c r="D167" i="2"/>
  <c r="C167" i="2"/>
  <c r="D64" i="2"/>
  <c r="C64" i="2"/>
  <c r="D40" i="2"/>
  <c r="C40" i="2"/>
  <c r="D258" i="2"/>
  <c r="C258" i="2"/>
  <c r="D166" i="2"/>
  <c r="C166" i="2"/>
  <c r="D63" i="2"/>
  <c r="C63" i="2"/>
  <c r="D39" i="2"/>
  <c r="C39" i="2"/>
  <c r="D60" i="2"/>
  <c r="C60" i="2"/>
  <c r="D11" i="2"/>
  <c r="C11" i="2"/>
  <c r="D261" i="2"/>
  <c r="C261" i="2"/>
  <c r="D262" i="2"/>
  <c r="C262" i="2"/>
  <c r="D112" i="2"/>
  <c r="C112" i="2"/>
  <c r="D154" i="2"/>
  <c r="C154" i="2"/>
  <c r="D33" i="2"/>
  <c r="C33" i="2"/>
  <c r="D107" i="2"/>
  <c r="C107" i="2"/>
  <c r="D49" i="2"/>
  <c r="C49" i="2"/>
  <c r="D303" i="2"/>
  <c r="C303" i="2"/>
  <c r="D332" i="2"/>
  <c r="C332" i="2"/>
  <c r="D321" i="2"/>
  <c r="C321" i="2"/>
  <c r="D308" i="2"/>
  <c r="C308" i="2"/>
  <c r="D148" i="2"/>
  <c r="C148" i="2"/>
  <c r="D10" i="2"/>
  <c r="C10" i="2"/>
  <c r="D274" i="2"/>
  <c r="C274" i="2"/>
  <c r="D273" i="2"/>
  <c r="C273" i="2"/>
  <c r="D67" i="2"/>
  <c r="C67" i="2"/>
  <c r="D66" i="2"/>
  <c r="C66" i="2"/>
  <c r="D204" i="2"/>
  <c r="C204" i="2"/>
  <c r="D203" i="2"/>
  <c r="C203" i="2"/>
  <c r="D3" i="2"/>
  <c r="C3" i="2"/>
  <c r="D69" i="2"/>
  <c r="C69" i="2"/>
  <c r="D9" i="2"/>
  <c r="C9" i="2"/>
  <c r="D210" i="2"/>
  <c r="C210" i="2"/>
  <c r="D317" i="2"/>
  <c r="C317" i="2"/>
  <c r="D316" i="2"/>
  <c r="C316" i="2"/>
  <c r="D32" i="2"/>
  <c r="C32" i="2"/>
  <c r="D311" i="2"/>
  <c r="C311" i="2"/>
  <c r="D105" i="2"/>
  <c r="C105" i="2"/>
  <c r="D314" i="2"/>
  <c r="C314" i="2"/>
  <c r="D47" i="2"/>
  <c r="C47" i="2"/>
  <c r="D312" i="2"/>
  <c r="C312" i="2"/>
  <c r="D118" i="2"/>
  <c r="C118" i="2"/>
  <c r="D315" i="2"/>
  <c r="C315" i="2"/>
  <c r="D97" i="2"/>
  <c r="C97" i="2"/>
  <c r="D313" i="2"/>
  <c r="C313" i="2"/>
  <c r="D270" i="2"/>
  <c r="C270" i="2"/>
  <c r="D318" i="2"/>
  <c r="C318" i="2"/>
  <c r="D364" i="2"/>
  <c r="C364" i="2"/>
  <c r="D363" i="2"/>
  <c r="C363" i="2"/>
  <c r="D362" i="2"/>
  <c r="C362" i="2"/>
  <c r="D361" i="2"/>
  <c r="C361" i="2"/>
  <c r="D360" i="2"/>
  <c r="C360" i="2"/>
  <c r="D365" i="2"/>
  <c r="C365" i="2"/>
  <c r="D366" i="2"/>
  <c r="C366" i="2"/>
  <c r="D136" i="2"/>
  <c r="C136" i="2"/>
  <c r="D260" i="2"/>
  <c r="C260" i="2"/>
  <c r="D24" i="2"/>
  <c r="C24" i="2"/>
  <c r="D359" i="2"/>
  <c r="C359" i="2"/>
  <c r="D115" i="2"/>
  <c r="C115" i="2"/>
  <c r="D275" i="2"/>
  <c r="C275" i="2"/>
  <c r="D306" i="2"/>
  <c r="C306" i="2"/>
  <c r="D200" i="2"/>
  <c r="C200" i="2"/>
  <c r="D165" i="2"/>
  <c r="C165" i="2"/>
  <c r="D367" i="2"/>
  <c r="C367" i="2"/>
  <c r="D342" i="2"/>
  <c r="C342" i="2"/>
  <c r="D133" i="2"/>
  <c r="C133" i="2"/>
  <c r="D343" i="2"/>
  <c r="C343" i="2"/>
  <c r="D331" i="2"/>
  <c r="C331" i="2"/>
  <c r="D320" i="2"/>
  <c r="C320" i="2"/>
  <c r="D307" i="2"/>
  <c r="C307" i="2"/>
  <c r="D333" i="2"/>
  <c r="C333" i="2"/>
  <c r="D322" i="2"/>
  <c r="C322" i="2"/>
  <c r="D309" i="2"/>
  <c r="C309" i="2"/>
  <c r="D271" i="2"/>
  <c r="C271" i="2"/>
  <c r="D325" i="2"/>
  <c r="C325" i="2"/>
  <c r="D190" i="2"/>
  <c r="C190" i="2"/>
  <c r="D209" i="2"/>
  <c r="C209" i="2"/>
  <c r="D71" i="2"/>
  <c r="C71" i="2"/>
  <c r="D70" i="2"/>
  <c r="C70" i="2"/>
  <c r="D335" i="2"/>
  <c r="C335" i="2"/>
  <c r="D72" i="2"/>
  <c r="C72" i="2"/>
  <c r="D6" i="2"/>
  <c r="C6" i="2"/>
  <c r="D5" i="2"/>
  <c r="C5" i="2"/>
  <c r="D4" i="2"/>
  <c r="C4" i="2"/>
  <c r="D7" i="2"/>
  <c r="C7" i="2"/>
  <c r="D8" i="2"/>
  <c r="C8" i="2"/>
  <c r="D208" i="2"/>
  <c r="C208" i="2"/>
  <c r="D149" i="2"/>
  <c r="C149" i="2"/>
  <c r="D156" i="2"/>
  <c r="C156" i="2"/>
  <c r="D151" i="2"/>
  <c r="C151" i="2"/>
  <c r="D153" i="2"/>
  <c r="C153" i="2"/>
  <c r="D152" i="2"/>
  <c r="C152" i="2"/>
  <c r="D27" i="2"/>
  <c r="C27" i="2"/>
  <c r="D35" i="2"/>
  <c r="C35" i="2"/>
  <c r="D29" i="2"/>
  <c r="C29" i="2"/>
  <c r="D31" i="2"/>
  <c r="C31" i="2"/>
  <c r="D30" i="2"/>
  <c r="C30" i="2"/>
  <c r="D99" i="2"/>
  <c r="C99" i="2"/>
  <c r="D109" i="2"/>
  <c r="C109" i="2"/>
  <c r="D102" i="2"/>
  <c r="C102" i="2"/>
  <c r="D104" i="2"/>
  <c r="C104" i="2"/>
  <c r="D103" i="2"/>
  <c r="C103" i="2"/>
  <c r="D41" i="2"/>
  <c r="C41" i="2"/>
  <c r="D51" i="2"/>
  <c r="C51" i="2"/>
  <c r="D44" i="2"/>
  <c r="C44" i="2"/>
  <c r="D46" i="2"/>
  <c r="C46" i="2"/>
  <c r="D45" i="2"/>
  <c r="C45" i="2"/>
  <c r="D157" i="2"/>
  <c r="C157" i="2"/>
  <c r="D36" i="2"/>
  <c r="C36" i="2"/>
  <c r="D110" i="2"/>
  <c r="C110" i="2"/>
  <c r="D52" i="2"/>
  <c r="C52" i="2"/>
  <c r="D155" i="2"/>
  <c r="C155" i="2"/>
  <c r="D34" i="2"/>
  <c r="C34" i="2"/>
  <c r="D108" i="2"/>
  <c r="C108" i="2"/>
  <c r="D50" i="2"/>
  <c r="C50" i="2"/>
  <c r="D119" i="2"/>
  <c r="C119" i="2"/>
  <c r="D98" i="2"/>
  <c r="C98" i="2"/>
  <c r="D186" i="2"/>
  <c r="C186" i="2"/>
  <c r="D179" i="2"/>
  <c r="C179" i="2"/>
  <c r="D150" i="2"/>
  <c r="C150" i="2"/>
  <c r="D181" i="2"/>
  <c r="C181" i="2"/>
  <c r="D174" i="2"/>
  <c r="C174" i="2"/>
  <c r="D28" i="2"/>
  <c r="C28" i="2"/>
  <c r="D184" i="2"/>
  <c r="C184" i="2"/>
  <c r="D177" i="2"/>
  <c r="C177" i="2"/>
  <c r="D100" i="2"/>
  <c r="C100" i="2"/>
  <c r="D182" i="2"/>
  <c r="C182" i="2"/>
  <c r="D175" i="2"/>
  <c r="C175" i="2"/>
  <c r="D42" i="2"/>
  <c r="C42" i="2"/>
  <c r="D185" i="2"/>
  <c r="C185" i="2"/>
  <c r="D178" i="2"/>
  <c r="C178" i="2"/>
  <c r="D117" i="2"/>
  <c r="C117" i="2"/>
  <c r="D183" i="2"/>
  <c r="C183" i="2"/>
  <c r="D176" i="2"/>
  <c r="C176" i="2"/>
  <c r="D187" i="2"/>
  <c r="C187" i="2"/>
  <c r="D180" i="2"/>
  <c r="C180" i="2"/>
  <c r="D269" i="2"/>
  <c r="C269" i="2"/>
  <c r="D319" i="2"/>
  <c r="C319" i="2"/>
  <c r="D73" i="2"/>
  <c r="C73" i="2"/>
  <c r="D59" i="2"/>
  <c r="C59" i="2"/>
  <c r="D68" i="2"/>
  <c r="C68" i="2"/>
  <c r="D272" i="2"/>
  <c r="C272" i="2"/>
  <c r="D74" i="2"/>
  <c r="C74" i="2"/>
  <c r="D57" i="2"/>
  <c r="C57" i="2"/>
  <c r="D245" i="2"/>
  <c r="C245" i="2"/>
  <c r="D244" i="2"/>
  <c r="C244" i="2"/>
  <c r="D243" i="2"/>
  <c r="C243" i="2"/>
  <c r="D242" i="2"/>
  <c r="C242" i="2"/>
  <c r="D225" i="2"/>
  <c r="C225" i="2"/>
  <c r="D224" i="2"/>
  <c r="C224" i="2"/>
  <c r="D223" i="2"/>
  <c r="C223" i="2"/>
  <c r="D222" i="2"/>
  <c r="C222" i="2"/>
  <c r="D241" i="2"/>
  <c r="C241" i="2"/>
  <c r="D240" i="2"/>
  <c r="C240" i="2"/>
  <c r="D239" i="2"/>
  <c r="C239" i="2"/>
  <c r="D238" i="2"/>
  <c r="C238" i="2"/>
  <c r="D221" i="2"/>
  <c r="C221" i="2"/>
  <c r="D220" i="2"/>
  <c r="C220" i="2"/>
  <c r="D219" i="2"/>
  <c r="C219" i="2"/>
  <c r="D218" i="2"/>
  <c r="C218" i="2"/>
  <c r="D356" i="2"/>
  <c r="C356" i="2"/>
  <c r="D337" i="2"/>
  <c r="C337" i="2"/>
  <c r="D351" i="2"/>
  <c r="C351" i="2"/>
  <c r="D355" i="2"/>
  <c r="C355" i="2"/>
  <c r="D336" i="2"/>
  <c r="C336" i="2"/>
  <c r="D350" i="2"/>
  <c r="C350" i="2"/>
  <c r="D83" i="2"/>
  <c r="C83" i="2"/>
  <c r="D91" i="2"/>
  <c r="C91" i="2"/>
  <c r="D87" i="2"/>
  <c r="C87" i="2"/>
  <c r="D77" i="2"/>
  <c r="C77" i="2"/>
  <c r="D82" i="2"/>
  <c r="C82" i="2"/>
  <c r="D90" i="2"/>
  <c r="C90" i="2"/>
  <c r="D86" i="2"/>
  <c r="C86" i="2"/>
  <c r="D76" i="2"/>
  <c r="C76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161" i="2"/>
  <c r="C161" i="2"/>
  <c r="D197" i="2"/>
  <c r="C197" i="2"/>
  <c r="D192" i="2"/>
  <c r="C192" i="2"/>
  <c r="D268" i="2"/>
  <c r="C268" i="2"/>
  <c r="D264" i="2"/>
  <c r="C264" i="2"/>
  <c r="D215" i="2"/>
  <c r="C215" i="2"/>
  <c r="D214" i="2"/>
  <c r="C214" i="2"/>
  <c r="D257" i="2"/>
  <c r="C257" i="2"/>
  <c r="D256" i="2"/>
  <c r="C256" i="2"/>
  <c r="D255" i="2"/>
  <c r="C255" i="2"/>
  <c r="D254" i="2"/>
  <c r="C254" i="2"/>
  <c r="D237" i="2"/>
  <c r="C237" i="2"/>
  <c r="D236" i="2"/>
  <c r="C236" i="2"/>
  <c r="D235" i="2"/>
  <c r="C235" i="2"/>
  <c r="D234" i="2"/>
  <c r="C234" i="2"/>
  <c r="D253" i="2"/>
  <c r="C253" i="2"/>
  <c r="D252" i="2"/>
  <c r="C252" i="2"/>
  <c r="D251" i="2"/>
  <c r="C251" i="2"/>
  <c r="D250" i="2"/>
  <c r="C250" i="2"/>
  <c r="D233" i="2"/>
  <c r="C233" i="2"/>
  <c r="D232" i="2"/>
  <c r="C232" i="2"/>
  <c r="D231" i="2"/>
  <c r="C231" i="2"/>
  <c r="D230" i="2"/>
  <c r="C230" i="2"/>
  <c r="D358" i="2"/>
  <c r="C358" i="2"/>
  <c r="D340" i="2"/>
  <c r="C340" i="2"/>
  <c r="D354" i="2"/>
  <c r="C354" i="2"/>
  <c r="D357" i="2"/>
  <c r="C357" i="2"/>
  <c r="D339" i="2"/>
  <c r="C339" i="2"/>
  <c r="D353" i="2"/>
  <c r="C353" i="2"/>
  <c r="D85" i="2"/>
  <c r="C85" i="2"/>
  <c r="D95" i="2"/>
  <c r="C95" i="2"/>
  <c r="D89" i="2"/>
  <c r="C89" i="2"/>
  <c r="D81" i="2"/>
  <c r="C81" i="2"/>
  <c r="D84" i="2"/>
  <c r="C84" i="2"/>
  <c r="D94" i="2"/>
  <c r="C94" i="2"/>
  <c r="D88" i="2"/>
  <c r="C88" i="2"/>
  <c r="D80" i="2"/>
  <c r="C80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56" i="2"/>
  <c r="C56" i="2"/>
  <c r="D54" i="2"/>
  <c r="C54" i="2"/>
  <c r="D160" i="2"/>
  <c r="C160" i="2"/>
  <c r="D196" i="2"/>
  <c r="C196" i="2"/>
  <c r="D191" i="2"/>
  <c r="C191" i="2"/>
  <c r="D267" i="2"/>
  <c r="C267" i="2"/>
  <c r="D263" i="2"/>
  <c r="C263" i="2"/>
  <c r="D201" i="2"/>
  <c r="C201" i="2"/>
  <c r="D202" i="2"/>
  <c r="C202" i="2"/>
  <c r="D2" i="2"/>
  <c r="C2" i="2"/>
  <c r="D162" i="2"/>
  <c r="C162" i="2"/>
  <c r="D21" i="2"/>
  <c r="C21" i="2"/>
  <c r="D205" i="2"/>
  <c r="C205" i="2"/>
  <c r="D207" i="2"/>
  <c r="C207" i="2"/>
  <c r="D206" i="2"/>
  <c r="C206" i="2"/>
  <c r="D55" i="2"/>
  <c r="C55" i="2"/>
  <c r="D338" i="2"/>
  <c r="C338" i="2"/>
  <c r="D352" i="2"/>
  <c r="C352" i="2"/>
  <c r="D249" i="2"/>
  <c r="C249" i="2"/>
  <c r="D248" i="2"/>
  <c r="C248" i="2"/>
  <c r="D247" i="2"/>
  <c r="C247" i="2"/>
  <c r="D246" i="2"/>
  <c r="C246" i="2"/>
  <c r="D229" i="2"/>
  <c r="C229" i="2"/>
  <c r="D228" i="2"/>
  <c r="C228" i="2"/>
  <c r="D227" i="2"/>
  <c r="C227" i="2"/>
  <c r="D226" i="2"/>
  <c r="C226" i="2"/>
  <c r="D93" i="2"/>
  <c r="C93" i="2"/>
  <c r="D92" i="2"/>
  <c r="C92" i="2"/>
  <c r="D79" i="2"/>
  <c r="C79" i="2"/>
  <c r="D78" i="2"/>
  <c r="C78" i="2"/>
  <c r="D291" i="2"/>
  <c r="C291" i="2"/>
  <c r="D290" i="2"/>
  <c r="C290" i="2"/>
  <c r="D289" i="2"/>
  <c r="C289" i="2"/>
  <c r="D288" i="2"/>
  <c r="C288" i="2"/>
  <c r="D305" i="2"/>
  <c r="C305" i="2"/>
  <c r="D62" i="2"/>
  <c r="C62" i="2"/>
  <c r="D302" i="2"/>
  <c r="C302" i="2"/>
  <c r="D132" i="2"/>
  <c r="C132" i="2"/>
  <c r="D130" i="2"/>
  <c r="C130" i="2"/>
  <c r="D131" i="2"/>
  <c r="C131" i="2"/>
  <c r="D129" i="2"/>
  <c r="C129" i="2"/>
  <c r="D341" i="2"/>
  <c r="C341" i="2"/>
  <c r="D146" i="2"/>
  <c r="C146" i="2"/>
  <c r="D144" i="2"/>
  <c r="C144" i="2"/>
  <c r="D142" i="2"/>
  <c r="C142" i="2"/>
  <c r="D140" i="2"/>
  <c r="C140" i="2"/>
  <c r="D145" i="2"/>
  <c r="C145" i="2"/>
  <c r="D143" i="2"/>
  <c r="C143" i="2"/>
  <c r="D141" i="2"/>
  <c r="C141" i="2"/>
  <c r="D139" i="2"/>
  <c r="C139" i="2"/>
  <c r="D127" i="2"/>
  <c r="C127" i="2"/>
  <c r="D123" i="2"/>
  <c r="C123" i="2"/>
  <c r="D125" i="2"/>
  <c r="C125" i="2"/>
  <c r="D121" i="2"/>
  <c r="C121" i="2"/>
  <c r="D217" i="2"/>
  <c r="C217" i="2"/>
  <c r="D213" i="2"/>
  <c r="C213" i="2"/>
  <c r="D126" i="2"/>
  <c r="C126" i="2"/>
  <c r="D122" i="2"/>
  <c r="C122" i="2"/>
  <c r="D124" i="2"/>
  <c r="C124" i="2"/>
  <c r="D120" i="2"/>
  <c r="C120" i="2"/>
  <c r="D216" i="2"/>
  <c r="C216" i="2"/>
  <c r="D212" i="2"/>
  <c r="C212" i="2"/>
  <c r="D211" i="2"/>
  <c r="C211" i="2"/>
  <c r="D168" i="2"/>
  <c r="C168" i="2"/>
  <c r="D169" i="2"/>
  <c r="C169" i="2"/>
  <c r="D199" i="2"/>
  <c r="C199" i="2"/>
  <c r="D172" i="2"/>
  <c r="C172" i="2"/>
  <c r="D171" i="2"/>
  <c r="C171" i="2"/>
  <c r="D170" i="2"/>
  <c r="C170" i="2"/>
  <c r="D189" i="2"/>
  <c r="C189" i="2"/>
  <c r="D346" i="2"/>
  <c r="C346" i="2"/>
  <c r="D344" i="2"/>
  <c r="C344" i="2"/>
  <c r="D345" i="2"/>
  <c r="C345" i="2"/>
  <c r="D349" i="2"/>
  <c r="C349" i="2"/>
  <c r="D348" i="2"/>
  <c r="C348" i="2"/>
  <c r="D347" i="2"/>
  <c r="C347" i="2"/>
  <c r="D164" i="2"/>
  <c r="C164" i="2"/>
  <c r="D163" i="2"/>
  <c r="C163" i="2"/>
  <c r="D128" i="2"/>
  <c r="C128" i="2"/>
  <c r="D194" i="2"/>
  <c r="C194" i="2"/>
  <c r="D266" i="2"/>
  <c r="C266" i="2"/>
  <c r="D193" i="2"/>
  <c r="C193" i="2"/>
  <c r="D265" i="2"/>
  <c r="C265" i="2"/>
  <c r="D195" i="2"/>
  <c r="C195" i="2"/>
  <c r="D277" i="2"/>
  <c r="C277" i="2"/>
  <c r="D58" i="2"/>
  <c r="C58" i="2"/>
  <c r="D96" i="2"/>
  <c r="C96" i="2"/>
  <c r="E316" i="2" l="1"/>
  <c r="E69" i="2"/>
  <c r="E66" i="2"/>
  <c r="E10" i="2"/>
  <c r="E134" i="2"/>
  <c r="E158" i="2"/>
  <c r="E12" i="2"/>
  <c r="E124" i="2"/>
  <c r="E217" i="2"/>
  <c r="E127" i="2"/>
  <c r="E145" i="2"/>
  <c r="E305" i="2"/>
  <c r="E291" i="2"/>
  <c r="E296" i="2"/>
  <c r="E246" i="2"/>
  <c r="E160" i="2"/>
  <c r="E293" i="2"/>
  <c r="E297" i="2"/>
  <c r="E301" i="2"/>
  <c r="E354" i="2"/>
  <c r="E251" i="2"/>
  <c r="E337" i="2"/>
  <c r="E220" i="2"/>
  <c r="E3" i="2"/>
  <c r="E67" i="2"/>
  <c r="E148" i="2"/>
  <c r="E26" i="2"/>
  <c r="E329" i="2"/>
  <c r="E13" i="2"/>
  <c r="E65" i="2"/>
  <c r="E61" i="2"/>
  <c r="E38" i="2"/>
  <c r="E79" i="2"/>
  <c r="E247" i="2"/>
  <c r="E338" i="2"/>
  <c r="E207" i="2"/>
  <c r="E2" i="2"/>
  <c r="E267" i="2"/>
  <c r="E54" i="2"/>
  <c r="E80" i="2"/>
  <c r="E81" i="2"/>
  <c r="E353" i="2"/>
  <c r="E340" i="2"/>
  <c r="E252" i="2"/>
  <c r="E264" i="2"/>
  <c r="E161" i="2"/>
  <c r="E281" i="2"/>
  <c r="E285" i="2"/>
  <c r="E86" i="2"/>
  <c r="E87" i="2"/>
  <c r="E273" i="2"/>
  <c r="E137" i="2"/>
  <c r="E25" i="2"/>
  <c r="E323" i="2"/>
  <c r="E111" i="2"/>
  <c r="E16" i="2"/>
  <c r="E75" i="2"/>
  <c r="E198" i="2"/>
  <c r="E92" i="2"/>
  <c r="E228" i="2"/>
  <c r="E88" i="2"/>
  <c r="E89" i="2"/>
  <c r="E339" i="2"/>
  <c r="E358" i="2"/>
  <c r="E268" i="2"/>
  <c r="E150" i="2"/>
  <c r="E155" i="2"/>
  <c r="E9" i="2"/>
  <c r="E135" i="2"/>
  <c r="E37" i="2"/>
  <c r="E121" i="2"/>
  <c r="E224" i="2"/>
  <c r="E176" i="2"/>
  <c r="E307" i="2"/>
  <c r="E183" i="2"/>
  <c r="E162" i="2"/>
  <c r="E350" i="2"/>
  <c r="E278" i="2"/>
  <c r="E263" i="2"/>
  <c r="E226" i="2"/>
  <c r="E231" i="2"/>
  <c r="E235" i="2"/>
  <c r="E232" i="2"/>
  <c r="E78" i="2"/>
  <c r="E216" i="2"/>
  <c r="E125" i="2"/>
  <c r="E141" i="2"/>
  <c r="E142" i="2"/>
  <c r="E129" i="2"/>
  <c r="E302" i="2"/>
  <c r="E289" i="2"/>
  <c r="E215" i="2"/>
  <c r="E100" i="2"/>
  <c r="E103" i="2"/>
  <c r="E8" i="2"/>
  <c r="E6" i="2"/>
  <c r="E71" i="2"/>
  <c r="E271" i="2"/>
  <c r="E195" i="2"/>
  <c r="E194" i="2"/>
  <c r="E347" i="2"/>
  <c r="E294" i="2"/>
  <c r="E104" i="2"/>
  <c r="E7" i="2"/>
  <c r="E72" i="2"/>
  <c r="E209" i="2"/>
  <c r="E309" i="2"/>
  <c r="E200" i="2"/>
  <c r="E105" i="2"/>
  <c r="E282" i="2"/>
  <c r="E286" i="2"/>
  <c r="E31" i="2"/>
  <c r="E149" i="2"/>
  <c r="E306" i="2"/>
  <c r="E179" i="2"/>
  <c r="E41" i="2"/>
  <c r="E208" i="2"/>
  <c r="E344" i="2"/>
  <c r="E254" i="2"/>
  <c r="E214" i="2"/>
  <c r="E222" i="2"/>
  <c r="E57" i="2"/>
  <c r="E175" i="2"/>
  <c r="E342" i="2"/>
  <c r="E365" i="2"/>
  <c r="E363" i="2"/>
  <c r="E313" i="2"/>
  <c r="E312" i="2"/>
  <c r="E166" i="2"/>
  <c r="E167" i="2"/>
  <c r="E188" i="2"/>
  <c r="E138" i="2"/>
  <c r="E255" i="2"/>
  <c r="E223" i="2"/>
  <c r="E187" i="2"/>
  <c r="E367" i="2"/>
  <c r="E364" i="2"/>
  <c r="E47" i="2"/>
  <c r="E308" i="2"/>
  <c r="E49" i="2"/>
  <c r="E112" i="2"/>
  <c r="E60" i="2"/>
  <c r="E173" i="2"/>
  <c r="E330" i="2"/>
  <c r="E58" i="2"/>
  <c r="E349" i="2"/>
  <c r="E189" i="2"/>
  <c r="E199" i="2"/>
  <c r="E212" i="2"/>
  <c r="E236" i="2"/>
  <c r="E280" i="2"/>
  <c r="E185" i="2"/>
  <c r="E343" i="2"/>
  <c r="E165" i="2"/>
  <c r="E115" i="2"/>
  <c r="E136" i="2"/>
  <c r="E107" i="2"/>
  <c r="E262" i="2"/>
  <c r="E39" i="2"/>
  <c r="E40" i="2"/>
  <c r="E159" i="2"/>
  <c r="E341" i="2"/>
  <c r="E132" i="2"/>
  <c r="E288" i="2"/>
  <c r="E93" i="2"/>
  <c r="E229" i="2"/>
  <c r="E277" i="2"/>
  <c r="E266" i="2"/>
  <c r="E164" i="2"/>
  <c r="E345" i="2"/>
  <c r="E170" i="2"/>
  <c r="E169" i="2"/>
  <c r="E336" i="2"/>
  <c r="E221" i="2"/>
  <c r="E241" i="2"/>
  <c r="E225" i="2"/>
  <c r="E245" i="2"/>
  <c r="E68" i="2"/>
  <c r="E269" i="2"/>
  <c r="E186" i="2"/>
  <c r="E35" i="2"/>
  <c r="E359" i="2"/>
  <c r="E366" i="2"/>
  <c r="E362" i="2"/>
  <c r="E270" i="2"/>
  <c r="E118" i="2"/>
  <c r="E147" i="2"/>
  <c r="E50" i="2"/>
  <c r="E20" i="2"/>
  <c r="E163" i="2"/>
  <c r="E122" i="2"/>
  <c r="E248" i="2"/>
  <c r="E205" i="2"/>
  <c r="E202" i="2"/>
  <c r="E85" i="2"/>
  <c r="E192" i="2"/>
  <c r="E279" i="2"/>
  <c r="E82" i="2"/>
  <c r="E83" i="2"/>
  <c r="E355" i="2"/>
  <c r="E218" i="2"/>
  <c r="E108" i="2"/>
  <c r="E110" i="2"/>
  <c r="E46" i="2"/>
  <c r="E29" i="2"/>
  <c r="E335" i="2"/>
  <c r="E322" i="2"/>
  <c r="E320" i="2"/>
  <c r="E24" i="2"/>
  <c r="E317" i="2"/>
  <c r="E332" i="2"/>
  <c r="E33" i="2"/>
  <c r="E63" i="2"/>
  <c r="E276" i="2"/>
  <c r="E327" i="2"/>
  <c r="E43" i="2"/>
  <c r="E140" i="2"/>
  <c r="E249" i="2"/>
  <c r="E55" i="2"/>
  <c r="E196" i="2"/>
  <c r="E292" i="2"/>
  <c r="E295" i="2"/>
  <c r="E299" i="2"/>
  <c r="E284" i="2"/>
  <c r="E76" i="2"/>
  <c r="E77" i="2"/>
  <c r="E351" i="2"/>
  <c r="E219" i="2"/>
  <c r="E59" i="2"/>
  <c r="E177" i="2"/>
  <c r="E181" i="2"/>
  <c r="E98" i="2"/>
  <c r="E34" i="2"/>
  <c r="E36" i="2"/>
  <c r="E44" i="2"/>
  <c r="E99" i="2"/>
  <c r="E325" i="2"/>
  <c r="E333" i="2"/>
  <c r="E260" i="2"/>
  <c r="E311" i="2"/>
  <c r="E210" i="2"/>
  <c r="E303" i="2"/>
  <c r="E154" i="2"/>
  <c r="E11" i="2"/>
  <c r="E23" i="2"/>
  <c r="E101" i="2"/>
  <c r="E14" i="2"/>
  <c r="E48" i="2"/>
  <c r="E120" i="2"/>
  <c r="E213" i="2"/>
  <c r="E300" i="2"/>
  <c r="E243" i="2"/>
  <c r="E203" i="2"/>
  <c r="E265" i="2"/>
  <c r="E128" i="2"/>
  <c r="E172" i="2"/>
  <c r="E211" i="2"/>
  <c r="E123" i="2"/>
  <c r="E143" i="2"/>
  <c r="E144" i="2"/>
  <c r="E131" i="2"/>
  <c r="E206" i="2"/>
  <c r="E94" i="2"/>
  <c r="E95" i="2"/>
  <c r="E250" i="2"/>
  <c r="E234" i="2"/>
  <c r="E237" i="2"/>
  <c r="E257" i="2"/>
  <c r="E244" i="2"/>
  <c r="E272" i="2"/>
  <c r="E319" i="2"/>
  <c r="E182" i="2"/>
  <c r="E157" i="2"/>
  <c r="E27" i="2"/>
  <c r="E156" i="2"/>
  <c r="E133" i="2"/>
  <c r="E361" i="2"/>
  <c r="E318" i="2"/>
  <c r="E315" i="2"/>
  <c r="E314" i="2"/>
  <c r="E274" i="2"/>
  <c r="E258" i="2"/>
  <c r="E259" i="2"/>
  <c r="E19" i="2"/>
  <c r="E310" i="2"/>
  <c r="E53" i="2"/>
  <c r="E106" i="2"/>
  <c r="E193" i="2"/>
  <c r="E348" i="2"/>
  <c r="E346" i="2"/>
  <c r="E171" i="2"/>
  <c r="E168" i="2"/>
  <c r="E126" i="2"/>
  <c r="E139" i="2"/>
  <c r="E146" i="2"/>
  <c r="E130" i="2"/>
  <c r="E62" i="2"/>
  <c r="E290" i="2"/>
  <c r="E227" i="2"/>
  <c r="E352" i="2"/>
  <c r="E21" i="2"/>
  <c r="E201" i="2"/>
  <c r="E191" i="2"/>
  <c r="E56" i="2"/>
  <c r="E298" i="2"/>
  <c r="E84" i="2"/>
  <c r="E357" i="2"/>
  <c r="E230" i="2"/>
  <c r="E233" i="2"/>
  <c r="E253" i="2"/>
  <c r="E256" i="2"/>
  <c r="E197" i="2"/>
  <c r="E283" i="2"/>
  <c r="E287" i="2"/>
  <c r="E90" i="2"/>
  <c r="E91" i="2"/>
  <c r="E356" i="2"/>
  <c r="E240" i="2"/>
  <c r="E74" i="2"/>
  <c r="E180" i="2"/>
  <c r="E42" i="2"/>
  <c r="E174" i="2"/>
  <c r="E52" i="2"/>
  <c r="E51" i="2"/>
  <c r="E30" i="2"/>
  <c r="E151" i="2"/>
  <c r="E5" i="2"/>
  <c r="E70" i="2"/>
  <c r="E190" i="2"/>
  <c r="E97" i="2"/>
  <c r="E18" i="2"/>
  <c r="E334" i="2"/>
  <c r="E114" i="2"/>
  <c r="E73" i="2"/>
  <c r="E117" i="2"/>
  <c r="E45" i="2"/>
  <c r="E102" i="2"/>
  <c r="E331" i="2"/>
  <c r="E32" i="2"/>
  <c r="E261" i="2"/>
  <c r="E304" i="2"/>
  <c r="E328" i="2"/>
  <c r="E238" i="2"/>
  <c r="E178" i="2"/>
  <c r="E184" i="2"/>
  <c r="E109" i="2"/>
  <c r="E152" i="2"/>
  <c r="E275" i="2"/>
  <c r="E204" i="2"/>
  <c r="E64" i="2"/>
  <c r="E116" i="2"/>
  <c r="E326" i="2"/>
  <c r="E15" i="2"/>
  <c r="E239" i="2"/>
  <c r="E242" i="2"/>
  <c r="E28" i="2"/>
  <c r="E119" i="2"/>
  <c r="E153" i="2"/>
  <c r="E4" i="2"/>
  <c r="E360" i="2"/>
  <c r="E321" i="2"/>
  <c r="E22" i="2"/>
  <c r="E17" i="2"/>
  <c r="E324" i="2"/>
  <c r="E113" i="2"/>
  <c r="E96" i="2"/>
</calcChain>
</file>

<file path=xl/sharedStrings.xml><?xml version="1.0" encoding="utf-8"?>
<sst xmlns="http://schemas.openxmlformats.org/spreadsheetml/2006/main" count="891" uniqueCount="432">
  <si>
    <t>P</t>
  </si>
  <si>
    <t>min</t>
  </si>
  <si>
    <t>max</t>
  </si>
  <si>
    <t>mm/30 mins</t>
  </si>
  <si>
    <t>Precipitation</t>
  </si>
  <si>
    <t>Air temperature</t>
  </si>
  <si>
    <t>Soil heat flux</t>
  </si>
  <si>
    <t>ShortWave incoming radiation</t>
  </si>
  <si>
    <t>ShortWave outgoing radiation</t>
  </si>
  <si>
    <t>ShortWave diffuse radiation</t>
  </si>
  <si>
    <t>TS</t>
  </si>
  <si>
    <t>SWC</t>
  </si>
  <si>
    <t>%</t>
  </si>
  <si>
    <t>G</t>
  </si>
  <si>
    <t>WTD</t>
  </si>
  <si>
    <t>m</t>
  </si>
  <si>
    <t>TA</t>
  </si>
  <si>
    <t>PA</t>
  </si>
  <si>
    <t>kPa</t>
  </si>
  <si>
    <t>RH</t>
  </si>
  <si>
    <t>SW_IN</t>
  </si>
  <si>
    <t>SW_OUT</t>
  </si>
  <si>
    <t>SW_DIF</t>
  </si>
  <si>
    <t>LW_IN</t>
  </si>
  <si>
    <t>LW_OUT</t>
  </si>
  <si>
    <t>PPFD_IN</t>
  </si>
  <si>
    <t>PPFD_OUT</t>
  </si>
  <si>
    <t>PPFD_DIF</t>
  </si>
  <si>
    <t>P_SNOW</t>
  </si>
  <si>
    <t>WS</t>
  </si>
  <si>
    <t>WD</t>
  </si>
  <si>
    <t>degrees</t>
  </si>
  <si>
    <t>D_SNOW</t>
  </si>
  <si>
    <t>cm</t>
  </si>
  <si>
    <t xml:space="preserve">Soil temperature </t>
  </si>
  <si>
    <t>Soil water content</t>
  </si>
  <si>
    <t>Water table depth</t>
  </si>
  <si>
    <t xml:space="preserve">Air pressure  </t>
  </si>
  <si>
    <t xml:space="preserve">Relative  humidity  </t>
  </si>
  <si>
    <t>W m-2</t>
  </si>
  <si>
    <t>degC</t>
  </si>
  <si>
    <t>μmol m-2 s-1</t>
  </si>
  <si>
    <t>m s-1</t>
  </si>
  <si>
    <t>LongWave incoming radiation</t>
  </si>
  <si>
    <t>LongWave outgoing radiation</t>
  </si>
  <si>
    <t>Photosynthetic photon flux density incoming</t>
  </si>
  <si>
    <t>Photosynthetic photon flux density outgoing</t>
  </si>
  <si>
    <t>Photosynthetic photon flux density diffuse</t>
  </si>
  <si>
    <t>Precipitation as snowfall</t>
  </si>
  <si>
    <t>Wind speed</t>
  </si>
  <si>
    <t>Wind direction</t>
  </si>
  <si>
    <t>Snow depth</t>
  </si>
  <si>
    <t>Net radiation</t>
  </si>
  <si>
    <t>rule_expr</t>
  </si>
  <si>
    <t>variable</t>
  </si>
  <si>
    <t>symbol</t>
  </si>
  <si>
    <t>units</t>
  </si>
  <si>
    <t>NA</t>
  </si>
  <si>
    <t>TA_HMP_4_1_1_Std</t>
  </si>
  <si>
    <t>WIND_STAT_6_1_1_Max</t>
  </si>
  <si>
    <t>SUN_4_1_1</t>
  </si>
  <si>
    <t>LW_IN_5_1_1_Std</t>
  </si>
  <si>
    <t>LW_OUTr_5_1_1_Std</t>
  </si>
  <si>
    <t>NDVI_649OUT_5_1_1_Std</t>
  </si>
  <si>
    <t>WetOnlySon</t>
  </si>
  <si>
    <t>LWS_4_1_1_Std</t>
  </si>
  <si>
    <t>delta_SoilT</t>
  </si>
  <si>
    <t>G_SF_4_1_2</t>
  </si>
  <si>
    <t>D_SNOW_4_1_1_Std</t>
  </si>
  <si>
    <t>SNOWD_Q_4_1_1</t>
  </si>
  <si>
    <t>A_tot_NRT_Tot</t>
  </si>
  <si>
    <t>RH_HMP_4_1_1_Std</t>
  </si>
  <si>
    <t>PA_4_1_1_Std</t>
  </si>
  <si>
    <t>WS_6_1_1_Std</t>
  </si>
  <si>
    <t>SW_IN_5_1_1_Std</t>
  </si>
  <si>
    <t>LW_OUT_5_1_1_Std</t>
  </si>
  <si>
    <t>NDVI_797IN_5_1_1_Std</t>
  </si>
  <si>
    <t>LWS_4_1_2_Std</t>
  </si>
  <si>
    <t>TwoMin_SoilTavg</t>
  </si>
  <si>
    <t>batt_volt_Min</t>
  </si>
  <si>
    <t>RTIntensity_12_1_1</t>
  </si>
  <si>
    <t>WS_6_1_1_Max</t>
  </si>
  <si>
    <t>SW_OUT_5_1_1_Std</t>
  </si>
  <si>
    <t>LW_INr_5_1_1_Std</t>
  </si>
  <si>
    <t>NDVI_649IN_5_1_1_Std</t>
  </si>
  <si>
    <t>NDVI_797OUT_5_1_1_Std</t>
  </si>
  <si>
    <t>G_SF_4_1_1</t>
  </si>
  <si>
    <t>SNOWD_T_4_1_1_Std</t>
  </si>
  <si>
    <t>P_TB_Tot</t>
  </si>
  <si>
    <t>RTBucket_12_1_1</t>
  </si>
  <si>
    <t>var_name</t>
  </si>
  <si>
    <t>WCP</t>
  </si>
  <si>
    <t>rule</t>
  </si>
  <si>
    <t>G_SF</t>
  </si>
  <si>
    <t>Soil heat flux sensitivity factor</t>
  </si>
  <si>
    <t>W m-2 uV-1</t>
  </si>
  <si>
    <t>WS_6_1_1_WVc.3.</t>
  </si>
  <si>
    <t>absolute_limits_hf</t>
  </si>
  <si>
    <t>air_density</t>
  </si>
  <si>
    <t>air_heat_capacity</t>
  </si>
  <si>
    <t>air_molar_volume</t>
  </si>
  <si>
    <t>air_pressure</t>
  </si>
  <si>
    <t>air_temperature</t>
  </si>
  <si>
    <t>amplitude_resolution_hf</t>
  </si>
  <si>
    <t>attack_angle_hf</t>
  </si>
  <si>
    <t>aux_in_LI.7200</t>
  </si>
  <si>
    <t>auxiliary_input_1_mean</t>
  </si>
  <si>
    <t>auxiliary_input_2_mean</t>
  </si>
  <si>
    <t>auxiliary_input_3_mean</t>
  </si>
  <si>
    <t>auxiliary_input_4_mean</t>
  </si>
  <si>
    <t>avg_signal_strength_7200_mean</t>
  </si>
  <si>
    <t>bad_aux_tc1_LI.7700</t>
  </si>
  <si>
    <t>bad_aux_tc2_LI.7700</t>
  </si>
  <si>
    <t>bad_aux_tc3_LI.7700</t>
  </si>
  <si>
    <t>bad_temp_LI.7700</t>
  </si>
  <si>
    <t>block_temp_unregulated_LI.7700</t>
  </si>
  <si>
    <t>bottom_heater_on_LI.7700</t>
  </si>
  <si>
    <t>bowen_ratio</t>
  </si>
  <si>
    <t>box_connected_LI.7700</t>
  </si>
  <si>
    <t>calibrating_LI.7700</t>
  </si>
  <si>
    <t>ch4_def_timelag</t>
  </si>
  <si>
    <t>ch4_flux</t>
  </si>
  <si>
    <t>ch4_mixing_ratio</t>
  </si>
  <si>
    <t>ch4_molar_density</t>
  </si>
  <si>
    <t>ch4_mole_fraction</t>
  </si>
  <si>
    <t>ch4_scf</t>
  </si>
  <si>
    <t>ch4_spikes</t>
  </si>
  <si>
    <t>ch4_strg</t>
  </si>
  <si>
    <t>ch4_time_lag</t>
  </si>
  <si>
    <t>ch4_v.adv</t>
  </si>
  <si>
    <t>ch4_var</t>
  </si>
  <si>
    <t>CHK</t>
  </si>
  <si>
    <t>chopper_LI.7200</t>
  </si>
  <si>
    <t>chopper_LI.7500</t>
  </si>
  <si>
    <t>co2_def_timelag</t>
  </si>
  <si>
    <t>co2_flux</t>
  </si>
  <si>
    <t>co2_mean</t>
  </si>
  <si>
    <t>co2_mixing_ratio</t>
  </si>
  <si>
    <t>co2_molar_density</t>
  </si>
  <si>
    <t>co2_mole_fraction</t>
  </si>
  <si>
    <t>co2_scf</t>
  </si>
  <si>
    <t>co2_signal_strength_7200_mean</t>
  </si>
  <si>
    <t>co2_spikes</t>
  </si>
  <si>
    <t>co2_strg</t>
  </si>
  <si>
    <t>co2_time_lag</t>
  </si>
  <si>
    <t>co2_v.adv</t>
  </si>
  <si>
    <t>co2_var</t>
  </si>
  <si>
    <t>D_SNOW_4_1_1</t>
  </si>
  <si>
    <t>D_SNOW_IU_4_1_1</t>
  </si>
  <si>
    <t>DATAH</t>
  </si>
  <si>
    <t>date</t>
  </si>
  <si>
    <t>daytime</t>
  </si>
  <si>
    <t>delta_p_LI.7200</t>
  </si>
  <si>
    <t>delta_signal_strength_7200_mean</t>
  </si>
  <si>
    <t>detector_LI.7200</t>
  </si>
  <si>
    <t>detector_LI.7500</t>
  </si>
  <si>
    <t>dew_point_mean</t>
  </si>
  <si>
    <t>discontinuities_hf</t>
  </si>
  <si>
    <t>discontinuities_sf</t>
  </si>
  <si>
    <t>DOY</t>
  </si>
  <si>
    <t>drop_out_hf</t>
  </si>
  <si>
    <t>e</t>
  </si>
  <si>
    <t>es</t>
  </si>
  <si>
    <t>ET</t>
  </si>
  <si>
    <t>file_records</t>
  </si>
  <si>
    <t>filename</t>
  </si>
  <si>
    <t>flowrate_mean</t>
  </si>
  <si>
    <t>G_10_1_1</t>
  </si>
  <si>
    <t>G_11_1_1</t>
  </si>
  <si>
    <t>G_8_1_1</t>
  </si>
  <si>
    <t>G_9_1_1</t>
  </si>
  <si>
    <t>G_ISCAL_10_1_1</t>
  </si>
  <si>
    <t>G_ISCAL_11_1_1</t>
  </si>
  <si>
    <t>G_ISCAL_8_1_1</t>
  </si>
  <si>
    <t>G_ISCAL_9_1_1</t>
  </si>
  <si>
    <t>G_IU_10_1_1</t>
  </si>
  <si>
    <t>G_IU_11_1_1</t>
  </si>
  <si>
    <t>G_IU_8_1_1</t>
  </si>
  <si>
    <t>G_IU_9_1_1</t>
  </si>
  <si>
    <t>G_SF_10_1_1</t>
  </si>
  <si>
    <t>G_SF_11_1_1</t>
  </si>
  <si>
    <t>G_SF_8_1_1</t>
  </si>
  <si>
    <t>G_SF_9_1_1</t>
  </si>
  <si>
    <t>H</t>
  </si>
  <si>
    <t>H_scf</t>
  </si>
  <si>
    <t>H_strg</t>
  </si>
  <si>
    <t>h2o_def_timelag</t>
  </si>
  <si>
    <t>h2o_flux</t>
  </si>
  <si>
    <t>h2o_mean</t>
  </si>
  <si>
    <t>h2o_mixing_ratio</t>
  </si>
  <si>
    <t>h2o_molar_density</t>
  </si>
  <si>
    <t>h2o_mole_fraction</t>
  </si>
  <si>
    <t>h2o_scf</t>
  </si>
  <si>
    <t>h2o_signal_strength_7200_mean</t>
  </si>
  <si>
    <t>h2o_spikes</t>
  </si>
  <si>
    <t>h2o_strg</t>
  </si>
  <si>
    <t>h2o_time_lag</t>
  </si>
  <si>
    <t>h2o_v.adv</t>
  </si>
  <si>
    <t>h2o_var</t>
  </si>
  <si>
    <t>head_detect_LI.7200</t>
  </si>
  <si>
    <t>hit_power_mean</t>
  </si>
  <si>
    <t>hit_vin_mean</t>
  </si>
  <si>
    <t>L</t>
  </si>
  <si>
    <t>laser_temp_unregulated_LI.7700</t>
  </si>
  <si>
    <t>LE</t>
  </si>
  <si>
    <t>LE_scf</t>
  </si>
  <si>
    <t>LE_strg</t>
  </si>
  <si>
    <t>max_wind_speed</t>
  </si>
  <si>
    <t>mean_value_LI.7500</t>
  </si>
  <si>
    <t>mean_value_RSSI_LI.7200</t>
  </si>
  <si>
    <t>model</t>
  </si>
  <si>
    <t>motor_failure_LI.7700</t>
  </si>
  <si>
    <t>motor_spinning_LI.7700</t>
  </si>
  <si>
    <t>no_signal_LI.7700</t>
  </si>
  <si>
    <t>non_steady_wind_hf</t>
  </si>
  <si>
    <t>none_def_timelag</t>
  </si>
  <si>
    <t>none_flux</t>
  </si>
  <si>
    <t>none_mixing_ratio</t>
  </si>
  <si>
    <t>none_molar_density</t>
  </si>
  <si>
    <t>none_mole_fraction</t>
  </si>
  <si>
    <t>none_spikes</t>
  </si>
  <si>
    <t>none_strg</t>
  </si>
  <si>
    <t>none_time_lag</t>
  </si>
  <si>
    <t>none_v.adv</t>
  </si>
  <si>
    <t>none_var</t>
  </si>
  <si>
    <t>not_ready_LI.7700</t>
  </si>
  <si>
    <t>P_12_1_1</t>
  </si>
  <si>
    <t>P_13_1_1</t>
  </si>
  <si>
    <t>pitch</t>
  </si>
  <si>
    <t>pll_LI.7200</t>
  </si>
  <si>
    <t>pll_LI.7500</t>
  </si>
  <si>
    <t>pump_on_LI.7700</t>
  </si>
  <si>
    <t>qc_ch4_flux</t>
  </si>
  <si>
    <t>qc_co2_flux</t>
  </si>
  <si>
    <t>qc_H</t>
  </si>
  <si>
    <t>qc_h2o_flux</t>
  </si>
  <si>
    <t>qc_LE</t>
  </si>
  <si>
    <t>qc_none_flux</t>
  </si>
  <si>
    <t>qc_Tau</t>
  </si>
  <si>
    <t>rand_err_ch4_flux</t>
  </si>
  <si>
    <t>rand_err_co2_flux</t>
  </si>
  <si>
    <t>rand_err_H</t>
  </si>
  <si>
    <t>rand_err_h2o_flux</t>
  </si>
  <si>
    <t>rand_err_LE</t>
  </si>
  <si>
    <t>rand_err_none_flux</t>
  </si>
  <si>
    <t>rand_err_Tau</t>
  </si>
  <si>
    <t>re_unlocked_LI.7700</t>
  </si>
  <si>
    <t>RH_2_1_1</t>
  </si>
  <si>
    <t>RH_7_1_1</t>
  </si>
  <si>
    <t>RH_IU_2_1_1</t>
  </si>
  <si>
    <t>RH_IU_7_1_1</t>
  </si>
  <si>
    <t>roll</t>
  </si>
  <si>
    <t>skewness_kurtosis_hf</t>
  </si>
  <si>
    <t>skewness_kurtosis_sf</t>
  </si>
  <si>
    <t>sonic_temperature</t>
  </si>
  <si>
    <t>specific_humidity</t>
  </si>
  <si>
    <t>spikes_hf</t>
  </si>
  <si>
    <t>SW_IN_7_1_1</t>
  </si>
  <si>
    <t>SW_IN_IU_7_1_1</t>
  </si>
  <si>
    <t>SWC_10_1_1</t>
  </si>
  <si>
    <t>SWC_10_2_1</t>
  </si>
  <si>
    <t>SWC_10_3_1</t>
  </si>
  <si>
    <t>SWC_10_4_1</t>
  </si>
  <si>
    <t>SWC_11_1_1</t>
  </si>
  <si>
    <t>SWC_11_2_1</t>
  </si>
  <si>
    <t>SWC_11_3_1</t>
  </si>
  <si>
    <t>SWC_11_4_1</t>
  </si>
  <si>
    <t>SWC_8_1_1</t>
  </si>
  <si>
    <t>SWC_8_2_1</t>
  </si>
  <si>
    <t>SWC_8_3_1</t>
  </si>
  <si>
    <t>SWC_8_4_1</t>
  </si>
  <si>
    <t>SWC_9_1_1</t>
  </si>
  <si>
    <t>SWC_9_2_1</t>
  </si>
  <si>
    <t>SWC_9_3_1</t>
  </si>
  <si>
    <t>SWC_9_4_1</t>
  </si>
  <si>
    <t>SWC_IU_10_1_1</t>
  </si>
  <si>
    <t>SWC_IU_10_2_1</t>
  </si>
  <si>
    <t>SWC_IU_10_3_1</t>
  </si>
  <si>
    <t>SWC_IU_10_4_1</t>
  </si>
  <si>
    <t>SWC_IU_11_1_1</t>
  </si>
  <si>
    <t>SWC_IU_11_2_1</t>
  </si>
  <si>
    <t>SWC_IU_11_3_1</t>
  </si>
  <si>
    <t>SWC_IU_11_4_1</t>
  </si>
  <si>
    <t>SWC_IU_8_1_1</t>
  </si>
  <si>
    <t>SWC_IU_8_2_1</t>
  </si>
  <si>
    <t>SWC_IU_8_3_1</t>
  </si>
  <si>
    <t>SWC_IU_8_4_1</t>
  </si>
  <si>
    <t>SWC_IU_9_1_1</t>
  </si>
  <si>
    <t>SWC_IU_9_2_1</t>
  </si>
  <si>
    <t>SWC_IU_9_3_1</t>
  </si>
  <si>
    <t>SWC_IU_9_4_1</t>
  </si>
  <si>
    <t>sync_LI.7200</t>
  </si>
  <si>
    <t>sync_LI.7500</t>
  </si>
  <si>
    <t>T.</t>
  </si>
  <si>
    <t>t_in_LI.7200</t>
  </si>
  <si>
    <t>t_out_LI.7200</t>
  </si>
  <si>
    <t>TA_2_1_1</t>
  </si>
  <si>
    <t>TA_7_1_1</t>
  </si>
  <si>
    <t>TA_IU_2_1_1</t>
  </si>
  <si>
    <t>TA_IU_7_1_1</t>
  </si>
  <si>
    <t>Tau</t>
  </si>
  <si>
    <t>Tau_scf</t>
  </si>
  <si>
    <t>Tdew</t>
  </si>
  <si>
    <t>time</t>
  </si>
  <si>
    <t>timelag_hf</t>
  </si>
  <si>
    <t>timelag_sf</t>
  </si>
  <si>
    <t>TKE</t>
  </si>
  <si>
    <t>top_heater_on_LI.7700</t>
  </si>
  <si>
    <t>TS_10_1_1</t>
  </si>
  <si>
    <t>TS_10_2_1</t>
  </si>
  <si>
    <t>TS_10_3_1</t>
  </si>
  <si>
    <t>TS_10_4_1</t>
  </si>
  <si>
    <t>TS_10_5_1</t>
  </si>
  <si>
    <t>TS_11_1_1</t>
  </si>
  <si>
    <t>TS_11_2_1</t>
  </si>
  <si>
    <t>TS_11_3_1</t>
  </si>
  <si>
    <t>TS_11_4_1</t>
  </si>
  <si>
    <t>TS_11_5_1</t>
  </si>
  <si>
    <t>TS_8_1_1</t>
  </si>
  <si>
    <t>TS_8_2_1</t>
  </si>
  <si>
    <t>TS_8_3_1</t>
  </si>
  <si>
    <t>TS_8_4_1</t>
  </si>
  <si>
    <t>TS_8_5_1</t>
  </si>
  <si>
    <t>TS_9_1_1</t>
  </si>
  <si>
    <t>TS_9_2_1</t>
  </si>
  <si>
    <t>TS_9_3_1</t>
  </si>
  <si>
    <t>TS_9_4_1</t>
  </si>
  <si>
    <t>TS_9_5_1</t>
  </si>
  <si>
    <t>ts_spikes</t>
  </si>
  <si>
    <t>ts_var</t>
  </si>
  <si>
    <t>u.</t>
  </si>
  <si>
    <t>u_rot</t>
  </si>
  <si>
    <t>u_spikes</t>
  </si>
  <si>
    <t>u_unrot</t>
  </si>
  <si>
    <t>u_var</t>
  </si>
  <si>
    <t>un_ch4_flux</t>
  </si>
  <si>
    <t>un_co2_flux</t>
  </si>
  <si>
    <t>un_H</t>
  </si>
  <si>
    <t>un_h2o_flux</t>
  </si>
  <si>
    <t>un_LE</t>
  </si>
  <si>
    <t>un_none_flux</t>
  </si>
  <si>
    <t>un_none_scf</t>
  </si>
  <si>
    <t>un_Tau</t>
  </si>
  <si>
    <t>used_records</t>
  </si>
  <si>
    <t>v_rot</t>
  </si>
  <si>
    <t>v_spikes</t>
  </si>
  <si>
    <t>v_unrot</t>
  </si>
  <si>
    <t>v_var</t>
  </si>
  <si>
    <t>vin_sf_mean</t>
  </si>
  <si>
    <t>VPD</t>
  </si>
  <si>
    <t>w.ch4_cov</t>
  </si>
  <si>
    <t>w.co2_cov</t>
  </si>
  <si>
    <t>w.h2o_cov</t>
  </si>
  <si>
    <t>w.none_cov</t>
  </si>
  <si>
    <t>w.ts_cov</t>
  </si>
  <si>
    <t>w_rot</t>
  </si>
  <si>
    <t>w_spikes</t>
  </si>
  <si>
    <t>w_unrot</t>
  </si>
  <si>
    <t>w_var</t>
  </si>
  <si>
    <t>water_vapor_density</t>
  </si>
  <si>
    <t>WCP_10_1_1</t>
  </si>
  <si>
    <t>WCP_11_1_1</t>
  </si>
  <si>
    <t>WCP_8_1_1</t>
  </si>
  <si>
    <t>WCP_9_1_1</t>
  </si>
  <si>
    <t>wind_dir</t>
  </si>
  <si>
    <t>wind_speed</t>
  </si>
  <si>
    <t>WTD_10_1_1</t>
  </si>
  <si>
    <t>WTD_11_1_1</t>
  </si>
  <si>
    <t>WTD_8_1_1</t>
  </si>
  <si>
    <t>WTD_9_1_1</t>
  </si>
  <si>
    <t>WTD_IU_10_1_1</t>
  </si>
  <si>
    <t>WTD_IU_11_1_1</t>
  </si>
  <si>
    <t>WTD_IU_8_1_1</t>
  </si>
  <si>
    <t>WTD_IU_9_1_1</t>
  </si>
  <si>
    <t>X.z.d..L</t>
  </si>
  <si>
    <t>x_10.</t>
  </si>
  <si>
    <t>x_30.</t>
  </si>
  <si>
    <t>x_50.</t>
  </si>
  <si>
    <t>x_70.</t>
  </si>
  <si>
    <t>x_90.</t>
  </si>
  <si>
    <t>x_offset</t>
  </si>
  <si>
    <t>x_peak</t>
  </si>
  <si>
    <t>yaw</t>
  </si>
  <si>
    <t>co2</t>
  </si>
  <si>
    <t>umol/mol</t>
  </si>
  <si>
    <t>RN</t>
  </si>
  <si>
    <t>RN_5_1_1</t>
  </si>
  <si>
    <t>RN_5_1_2</t>
  </si>
  <si>
    <t>RH_4_1_1</t>
  </si>
  <si>
    <t>TA_4_1_1</t>
  </si>
  <si>
    <t>WS_6_1_1</t>
  </si>
  <si>
    <t>WD_6_1_1</t>
  </si>
  <si>
    <t>PA_4_1_1</t>
  </si>
  <si>
    <t>G_4_1_1</t>
  </si>
  <si>
    <t>G_4_1_2</t>
  </si>
  <si>
    <t>LW_IN_5_1_1</t>
  </si>
  <si>
    <t>LW_INr_5_1_1</t>
  </si>
  <si>
    <t>LW_OUT_5_1_1</t>
  </si>
  <si>
    <t>LW_OUTr_5_1_1</t>
  </si>
  <si>
    <t>LW_T_BODY_5_1_1</t>
  </si>
  <si>
    <t>LWS_4_1_1</t>
  </si>
  <si>
    <t>LWS_4_1_2</t>
  </si>
  <si>
    <t>NDVI_649IN_5_1_1</t>
  </si>
  <si>
    <t>NDVI_649OUT_5_1_1</t>
  </si>
  <si>
    <t>NDVI_797IN_5_1_1</t>
  </si>
  <si>
    <t>NDVI_797OUT_5_1_1</t>
  </si>
  <si>
    <t>PPFD_DIF_4_1_1</t>
  </si>
  <si>
    <t>PPFD_DIR_4_1_1</t>
  </si>
  <si>
    <t>PPFD_IN_4_1_1</t>
  </si>
  <si>
    <t>PPFD_IN_5_1_2</t>
  </si>
  <si>
    <t>PPFD_OUT_5_1_1</t>
  </si>
  <si>
    <t>RG_4_1_0</t>
  </si>
  <si>
    <t>RH_int_4_1_1</t>
  </si>
  <si>
    <t>SNOWD_T_4_1_1</t>
  </si>
  <si>
    <t>SW_IN_5_1_1</t>
  </si>
  <si>
    <t>SW_OUT_5_1_1</t>
  </si>
  <si>
    <t>SWC_4_1_1</t>
  </si>
  <si>
    <t>SWC_4_2_1</t>
  </si>
  <si>
    <t>SWC_4_3_1</t>
  </si>
  <si>
    <t>SWC_4_4_1</t>
  </si>
  <si>
    <t>SWC_IU_4_1_1</t>
  </si>
  <si>
    <t>SWC_IU_4_2_1</t>
  </si>
  <si>
    <t>SWC_IU_4_3_1</t>
  </si>
  <si>
    <t>SWC_IU_4_4_1</t>
  </si>
  <si>
    <t>TP_4_1_1</t>
  </si>
  <si>
    <t>TS_4_1_1</t>
  </si>
  <si>
    <t>TS_4_2_1</t>
  </si>
  <si>
    <t>TS_4_3_1</t>
  </si>
  <si>
    <t>TS_4_4_1</t>
  </si>
  <si>
    <t>TS_AVG_4_1_1</t>
  </si>
  <si>
    <t>WCP_4_1_1</t>
  </si>
  <si>
    <t>WTD_4_1_1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</si>
</sst>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A3" sqref="A3:F3"/>
    </sheetView>
  </sheetViews>
  <sheetFormatPr defaultRowHeight="15" x14ac:dyDescent="0.25"/>
  <cols>
    <col min="1" max="1" width="28.85546875" customWidth="1"/>
    <col min="2" max="2" width="20.7109375" bestFit="1" customWidth="1"/>
    <col min="6" max="6" width="32.5703125" bestFit="1" customWidth="1"/>
  </cols>
  <sheetData>
    <row r="1" spans="1:6" x14ac:dyDescent="0.25">
      <c r="A1" s="1" t="s">
        <v>54</v>
      </c>
      <c r="B1" s="1" t="s">
        <v>55</v>
      </c>
      <c r="C1" s="1" t="s">
        <v>56</v>
      </c>
      <c r="D1" t="s">
        <v>1</v>
      </c>
      <c r="E1" t="s">
        <v>2</v>
      </c>
      <c r="F1" t="s">
        <v>53</v>
      </c>
    </row>
    <row r="2" spans="1:6" x14ac:dyDescent="0.25">
      <c r="A2" t="s">
        <v>34</v>
      </c>
      <c r="B2" t="s">
        <v>10</v>
      </c>
      <c r="C2" t="s">
        <v>40</v>
      </c>
      <c r="D2">
        <v>-10</v>
      </c>
      <c r="E2">
        <v>30</v>
      </c>
      <c r="F2" t="str">
        <f>"in_range("&amp;B2&amp;", min = "&amp;D2&amp;", max = "&amp;E2&amp;")"</f>
        <v>in_range(TS, min = -10, max = 30)</v>
      </c>
    </row>
    <row r="3" spans="1:6" x14ac:dyDescent="0.25">
      <c r="A3" t="s">
        <v>35</v>
      </c>
      <c r="B3" t="s">
        <v>11</v>
      </c>
      <c r="C3" t="s">
        <v>12</v>
      </c>
      <c r="D3">
        <v>30</v>
      </c>
      <c r="E3">
        <v>100</v>
      </c>
      <c r="F3" t="str">
        <f t="shared" ref="F3:F24" si="0">"in_range("&amp;B3&amp;", min = "&amp;D3&amp;", max = "&amp;E3&amp;")"</f>
        <v>in_range(SWC, min = 30, max = 100)</v>
      </c>
    </row>
    <row r="4" spans="1:6" x14ac:dyDescent="0.25">
      <c r="A4" t="s">
        <v>6</v>
      </c>
      <c r="B4" t="s">
        <v>13</v>
      </c>
      <c r="C4" s="1" t="s">
        <v>39</v>
      </c>
      <c r="D4">
        <v>-20</v>
      </c>
      <c r="E4">
        <v>40</v>
      </c>
      <c r="F4" t="str">
        <f t="shared" si="0"/>
        <v>in_range(G, min = -20, max = 40)</v>
      </c>
    </row>
    <row r="5" spans="1:6" x14ac:dyDescent="0.25">
      <c r="A5" s="1" t="s">
        <v>94</v>
      </c>
      <c r="B5" s="1" t="s">
        <v>93</v>
      </c>
      <c r="C5" s="1" t="s">
        <v>95</v>
      </c>
      <c r="D5">
        <v>30</v>
      </c>
      <c r="E5">
        <v>80</v>
      </c>
      <c r="F5" t="str">
        <f t="shared" si="0"/>
        <v>in_range(G_SF, min = 30, max = 80)</v>
      </c>
    </row>
    <row r="6" spans="1:6" x14ac:dyDescent="0.25">
      <c r="A6" t="s">
        <v>36</v>
      </c>
      <c r="B6" t="s">
        <v>14</v>
      </c>
      <c r="C6" t="s">
        <v>15</v>
      </c>
      <c r="D6">
        <v>-0.6</v>
      </c>
      <c r="E6">
        <v>0</v>
      </c>
      <c r="F6" t="str">
        <f t="shared" si="0"/>
        <v>in_range(WTD, min = -0.6, max = 0)</v>
      </c>
    </row>
    <row r="7" spans="1:6" x14ac:dyDescent="0.25">
      <c r="A7" t="s">
        <v>5</v>
      </c>
      <c r="B7" t="s">
        <v>16</v>
      </c>
      <c r="C7" t="s">
        <v>40</v>
      </c>
      <c r="D7">
        <v>-20</v>
      </c>
      <c r="E7">
        <v>35</v>
      </c>
      <c r="F7" t="str">
        <f t="shared" si="0"/>
        <v>in_range(TA, min = -20, max = 35)</v>
      </c>
    </row>
    <row r="8" spans="1:6" x14ac:dyDescent="0.25">
      <c r="A8" t="s">
        <v>37</v>
      </c>
      <c r="B8" t="s">
        <v>17</v>
      </c>
      <c r="C8" t="s">
        <v>18</v>
      </c>
      <c r="D8">
        <v>92</v>
      </c>
      <c r="E8">
        <v>120</v>
      </c>
      <c r="F8" t="str">
        <f t="shared" si="0"/>
        <v>in_range(PA, min = 92, max = 120)</v>
      </c>
    </row>
    <row r="9" spans="1:6" x14ac:dyDescent="0.25">
      <c r="A9" t="s">
        <v>38</v>
      </c>
      <c r="B9" t="s">
        <v>19</v>
      </c>
      <c r="C9" t="s">
        <v>12</v>
      </c>
      <c r="D9">
        <v>30</v>
      </c>
      <c r="E9">
        <v>100</v>
      </c>
      <c r="F9" t="str">
        <f t="shared" si="0"/>
        <v>in_range(RH, min = 30, max = 100)</v>
      </c>
    </row>
    <row r="10" spans="1:6" x14ac:dyDescent="0.25">
      <c r="A10" t="s">
        <v>7</v>
      </c>
      <c r="B10" t="s">
        <v>20</v>
      </c>
      <c r="C10" s="1" t="s">
        <v>39</v>
      </c>
      <c r="D10">
        <v>0</v>
      </c>
      <c r="E10">
        <v>1200</v>
      </c>
      <c r="F10" t="str">
        <f t="shared" si="0"/>
        <v>in_range(SW_IN, min = 0, max = 1200)</v>
      </c>
    </row>
    <row r="11" spans="1:6" x14ac:dyDescent="0.25">
      <c r="A11" s="1" t="s">
        <v>8</v>
      </c>
      <c r="B11" t="s">
        <v>21</v>
      </c>
      <c r="C11" s="1" t="s">
        <v>39</v>
      </c>
      <c r="D11">
        <v>0</v>
      </c>
      <c r="E11">
        <v>300</v>
      </c>
      <c r="F11" t="str">
        <f t="shared" si="0"/>
        <v>in_range(SW_OUT, min = 0, max = 300)</v>
      </c>
    </row>
    <row r="12" spans="1:6" x14ac:dyDescent="0.25">
      <c r="A12" s="1" t="s">
        <v>9</v>
      </c>
      <c r="B12" t="s">
        <v>22</v>
      </c>
      <c r="C12" s="1" t="s">
        <v>39</v>
      </c>
      <c r="D12">
        <v>0</v>
      </c>
      <c r="E12">
        <v>700</v>
      </c>
      <c r="F12" t="str">
        <f t="shared" si="0"/>
        <v>in_range(SW_DIF, min = 0, max = 700)</v>
      </c>
    </row>
    <row r="13" spans="1:6" x14ac:dyDescent="0.25">
      <c r="A13" s="1" t="s">
        <v>43</v>
      </c>
      <c r="B13" t="s">
        <v>23</v>
      </c>
      <c r="C13" s="1" t="s">
        <v>39</v>
      </c>
      <c r="D13">
        <v>0</v>
      </c>
      <c r="E13">
        <v>500</v>
      </c>
      <c r="F13" t="str">
        <f t="shared" si="0"/>
        <v>in_range(LW_IN, min = 0, max = 500)</v>
      </c>
    </row>
    <row r="14" spans="1:6" x14ac:dyDescent="0.25">
      <c r="A14" s="1" t="s">
        <v>44</v>
      </c>
      <c r="B14" t="s">
        <v>24</v>
      </c>
      <c r="C14" s="1" t="s">
        <v>39</v>
      </c>
      <c r="D14">
        <v>0</v>
      </c>
      <c r="E14">
        <v>1200</v>
      </c>
      <c r="F14" t="str">
        <f t="shared" si="0"/>
        <v>in_range(LW_OUT, min = 0, max = 1200)</v>
      </c>
    </row>
    <row r="15" spans="1:6" x14ac:dyDescent="0.25">
      <c r="A15" t="s">
        <v>45</v>
      </c>
      <c r="B15" t="s">
        <v>25</v>
      </c>
      <c r="C15" s="1" t="s">
        <v>41</v>
      </c>
      <c r="D15">
        <v>0</v>
      </c>
      <c r="E15">
        <v>2200</v>
      </c>
      <c r="F15" t="str">
        <f t="shared" si="0"/>
        <v>in_range(PPFD_IN, min = 0, max = 2200)</v>
      </c>
    </row>
    <row r="16" spans="1:6" x14ac:dyDescent="0.25">
      <c r="A16" s="1" t="s">
        <v>46</v>
      </c>
      <c r="B16" t="s">
        <v>26</v>
      </c>
      <c r="C16" s="1" t="s">
        <v>41</v>
      </c>
      <c r="D16">
        <v>0</v>
      </c>
      <c r="E16">
        <v>200</v>
      </c>
      <c r="F16" t="str">
        <f t="shared" si="0"/>
        <v>in_range(PPFD_OUT, min = 0, max = 200)</v>
      </c>
    </row>
    <row r="17" spans="1:6" x14ac:dyDescent="0.25">
      <c r="A17" s="1" t="s">
        <v>47</v>
      </c>
      <c r="B17" t="s">
        <v>27</v>
      </c>
      <c r="C17" s="1" t="s">
        <v>41</v>
      </c>
      <c r="D17">
        <v>0</v>
      </c>
      <c r="E17">
        <v>1300</v>
      </c>
      <c r="F17" t="str">
        <f t="shared" si="0"/>
        <v>in_range(PPFD_DIF, min = 0, max = 1300)</v>
      </c>
    </row>
    <row r="18" spans="1:6" x14ac:dyDescent="0.25">
      <c r="A18" t="s">
        <v>4</v>
      </c>
      <c r="B18" t="s">
        <v>0</v>
      </c>
      <c r="C18" s="1" t="s">
        <v>3</v>
      </c>
      <c r="D18">
        <v>0</v>
      </c>
      <c r="E18">
        <v>2.42</v>
      </c>
      <c r="F18" t="str">
        <f t="shared" si="0"/>
        <v>in_range(P, min = 0, max = 2.42)</v>
      </c>
    </row>
    <row r="19" spans="1:6" x14ac:dyDescent="0.25">
      <c r="A19" s="1" t="s">
        <v>48</v>
      </c>
      <c r="B19" t="s">
        <v>28</v>
      </c>
      <c r="C19" s="1" t="s">
        <v>3</v>
      </c>
      <c r="D19">
        <v>0</v>
      </c>
      <c r="E19">
        <v>5</v>
      </c>
      <c r="F19" t="str">
        <f t="shared" si="0"/>
        <v>in_range(P_SNOW, min = 0, max = 5)</v>
      </c>
    </row>
    <row r="20" spans="1:6" x14ac:dyDescent="0.25">
      <c r="A20" s="2" t="s">
        <v>49</v>
      </c>
      <c r="B20" t="s">
        <v>29</v>
      </c>
      <c r="C20" s="1" t="s">
        <v>42</v>
      </c>
      <c r="D20">
        <v>0</v>
      </c>
      <c r="E20">
        <v>30</v>
      </c>
      <c r="F20" t="str">
        <f t="shared" si="0"/>
        <v>in_range(WS, min = 0, max = 30)</v>
      </c>
    </row>
    <row r="21" spans="1:6" x14ac:dyDescent="0.25">
      <c r="A21" s="2" t="s">
        <v>50</v>
      </c>
      <c r="B21" t="s">
        <v>30</v>
      </c>
      <c r="C21" t="s">
        <v>31</v>
      </c>
      <c r="D21">
        <v>0</v>
      </c>
      <c r="E21">
        <v>360</v>
      </c>
      <c r="F21" t="str">
        <f t="shared" si="0"/>
        <v>in_range(WD, min = 0, max = 360)</v>
      </c>
    </row>
    <row r="22" spans="1:6" x14ac:dyDescent="0.25">
      <c r="A22" t="s">
        <v>51</v>
      </c>
      <c r="B22" t="s">
        <v>32</v>
      </c>
      <c r="C22" t="s">
        <v>33</v>
      </c>
      <c r="D22">
        <v>0</v>
      </c>
      <c r="E22">
        <v>500</v>
      </c>
      <c r="F22" t="str">
        <f t="shared" si="0"/>
        <v>in_range(D_SNOW, min = 0, max = 500)</v>
      </c>
    </row>
    <row r="23" spans="1:6" x14ac:dyDescent="0.25">
      <c r="A23" t="s">
        <v>52</v>
      </c>
      <c r="B23" t="s">
        <v>385</v>
      </c>
      <c r="C23" s="1" t="s">
        <v>39</v>
      </c>
      <c r="D23">
        <v>-200</v>
      </c>
      <c r="E23">
        <v>700</v>
      </c>
      <c r="F23" t="str">
        <f t="shared" si="0"/>
        <v>in_range(RN, min = -200, max = 700)</v>
      </c>
    </row>
    <row r="24" spans="1:6" x14ac:dyDescent="0.25">
      <c r="A24" t="s">
        <v>137</v>
      </c>
      <c r="B24" t="s">
        <v>383</v>
      </c>
      <c r="C24" s="2" t="s">
        <v>384</v>
      </c>
      <c r="D24">
        <v>400</v>
      </c>
      <c r="E24">
        <v>435</v>
      </c>
      <c r="F24" t="str">
        <f t="shared" si="0"/>
        <v>in_range(co2, min = 400, max = 435)</v>
      </c>
    </row>
    <row r="25" spans="1:6" x14ac:dyDescent="0.25">
      <c r="C25" s="1"/>
    </row>
    <row r="26" spans="1:6" x14ac:dyDescent="0.25">
      <c r="C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7"/>
  <sheetViews>
    <sheetView workbookViewId="0">
      <pane ySplit="1" topLeftCell="A140" activePane="bottomLeft" state="frozen"/>
      <selection pane="bottomLeft" activeCell="B199" sqref="B199"/>
    </sheetView>
  </sheetViews>
  <sheetFormatPr defaultRowHeight="15" x14ac:dyDescent="0.25"/>
  <cols>
    <col min="1" max="1" width="23.140625" customWidth="1"/>
    <col min="2" max="8" width="15.85546875" customWidth="1"/>
  </cols>
  <sheetData>
    <row r="1" spans="1:10" x14ac:dyDescent="0.25">
      <c r="A1" t="s">
        <v>90</v>
      </c>
      <c r="B1" t="s">
        <v>55</v>
      </c>
      <c r="C1" t="s">
        <v>1</v>
      </c>
      <c r="D1" t="s">
        <v>2</v>
      </c>
      <c r="E1" t="s">
        <v>92</v>
      </c>
      <c r="J1" s="1"/>
    </row>
    <row r="2" spans="1:10" x14ac:dyDescent="0.25">
      <c r="A2" t="s">
        <v>70</v>
      </c>
      <c r="B2" t="s">
        <v>57</v>
      </c>
      <c r="C2" t="e">
        <f>VLOOKUP(B2,names!$B$2:$E$30,3,FALSE)</f>
        <v>#N/A</v>
      </c>
      <c r="D2" t="e">
        <f>VLOOKUP(B2,names!$B$2:$E$30,4,FALSE)</f>
        <v>#N/A</v>
      </c>
      <c r="E2" t="e">
        <f t="shared" ref="E2:E64" si="0">"in_range(" &amp; A2 &amp; ", min = " &amp; C2 &amp; ", max = "&amp;D2&amp;")"</f>
        <v>#N/A</v>
      </c>
    </row>
    <row r="3" spans="1:10" x14ac:dyDescent="0.25">
      <c r="A3" t="s">
        <v>97</v>
      </c>
      <c r="B3" t="s">
        <v>57</v>
      </c>
      <c r="C3" t="e">
        <f>VLOOKUP(B3,names!$B$2:$E$30,3,FALSE)</f>
        <v>#N/A</v>
      </c>
      <c r="D3" t="e">
        <f>VLOOKUP(B3,names!$B$2:$E$30,4,FALSE)</f>
        <v>#N/A</v>
      </c>
      <c r="E3" t="e">
        <f t="shared" si="0"/>
        <v>#N/A</v>
      </c>
    </row>
    <row r="4" spans="1:10" x14ac:dyDescent="0.25">
      <c r="A4" t="s">
        <v>98</v>
      </c>
      <c r="B4" t="s">
        <v>57</v>
      </c>
      <c r="C4" t="e">
        <f>VLOOKUP(B4,names!$B$2:$E$30,3,FALSE)</f>
        <v>#N/A</v>
      </c>
      <c r="D4" t="e">
        <f>VLOOKUP(B4,names!$B$2:$E$30,4,FALSE)</f>
        <v>#N/A</v>
      </c>
      <c r="E4" t="e">
        <f t="shared" si="0"/>
        <v>#N/A</v>
      </c>
    </row>
    <row r="5" spans="1:10" x14ac:dyDescent="0.25">
      <c r="A5" t="s">
        <v>99</v>
      </c>
      <c r="B5" t="s">
        <v>57</v>
      </c>
      <c r="C5" t="e">
        <f>VLOOKUP(B5,names!$B$2:$E$30,3,FALSE)</f>
        <v>#N/A</v>
      </c>
      <c r="D5" t="e">
        <f>VLOOKUP(B5,names!$B$2:$E$30,4,FALSE)</f>
        <v>#N/A</v>
      </c>
      <c r="E5" t="e">
        <f t="shared" si="0"/>
        <v>#N/A</v>
      </c>
    </row>
    <row r="6" spans="1:10" x14ac:dyDescent="0.25">
      <c r="A6" t="s">
        <v>100</v>
      </c>
      <c r="B6" t="s">
        <v>57</v>
      </c>
      <c r="C6" t="e">
        <f>VLOOKUP(B6,names!$B$2:$E$30,3,FALSE)</f>
        <v>#N/A</v>
      </c>
      <c r="D6" t="e">
        <f>VLOOKUP(B6,names!$B$2:$E$30,4,FALSE)</f>
        <v>#N/A</v>
      </c>
      <c r="E6" t="e">
        <f t="shared" si="0"/>
        <v>#N/A</v>
      </c>
    </row>
    <row r="7" spans="1:10" x14ac:dyDescent="0.25">
      <c r="A7" t="s">
        <v>101</v>
      </c>
      <c r="B7" t="s">
        <v>57</v>
      </c>
      <c r="C7" t="e">
        <f>VLOOKUP(B7,names!$B$2:$E$30,3,FALSE)</f>
        <v>#N/A</v>
      </c>
      <c r="D7" t="e">
        <f>VLOOKUP(B7,names!$B$2:$E$30,4,FALSE)</f>
        <v>#N/A</v>
      </c>
      <c r="E7" t="e">
        <f t="shared" si="0"/>
        <v>#N/A</v>
      </c>
    </row>
    <row r="8" spans="1:10" x14ac:dyDescent="0.25">
      <c r="A8" t="s">
        <v>102</v>
      </c>
      <c r="B8" t="s">
        <v>57</v>
      </c>
      <c r="C8" t="e">
        <f>VLOOKUP(B8,names!$B$2:$E$30,3,FALSE)</f>
        <v>#N/A</v>
      </c>
      <c r="D8" t="e">
        <f>VLOOKUP(B8,names!$B$2:$E$30,4,FALSE)</f>
        <v>#N/A</v>
      </c>
      <c r="E8" t="e">
        <f t="shared" si="0"/>
        <v>#N/A</v>
      </c>
    </row>
    <row r="9" spans="1:10" x14ac:dyDescent="0.25">
      <c r="A9" t="s">
        <v>103</v>
      </c>
      <c r="B9" t="s">
        <v>57</v>
      </c>
      <c r="C9" t="e">
        <f>VLOOKUP(B9,names!$B$2:$E$30,3,FALSE)</f>
        <v>#N/A</v>
      </c>
      <c r="D9" t="e">
        <f>VLOOKUP(B9,names!$B$2:$E$30,4,FALSE)</f>
        <v>#N/A</v>
      </c>
      <c r="E9" t="e">
        <f t="shared" si="0"/>
        <v>#N/A</v>
      </c>
    </row>
    <row r="10" spans="1:10" x14ac:dyDescent="0.25">
      <c r="A10" t="s">
        <v>104</v>
      </c>
      <c r="B10" t="s">
        <v>57</v>
      </c>
      <c r="C10" t="e">
        <f>VLOOKUP(B10,names!$B$2:$E$30,3,FALSE)</f>
        <v>#N/A</v>
      </c>
      <c r="D10" t="e">
        <f>VLOOKUP(B10,names!$B$2:$E$30,4,FALSE)</f>
        <v>#N/A</v>
      </c>
      <c r="E10" t="e">
        <f t="shared" si="0"/>
        <v>#N/A</v>
      </c>
    </row>
    <row r="11" spans="1:10" x14ac:dyDescent="0.25">
      <c r="A11" t="s">
        <v>105</v>
      </c>
      <c r="B11" t="s">
        <v>57</v>
      </c>
      <c r="C11" t="e">
        <f>VLOOKUP(B11,names!$B$2:$E$30,3,FALSE)</f>
        <v>#N/A</v>
      </c>
      <c r="D11" t="e">
        <f>VLOOKUP(B11,names!$B$2:$E$30,4,FALSE)</f>
        <v>#N/A</v>
      </c>
      <c r="E11" t="e">
        <f t="shared" si="0"/>
        <v>#N/A</v>
      </c>
    </row>
    <row r="12" spans="1:10" x14ac:dyDescent="0.25">
      <c r="A12" t="s">
        <v>106</v>
      </c>
      <c r="B12" t="s">
        <v>57</v>
      </c>
      <c r="C12" t="e">
        <f>VLOOKUP(B12,names!$B$2:$E$30,3,FALSE)</f>
        <v>#N/A</v>
      </c>
      <c r="D12" t="e">
        <f>VLOOKUP(B12,names!$B$2:$E$30,4,FALSE)</f>
        <v>#N/A</v>
      </c>
      <c r="E12" t="e">
        <f t="shared" si="0"/>
        <v>#N/A</v>
      </c>
    </row>
    <row r="13" spans="1:10" x14ac:dyDescent="0.25">
      <c r="A13" t="s">
        <v>107</v>
      </c>
      <c r="B13" t="s">
        <v>57</v>
      </c>
      <c r="C13" t="e">
        <f>VLOOKUP(B13,names!$B$2:$E$30,3,FALSE)</f>
        <v>#N/A</v>
      </c>
      <c r="D13" t="e">
        <f>VLOOKUP(B13,names!$B$2:$E$30,4,FALSE)</f>
        <v>#N/A</v>
      </c>
      <c r="E13" t="e">
        <f t="shared" si="0"/>
        <v>#N/A</v>
      </c>
    </row>
    <row r="14" spans="1:10" x14ac:dyDescent="0.25">
      <c r="A14" t="s">
        <v>108</v>
      </c>
      <c r="B14" t="s">
        <v>57</v>
      </c>
      <c r="C14" t="e">
        <f>VLOOKUP(B14,names!$B$2:$E$30,3,FALSE)</f>
        <v>#N/A</v>
      </c>
      <c r="D14" t="e">
        <f>VLOOKUP(B14,names!$B$2:$E$30,4,FALSE)</f>
        <v>#N/A</v>
      </c>
      <c r="E14" t="e">
        <f t="shared" si="0"/>
        <v>#N/A</v>
      </c>
    </row>
    <row r="15" spans="1:10" x14ac:dyDescent="0.25">
      <c r="A15" t="s">
        <v>109</v>
      </c>
      <c r="B15" t="s">
        <v>57</v>
      </c>
      <c r="C15" t="e">
        <f>VLOOKUP(B15,names!$B$2:$E$30,3,FALSE)</f>
        <v>#N/A</v>
      </c>
      <c r="D15" t="e">
        <f>VLOOKUP(B15,names!$B$2:$E$30,4,FALSE)</f>
        <v>#N/A</v>
      </c>
      <c r="E15" t="e">
        <f t="shared" si="0"/>
        <v>#N/A</v>
      </c>
    </row>
    <row r="16" spans="1:10" x14ac:dyDescent="0.25">
      <c r="A16" t="s">
        <v>110</v>
      </c>
      <c r="B16" t="s">
        <v>57</v>
      </c>
      <c r="C16" t="e">
        <f>VLOOKUP(B16,names!$B$2:$E$30,3,FALSE)</f>
        <v>#N/A</v>
      </c>
      <c r="D16" t="e">
        <f>VLOOKUP(B16,names!$B$2:$E$30,4,FALSE)</f>
        <v>#N/A</v>
      </c>
      <c r="E16" t="e">
        <f t="shared" si="0"/>
        <v>#N/A</v>
      </c>
    </row>
    <row r="17" spans="1:5" x14ac:dyDescent="0.25">
      <c r="A17" t="s">
        <v>111</v>
      </c>
      <c r="B17" t="s">
        <v>57</v>
      </c>
      <c r="C17" t="e">
        <f>VLOOKUP(B17,names!$B$2:$E$30,3,FALSE)</f>
        <v>#N/A</v>
      </c>
      <c r="D17" t="e">
        <f>VLOOKUP(B17,names!$B$2:$E$30,4,FALSE)</f>
        <v>#N/A</v>
      </c>
      <c r="E17" t="e">
        <f t="shared" si="0"/>
        <v>#N/A</v>
      </c>
    </row>
    <row r="18" spans="1:5" x14ac:dyDescent="0.25">
      <c r="A18" t="s">
        <v>112</v>
      </c>
      <c r="B18" t="s">
        <v>57</v>
      </c>
      <c r="C18" t="e">
        <f>VLOOKUP(B18,names!$B$2:$E$30,3,FALSE)</f>
        <v>#N/A</v>
      </c>
      <c r="D18" t="e">
        <f>VLOOKUP(B18,names!$B$2:$E$30,4,FALSE)</f>
        <v>#N/A</v>
      </c>
      <c r="E18" t="e">
        <f t="shared" si="0"/>
        <v>#N/A</v>
      </c>
    </row>
    <row r="19" spans="1:5" x14ac:dyDescent="0.25">
      <c r="A19" t="s">
        <v>113</v>
      </c>
      <c r="B19" t="s">
        <v>57</v>
      </c>
      <c r="C19" t="e">
        <f>VLOOKUP(B19,names!$B$2:$E$30,3,FALSE)</f>
        <v>#N/A</v>
      </c>
      <c r="D19" t="e">
        <f>VLOOKUP(B19,names!$B$2:$E$30,4,FALSE)</f>
        <v>#N/A</v>
      </c>
      <c r="E19" t="e">
        <f t="shared" si="0"/>
        <v>#N/A</v>
      </c>
    </row>
    <row r="20" spans="1:5" x14ac:dyDescent="0.25">
      <c r="A20" t="s">
        <v>114</v>
      </c>
      <c r="B20" t="s">
        <v>57</v>
      </c>
      <c r="C20" t="e">
        <f>VLOOKUP(B20,names!$B$2:$E$30,3,FALSE)</f>
        <v>#N/A</v>
      </c>
      <c r="D20" t="e">
        <f>VLOOKUP(B20,names!$B$2:$E$30,4,FALSE)</f>
        <v>#N/A</v>
      </c>
      <c r="E20" t="e">
        <f t="shared" si="0"/>
        <v>#N/A</v>
      </c>
    </row>
    <row r="21" spans="1:5" x14ac:dyDescent="0.25">
      <c r="A21" t="s">
        <v>79</v>
      </c>
      <c r="B21" t="s">
        <v>57</v>
      </c>
      <c r="C21" t="e">
        <f>VLOOKUP(B21,names!$B$2:$E$30,3,FALSE)</f>
        <v>#N/A</v>
      </c>
      <c r="D21" t="e">
        <f>VLOOKUP(B21,names!$B$2:$E$30,4,FALSE)</f>
        <v>#N/A</v>
      </c>
      <c r="E21" t="e">
        <f t="shared" si="0"/>
        <v>#N/A</v>
      </c>
    </row>
    <row r="22" spans="1:5" x14ac:dyDescent="0.25">
      <c r="A22" t="s">
        <v>115</v>
      </c>
      <c r="B22" t="s">
        <v>57</v>
      </c>
      <c r="C22" t="e">
        <f>VLOOKUP(B22,names!$B$2:$E$30,3,FALSE)</f>
        <v>#N/A</v>
      </c>
      <c r="D22" t="e">
        <f>VLOOKUP(B22,names!$B$2:$E$30,4,FALSE)</f>
        <v>#N/A</v>
      </c>
      <c r="E22" t="e">
        <f t="shared" si="0"/>
        <v>#N/A</v>
      </c>
    </row>
    <row r="23" spans="1:5" x14ac:dyDescent="0.25">
      <c r="A23" t="s">
        <v>116</v>
      </c>
      <c r="B23" t="s">
        <v>57</v>
      </c>
      <c r="C23" t="e">
        <f>VLOOKUP(B23,names!$B$2:$E$30,3,FALSE)</f>
        <v>#N/A</v>
      </c>
      <c r="D23" t="e">
        <f>VLOOKUP(B23,names!$B$2:$E$30,4,FALSE)</f>
        <v>#N/A</v>
      </c>
      <c r="E23" t="e">
        <f t="shared" si="0"/>
        <v>#N/A</v>
      </c>
    </row>
    <row r="24" spans="1:5" x14ac:dyDescent="0.25">
      <c r="A24" t="s">
        <v>117</v>
      </c>
      <c r="B24" t="s">
        <v>57</v>
      </c>
      <c r="C24" t="e">
        <f>VLOOKUP(B24,names!$B$2:$E$30,3,FALSE)</f>
        <v>#N/A</v>
      </c>
      <c r="D24" t="e">
        <f>VLOOKUP(B24,names!$B$2:$E$30,4,FALSE)</f>
        <v>#N/A</v>
      </c>
      <c r="E24" t="e">
        <f t="shared" si="0"/>
        <v>#N/A</v>
      </c>
    </row>
    <row r="25" spans="1:5" x14ac:dyDescent="0.25">
      <c r="A25" t="s">
        <v>118</v>
      </c>
      <c r="B25" t="s">
        <v>57</v>
      </c>
      <c r="C25" t="e">
        <f>VLOOKUP(B25,names!$B$2:$E$30,3,FALSE)</f>
        <v>#N/A</v>
      </c>
      <c r="D25" t="e">
        <f>VLOOKUP(B25,names!$B$2:$E$30,4,FALSE)</f>
        <v>#N/A</v>
      </c>
      <c r="E25" t="e">
        <f t="shared" si="0"/>
        <v>#N/A</v>
      </c>
    </row>
    <row r="26" spans="1:5" x14ac:dyDescent="0.25">
      <c r="A26" t="s">
        <v>119</v>
      </c>
      <c r="B26" t="s">
        <v>57</v>
      </c>
      <c r="C26" t="e">
        <f>VLOOKUP(B26,names!$B$2:$E$30,3,FALSE)</f>
        <v>#N/A</v>
      </c>
      <c r="D26" t="e">
        <f>VLOOKUP(B26,names!$B$2:$E$30,4,FALSE)</f>
        <v>#N/A</v>
      </c>
      <c r="E26" t="e">
        <f t="shared" si="0"/>
        <v>#N/A</v>
      </c>
    </row>
    <row r="27" spans="1:5" x14ac:dyDescent="0.25">
      <c r="A27" t="s">
        <v>120</v>
      </c>
      <c r="B27" t="s">
        <v>57</v>
      </c>
      <c r="C27" t="e">
        <f>VLOOKUP(B27,names!$B$2:$E$30,3,FALSE)</f>
        <v>#N/A</v>
      </c>
      <c r="D27" t="e">
        <f>VLOOKUP(B27,names!$B$2:$E$30,4,FALSE)</f>
        <v>#N/A</v>
      </c>
      <c r="E27" t="e">
        <f t="shared" si="0"/>
        <v>#N/A</v>
      </c>
    </row>
    <row r="28" spans="1:5" x14ac:dyDescent="0.25">
      <c r="A28" t="s">
        <v>121</v>
      </c>
      <c r="B28" t="s">
        <v>57</v>
      </c>
      <c r="C28" t="e">
        <f>VLOOKUP(B28,names!$B$2:$E$30,3,FALSE)</f>
        <v>#N/A</v>
      </c>
      <c r="D28" t="e">
        <f>VLOOKUP(B28,names!$B$2:$E$30,4,FALSE)</f>
        <v>#N/A</v>
      </c>
      <c r="E28" t="e">
        <f t="shared" si="0"/>
        <v>#N/A</v>
      </c>
    </row>
    <row r="29" spans="1:5" x14ac:dyDescent="0.25">
      <c r="A29" t="s">
        <v>122</v>
      </c>
      <c r="B29" t="s">
        <v>57</v>
      </c>
      <c r="C29" t="e">
        <f>VLOOKUP(B29,names!$B$2:$E$30,3,FALSE)</f>
        <v>#N/A</v>
      </c>
      <c r="D29" t="e">
        <f>VLOOKUP(B29,names!$B$2:$E$30,4,FALSE)</f>
        <v>#N/A</v>
      </c>
      <c r="E29" t="e">
        <f t="shared" si="0"/>
        <v>#N/A</v>
      </c>
    </row>
    <row r="30" spans="1:5" x14ac:dyDescent="0.25">
      <c r="A30" t="s">
        <v>123</v>
      </c>
      <c r="B30" t="s">
        <v>57</v>
      </c>
      <c r="C30" t="e">
        <f>VLOOKUP(B30,names!$B$2:$E$30,3,FALSE)</f>
        <v>#N/A</v>
      </c>
      <c r="D30" t="e">
        <f>VLOOKUP(B30,names!$B$2:$E$30,4,FALSE)</f>
        <v>#N/A</v>
      </c>
      <c r="E30" t="e">
        <f t="shared" si="0"/>
        <v>#N/A</v>
      </c>
    </row>
    <row r="31" spans="1:5" x14ac:dyDescent="0.25">
      <c r="A31" t="s">
        <v>124</v>
      </c>
      <c r="B31" t="s">
        <v>57</v>
      </c>
      <c r="C31" t="e">
        <f>VLOOKUP(B31,names!$B$2:$E$30,3,FALSE)</f>
        <v>#N/A</v>
      </c>
      <c r="D31" t="e">
        <f>VLOOKUP(B31,names!$B$2:$E$30,4,FALSE)</f>
        <v>#N/A</v>
      </c>
      <c r="E31" t="e">
        <f t="shared" si="0"/>
        <v>#N/A</v>
      </c>
    </row>
    <row r="32" spans="1:5" x14ac:dyDescent="0.25">
      <c r="A32" t="s">
        <v>125</v>
      </c>
      <c r="B32" t="s">
        <v>57</v>
      </c>
      <c r="C32" t="e">
        <f>VLOOKUP(B32,names!$B$2:$E$30,3,FALSE)</f>
        <v>#N/A</v>
      </c>
      <c r="D32" t="e">
        <f>VLOOKUP(B32,names!$B$2:$E$30,4,FALSE)</f>
        <v>#N/A</v>
      </c>
      <c r="E32" t="e">
        <f t="shared" si="0"/>
        <v>#N/A</v>
      </c>
    </row>
    <row r="33" spans="1:5" x14ac:dyDescent="0.25">
      <c r="A33" t="s">
        <v>126</v>
      </c>
      <c r="B33" t="s">
        <v>57</v>
      </c>
      <c r="C33" t="e">
        <f>VLOOKUP(B33,names!$B$2:$E$30,3,FALSE)</f>
        <v>#N/A</v>
      </c>
      <c r="D33" t="e">
        <f>VLOOKUP(B33,names!$B$2:$E$30,4,FALSE)</f>
        <v>#N/A</v>
      </c>
      <c r="E33" t="e">
        <f t="shared" si="0"/>
        <v>#N/A</v>
      </c>
    </row>
    <row r="34" spans="1:5" x14ac:dyDescent="0.25">
      <c r="A34" t="s">
        <v>127</v>
      </c>
      <c r="B34" t="s">
        <v>57</v>
      </c>
      <c r="C34" t="e">
        <f>VLOOKUP(B34,names!$B$2:$E$30,3,FALSE)</f>
        <v>#N/A</v>
      </c>
      <c r="D34" t="e">
        <f>VLOOKUP(B34,names!$B$2:$E$30,4,FALSE)</f>
        <v>#N/A</v>
      </c>
      <c r="E34" t="e">
        <f t="shared" si="0"/>
        <v>#N/A</v>
      </c>
    </row>
    <row r="35" spans="1:5" x14ac:dyDescent="0.25">
      <c r="A35" t="s">
        <v>128</v>
      </c>
      <c r="B35" t="s">
        <v>57</v>
      </c>
      <c r="C35" t="e">
        <f>VLOOKUP(B35,names!$B$2:$E$30,3,FALSE)</f>
        <v>#N/A</v>
      </c>
      <c r="D35" t="e">
        <f>VLOOKUP(B35,names!$B$2:$E$30,4,FALSE)</f>
        <v>#N/A</v>
      </c>
      <c r="E35" t="e">
        <f t="shared" si="0"/>
        <v>#N/A</v>
      </c>
    </row>
    <row r="36" spans="1:5" x14ac:dyDescent="0.25">
      <c r="A36" t="s">
        <v>129</v>
      </c>
      <c r="B36" t="s">
        <v>57</v>
      </c>
      <c r="C36" t="e">
        <f>VLOOKUP(B36,names!$B$2:$E$30,3,FALSE)</f>
        <v>#N/A</v>
      </c>
      <c r="D36" t="e">
        <f>VLOOKUP(B36,names!$B$2:$E$30,4,FALSE)</f>
        <v>#N/A</v>
      </c>
      <c r="E36" t="e">
        <f t="shared" si="0"/>
        <v>#N/A</v>
      </c>
    </row>
    <row r="37" spans="1:5" x14ac:dyDescent="0.25">
      <c r="A37" t="s">
        <v>130</v>
      </c>
      <c r="B37" t="s">
        <v>57</v>
      </c>
      <c r="C37" t="e">
        <f>VLOOKUP(B37,names!$B$2:$E$30,3,FALSE)</f>
        <v>#N/A</v>
      </c>
      <c r="D37" t="e">
        <f>VLOOKUP(B37,names!$B$2:$E$30,4,FALSE)</f>
        <v>#N/A</v>
      </c>
      <c r="E37" t="e">
        <f t="shared" si="0"/>
        <v>#N/A</v>
      </c>
    </row>
    <row r="38" spans="1:5" x14ac:dyDescent="0.25">
      <c r="A38" t="s">
        <v>131</v>
      </c>
      <c r="B38" t="s">
        <v>57</v>
      </c>
      <c r="C38" t="e">
        <f>VLOOKUP(B38,names!$B$2:$E$30,3,FALSE)</f>
        <v>#N/A</v>
      </c>
      <c r="D38" t="e">
        <f>VLOOKUP(B38,names!$B$2:$E$30,4,FALSE)</f>
        <v>#N/A</v>
      </c>
      <c r="E38" t="e">
        <f t="shared" si="0"/>
        <v>#N/A</v>
      </c>
    </row>
    <row r="39" spans="1:5" x14ac:dyDescent="0.25">
      <c r="A39" t="s">
        <v>132</v>
      </c>
      <c r="B39" t="s">
        <v>57</v>
      </c>
      <c r="C39" t="e">
        <f>VLOOKUP(B39,names!$B$2:$E$30,3,FALSE)</f>
        <v>#N/A</v>
      </c>
      <c r="D39" t="e">
        <f>VLOOKUP(B39,names!$B$2:$E$30,4,FALSE)</f>
        <v>#N/A</v>
      </c>
      <c r="E39" t="e">
        <f t="shared" si="0"/>
        <v>#N/A</v>
      </c>
    </row>
    <row r="40" spans="1:5" x14ac:dyDescent="0.25">
      <c r="A40" t="s">
        <v>133</v>
      </c>
      <c r="B40" t="s">
        <v>57</v>
      </c>
      <c r="C40" t="e">
        <f>VLOOKUP(B40,names!$B$2:$E$30,3,FALSE)</f>
        <v>#N/A</v>
      </c>
      <c r="D40" t="e">
        <f>VLOOKUP(B40,names!$B$2:$E$30,4,FALSE)</f>
        <v>#N/A</v>
      </c>
      <c r="E40" t="e">
        <f t="shared" si="0"/>
        <v>#N/A</v>
      </c>
    </row>
    <row r="41" spans="1:5" x14ac:dyDescent="0.25">
      <c r="A41" t="s">
        <v>134</v>
      </c>
      <c r="B41" t="s">
        <v>57</v>
      </c>
      <c r="C41" t="e">
        <f>VLOOKUP(B41,names!$B$2:$E$30,3,FALSE)</f>
        <v>#N/A</v>
      </c>
      <c r="D41" t="e">
        <f>VLOOKUP(B41,names!$B$2:$E$30,4,FALSE)</f>
        <v>#N/A</v>
      </c>
      <c r="E41" t="e">
        <f t="shared" si="0"/>
        <v>#N/A</v>
      </c>
    </row>
    <row r="42" spans="1:5" x14ac:dyDescent="0.25">
      <c r="A42" t="s">
        <v>135</v>
      </c>
      <c r="B42" t="s">
        <v>57</v>
      </c>
      <c r="C42" t="e">
        <f>VLOOKUP(B42,names!$B$2:$E$30,3,FALSE)</f>
        <v>#N/A</v>
      </c>
      <c r="D42" t="e">
        <f>VLOOKUP(B42,names!$B$2:$E$30,4,FALSE)</f>
        <v>#N/A</v>
      </c>
      <c r="E42" t="e">
        <f t="shared" si="0"/>
        <v>#N/A</v>
      </c>
    </row>
    <row r="43" spans="1:5" x14ac:dyDescent="0.25">
      <c r="A43" t="s">
        <v>136</v>
      </c>
      <c r="B43" t="s">
        <v>57</v>
      </c>
      <c r="C43" t="e">
        <f>VLOOKUP(B43,names!$B$2:$E$30,3,FALSE)</f>
        <v>#N/A</v>
      </c>
      <c r="D43" t="e">
        <f>VLOOKUP(B43,names!$B$2:$E$30,4,FALSE)</f>
        <v>#N/A</v>
      </c>
      <c r="E43" t="e">
        <f t="shared" si="0"/>
        <v>#N/A</v>
      </c>
    </row>
    <row r="44" spans="1:5" x14ac:dyDescent="0.25">
      <c r="A44" t="s">
        <v>137</v>
      </c>
      <c r="B44" t="s">
        <v>57</v>
      </c>
      <c r="C44" t="e">
        <f>VLOOKUP(B44,names!$B$2:$E$30,3,FALSE)</f>
        <v>#N/A</v>
      </c>
      <c r="D44" t="e">
        <f>VLOOKUP(B44,names!$B$2:$E$30,4,FALSE)</f>
        <v>#N/A</v>
      </c>
      <c r="E44" t="e">
        <f t="shared" si="0"/>
        <v>#N/A</v>
      </c>
    </row>
    <row r="45" spans="1:5" x14ac:dyDescent="0.25">
      <c r="A45" t="s">
        <v>138</v>
      </c>
      <c r="B45" t="s">
        <v>57</v>
      </c>
      <c r="C45" t="e">
        <f>VLOOKUP(B45,names!$B$2:$E$30,3,FALSE)</f>
        <v>#N/A</v>
      </c>
      <c r="D45" t="e">
        <f>VLOOKUP(B45,names!$B$2:$E$30,4,FALSE)</f>
        <v>#N/A</v>
      </c>
      <c r="E45" t="e">
        <f t="shared" si="0"/>
        <v>#N/A</v>
      </c>
    </row>
    <row r="46" spans="1:5" x14ac:dyDescent="0.25">
      <c r="A46" t="s">
        <v>139</v>
      </c>
      <c r="B46" t="s">
        <v>57</v>
      </c>
      <c r="C46" t="e">
        <f>VLOOKUP(B46,names!$B$2:$E$30,3,FALSE)</f>
        <v>#N/A</v>
      </c>
      <c r="D46" t="e">
        <f>VLOOKUP(B46,names!$B$2:$E$30,4,FALSE)</f>
        <v>#N/A</v>
      </c>
      <c r="E46" t="e">
        <f t="shared" si="0"/>
        <v>#N/A</v>
      </c>
    </row>
    <row r="47" spans="1:5" x14ac:dyDescent="0.25">
      <c r="A47" t="s">
        <v>140</v>
      </c>
      <c r="B47" t="s">
        <v>57</v>
      </c>
      <c r="C47" t="e">
        <f>VLOOKUP(B47,names!$B$2:$E$30,3,FALSE)</f>
        <v>#N/A</v>
      </c>
      <c r="D47" t="e">
        <f>VLOOKUP(B47,names!$B$2:$E$30,4,FALSE)</f>
        <v>#N/A</v>
      </c>
      <c r="E47" t="e">
        <f t="shared" si="0"/>
        <v>#N/A</v>
      </c>
    </row>
    <row r="48" spans="1:5" x14ac:dyDescent="0.25">
      <c r="A48" t="s">
        <v>141</v>
      </c>
      <c r="B48" t="s">
        <v>57</v>
      </c>
      <c r="C48" t="e">
        <f>VLOOKUP(B48,names!$B$2:$E$30,3,FALSE)</f>
        <v>#N/A</v>
      </c>
      <c r="D48" t="e">
        <f>VLOOKUP(B48,names!$B$2:$E$30,4,FALSE)</f>
        <v>#N/A</v>
      </c>
      <c r="E48" t="e">
        <f t="shared" si="0"/>
        <v>#N/A</v>
      </c>
    </row>
    <row r="49" spans="1:5" x14ac:dyDescent="0.25">
      <c r="A49" t="s">
        <v>142</v>
      </c>
      <c r="B49" t="s">
        <v>57</v>
      </c>
      <c r="C49" t="e">
        <f>VLOOKUP(B49,names!$B$2:$E$30,3,FALSE)</f>
        <v>#N/A</v>
      </c>
      <c r="D49" t="e">
        <f>VLOOKUP(B49,names!$B$2:$E$30,4,FALSE)</f>
        <v>#N/A</v>
      </c>
      <c r="E49" t="e">
        <f t="shared" si="0"/>
        <v>#N/A</v>
      </c>
    </row>
    <row r="50" spans="1:5" x14ac:dyDescent="0.25">
      <c r="A50" t="s">
        <v>143</v>
      </c>
      <c r="B50" t="s">
        <v>57</v>
      </c>
      <c r="C50" t="e">
        <f>VLOOKUP(B50,names!$B$2:$E$30,3,FALSE)</f>
        <v>#N/A</v>
      </c>
      <c r="D50" t="e">
        <f>VLOOKUP(B50,names!$B$2:$E$30,4,FALSE)</f>
        <v>#N/A</v>
      </c>
      <c r="E50" t="e">
        <f t="shared" si="0"/>
        <v>#N/A</v>
      </c>
    </row>
    <row r="51" spans="1:5" x14ac:dyDescent="0.25">
      <c r="A51" t="s">
        <v>144</v>
      </c>
      <c r="B51" t="s">
        <v>57</v>
      </c>
      <c r="C51" t="e">
        <f>VLOOKUP(B51,names!$B$2:$E$30,3,FALSE)</f>
        <v>#N/A</v>
      </c>
      <c r="D51" t="e">
        <f>VLOOKUP(B51,names!$B$2:$E$30,4,FALSE)</f>
        <v>#N/A</v>
      </c>
      <c r="E51" t="e">
        <f t="shared" si="0"/>
        <v>#N/A</v>
      </c>
    </row>
    <row r="52" spans="1:5" x14ac:dyDescent="0.25">
      <c r="A52" t="s">
        <v>145</v>
      </c>
      <c r="B52" t="s">
        <v>57</v>
      </c>
      <c r="C52" t="e">
        <f>VLOOKUP(B52,names!$B$2:$E$30,3,FALSE)</f>
        <v>#N/A</v>
      </c>
      <c r="D52" t="e">
        <f>VLOOKUP(B52,names!$B$2:$E$30,4,FALSE)</f>
        <v>#N/A</v>
      </c>
      <c r="E52" t="e">
        <f t="shared" si="0"/>
        <v>#N/A</v>
      </c>
    </row>
    <row r="53" spans="1:5" x14ac:dyDescent="0.25">
      <c r="A53" t="s">
        <v>146</v>
      </c>
      <c r="B53" t="s">
        <v>57</v>
      </c>
      <c r="C53" t="e">
        <f>VLOOKUP(B53,names!$B$2:$E$30,3,FALSE)</f>
        <v>#N/A</v>
      </c>
      <c r="D53" t="e">
        <f>VLOOKUP(B53,names!$B$2:$E$30,4,FALSE)</f>
        <v>#N/A</v>
      </c>
      <c r="E53" t="e">
        <f t="shared" si="0"/>
        <v>#N/A</v>
      </c>
    </row>
    <row r="54" spans="1:5" x14ac:dyDescent="0.25">
      <c r="A54" t="s">
        <v>147</v>
      </c>
      <c r="B54" t="s">
        <v>32</v>
      </c>
      <c r="C54">
        <f>VLOOKUP(B54,names!$B$2:$E$30,3,FALSE)</f>
        <v>0</v>
      </c>
      <c r="D54">
        <f>VLOOKUP(B54,names!$B$2:$E$30,4,FALSE)</f>
        <v>500</v>
      </c>
      <c r="E54" t="str">
        <f t="shared" si="0"/>
        <v>in_range(D_SNOW_4_1_1, min = 0, max = 500)</v>
      </c>
    </row>
    <row r="55" spans="1:5" x14ac:dyDescent="0.25">
      <c r="A55" t="s">
        <v>68</v>
      </c>
      <c r="B55" t="s">
        <v>57</v>
      </c>
      <c r="C55" t="e">
        <f>VLOOKUP(B55,names!$B$2:$E$30,3,FALSE)</f>
        <v>#N/A</v>
      </c>
      <c r="D55" t="e">
        <f>VLOOKUP(B55,names!$B$2:$E$30,4,FALSE)</f>
        <v>#N/A</v>
      </c>
      <c r="E55" t="e">
        <f t="shared" si="0"/>
        <v>#N/A</v>
      </c>
    </row>
    <row r="56" spans="1:5" x14ac:dyDescent="0.25">
      <c r="A56" t="s">
        <v>148</v>
      </c>
      <c r="B56" t="s">
        <v>57</v>
      </c>
      <c r="C56" t="e">
        <f>VLOOKUP(B56,names!$B$2:$E$30,3,FALSE)</f>
        <v>#N/A</v>
      </c>
      <c r="D56" t="e">
        <f>VLOOKUP(B56,names!$B$2:$E$30,4,FALSE)</f>
        <v>#N/A</v>
      </c>
      <c r="E56" t="e">
        <f t="shared" si="0"/>
        <v>#N/A</v>
      </c>
    </row>
    <row r="57" spans="1:5" x14ac:dyDescent="0.25">
      <c r="A57" t="s">
        <v>149</v>
      </c>
      <c r="B57" t="s">
        <v>57</v>
      </c>
      <c r="C57" t="e">
        <f>VLOOKUP(B57,names!$B$2:$E$30,3,FALSE)</f>
        <v>#N/A</v>
      </c>
      <c r="D57" t="e">
        <f>VLOOKUP(B57,names!$B$2:$E$30,4,FALSE)</f>
        <v>#N/A</v>
      </c>
      <c r="E57" t="e">
        <f t="shared" si="0"/>
        <v>#N/A</v>
      </c>
    </row>
    <row r="58" spans="1:5" x14ac:dyDescent="0.25">
      <c r="A58" t="s">
        <v>150</v>
      </c>
      <c r="B58" t="s">
        <v>57</v>
      </c>
      <c r="C58" t="e">
        <f>VLOOKUP(B58,names!$B$2:$E$30,3,FALSE)</f>
        <v>#N/A</v>
      </c>
      <c r="D58" t="e">
        <f>VLOOKUP(B58,names!$B$2:$E$30,4,FALSE)</f>
        <v>#N/A</v>
      </c>
      <c r="E58" t="e">
        <f t="shared" si="0"/>
        <v>#N/A</v>
      </c>
    </row>
    <row r="59" spans="1:5" x14ac:dyDescent="0.25">
      <c r="A59" t="s">
        <v>151</v>
      </c>
      <c r="B59" t="s">
        <v>57</v>
      </c>
      <c r="C59" t="e">
        <f>VLOOKUP(B59,names!$B$2:$E$30,3,FALSE)</f>
        <v>#N/A</v>
      </c>
      <c r="D59" t="e">
        <f>VLOOKUP(B59,names!$B$2:$E$30,4,FALSE)</f>
        <v>#N/A</v>
      </c>
      <c r="E59" t="e">
        <f t="shared" si="0"/>
        <v>#N/A</v>
      </c>
    </row>
    <row r="60" spans="1:5" x14ac:dyDescent="0.25">
      <c r="A60" t="s">
        <v>152</v>
      </c>
      <c r="B60" t="s">
        <v>57</v>
      </c>
      <c r="C60" t="e">
        <f>VLOOKUP(B60,names!$B$2:$E$30,3,FALSE)</f>
        <v>#N/A</v>
      </c>
      <c r="D60" t="e">
        <f>VLOOKUP(B60,names!$B$2:$E$30,4,FALSE)</f>
        <v>#N/A</v>
      </c>
      <c r="E60" t="e">
        <f t="shared" si="0"/>
        <v>#N/A</v>
      </c>
    </row>
    <row r="61" spans="1:5" x14ac:dyDescent="0.25">
      <c r="A61" t="s">
        <v>153</v>
      </c>
      <c r="B61" t="s">
        <v>57</v>
      </c>
      <c r="C61" t="e">
        <f>VLOOKUP(B61,names!$B$2:$E$30,3,FALSE)</f>
        <v>#N/A</v>
      </c>
      <c r="D61" t="e">
        <f>VLOOKUP(B61,names!$B$2:$E$30,4,FALSE)</f>
        <v>#N/A</v>
      </c>
      <c r="E61" t="e">
        <f t="shared" si="0"/>
        <v>#N/A</v>
      </c>
    </row>
    <row r="62" spans="1:5" x14ac:dyDescent="0.25">
      <c r="A62" t="s">
        <v>66</v>
      </c>
      <c r="B62" t="s">
        <v>57</v>
      </c>
      <c r="C62" t="e">
        <f>VLOOKUP(B62,names!$B$2:$E$30,3,FALSE)</f>
        <v>#N/A</v>
      </c>
      <c r="D62" t="e">
        <f>VLOOKUP(B62,names!$B$2:$E$30,4,FALSE)</f>
        <v>#N/A</v>
      </c>
      <c r="E62" t="e">
        <f t="shared" si="0"/>
        <v>#N/A</v>
      </c>
    </row>
    <row r="63" spans="1:5" x14ac:dyDescent="0.25">
      <c r="A63" t="s">
        <v>154</v>
      </c>
      <c r="B63" t="s">
        <v>57</v>
      </c>
      <c r="C63" t="e">
        <f>VLOOKUP(B63,names!$B$2:$E$30,3,FALSE)</f>
        <v>#N/A</v>
      </c>
      <c r="D63" t="e">
        <f>VLOOKUP(B63,names!$B$2:$E$30,4,FALSE)</f>
        <v>#N/A</v>
      </c>
      <c r="E63" t="e">
        <f t="shared" si="0"/>
        <v>#N/A</v>
      </c>
    </row>
    <row r="64" spans="1:5" x14ac:dyDescent="0.25">
      <c r="A64" t="s">
        <v>155</v>
      </c>
      <c r="B64" t="s">
        <v>57</v>
      </c>
      <c r="C64" t="e">
        <f>VLOOKUP(B64,names!$B$2:$E$30,3,FALSE)</f>
        <v>#N/A</v>
      </c>
      <c r="D64" t="e">
        <f>VLOOKUP(B64,names!$B$2:$E$30,4,FALSE)</f>
        <v>#N/A</v>
      </c>
      <c r="E64" t="e">
        <f t="shared" si="0"/>
        <v>#N/A</v>
      </c>
    </row>
    <row r="65" spans="1:5" x14ac:dyDescent="0.25">
      <c r="A65" t="s">
        <v>156</v>
      </c>
      <c r="B65" t="s">
        <v>57</v>
      </c>
      <c r="C65" t="e">
        <f>VLOOKUP(B65,names!$B$2:$E$30,3,FALSE)</f>
        <v>#N/A</v>
      </c>
      <c r="D65" t="e">
        <f>VLOOKUP(B65,names!$B$2:$E$30,4,FALSE)</f>
        <v>#N/A</v>
      </c>
      <c r="E65" t="e">
        <f t="shared" ref="E65:E127" si="1">"in_range(" &amp; A65 &amp; ", min = " &amp; C65 &amp; ", max = "&amp;D65&amp;")"</f>
        <v>#N/A</v>
      </c>
    </row>
    <row r="66" spans="1:5" x14ac:dyDescent="0.25">
      <c r="A66" t="s">
        <v>157</v>
      </c>
      <c r="B66" t="s">
        <v>57</v>
      </c>
      <c r="C66" t="e">
        <f>VLOOKUP(B66,names!$B$2:$E$30,3,FALSE)</f>
        <v>#N/A</v>
      </c>
      <c r="D66" t="e">
        <f>VLOOKUP(B66,names!$B$2:$E$30,4,FALSE)</f>
        <v>#N/A</v>
      </c>
      <c r="E66" t="e">
        <f t="shared" si="1"/>
        <v>#N/A</v>
      </c>
    </row>
    <row r="67" spans="1:5" x14ac:dyDescent="0.25">
      <c r="A67" t="s">
        <v>158</v>
      </c>
      <c r="B67" t="s">
        <v>57</v>
      </c>
      <c r="C67" t="e">
        <f>VLOOKUP(B67,names!$B$2:$E$30,3,FALSE)</f>
        <v>#N/A</v>
      </c>
      <c r="D67" t="e">
        <f>VLOOKUP(B67,names!$B$2:$E$30,4,FALSE)</f>
        <v>#N/A</v>
      </c>
      <c r="E67" t="e">
        <f t="shared" si="1"/>
        <v>#N/A</v>
      </c>
    </row>
    <row r="68" spans="1:5" x14ac:dyDescent="0.25">
      <c r="A68" t="s">
        <v>159</v>
      </c>
      <c r="B68" t="s">
        <v>57</v>
      </c>
      <c r="C68" t="e">
        <f>VLOOKUP(B68,names!$B$2:$E$30,3,FALSE)</f>
        <v>#N/A</v>
      </c>
      <c r="D68" t="e">
        <f>VLOOKUP(B68,names!$B$2:$E$30,4,FALSE)</f>
        <v>#N/A</v>
      </c>
      <c r="E68" t="e">
        <f t="shared" si="1"/>
        <v>#N/A</v>
      </c>
    </row>
    <row r="69" spans="1:5" x14ac:dyDescent="0.25">
      <c r="A69" t="s">
        <v>160</v>
      </c>
      <c r="B69" t="s">
        <v>57</v>
      </c>
      <c r="C69" t="e">
        <f>VLOOKUP(B69,names!$B$2:$E$30,3,FALSE)</f>
        <v>#N/A</v>
      </c>
      <c r="D69" t="e">
        <f>VLOOKUP(B69,names!$B$2:$E$30,4,FALSE)</f>
        <v>#N/A</v>
      </c>
      <c r="E69" t="e">
        <f t="shared" si="1"/>
        <v>#N/A</v>
      </c>
    </row>
    <row r="70" spans="1:5" x14ac:dyDescent="0.25">
      <c r="A70" t="s">
        <v>161</v>
      </c>
      <c r="B70" t="s">
        <v>57</v>
      </c>
      <c r="C70" t="e">
        <f>VLOOKUP(B70,names!$B$2:$E$30,3,FALSE)</f>
        <v>#N/A</v>
      </c>
      <c r="D70" t="e">
        <f>VLOOKUP(B70,names!$B$2:$E$30,4,FALSE)</f>
        <v>#N/A</v>
      </c>
      <c r="E70" t="e">
        <f t="shared" si="1"/>
        <v>#N/A</v>
      </c>
    </row>
    <row r="71" spans="1:5" x14ac:dyDescent="0.25">
      <c r="A71" t="s">
        <v>162</v>
      </c>
      <c r="B71" t="s">
        <v>57</v>
      </c>
      <c r="C71" t="e">
        <f>VLOOKUP(B71,names!$B$2:$E$30,3,FALSE)</f>
        <v>#N/A</v>
      </c>
      <c r="D71" t="e">
        <f>VLOOKUP(B71,names!$B$2:$E$30,4,FALSE)</f>
        <v>#N/A</v>
      </c>
      <c r="E71" t="e">
        <f t="shared" si="1"/>
        <v>#N/A</v>
      </c>
    </row>
    <row r="72" spans="1:5" x14ac:dyDescent="0.25">
      <c r="A72" t="s">
        <v>163</v>
      </c>
      <c r="B72" t="s">
        <v>57</v>
      </c>
      <c r="C72" t="e">
        <f>VLOOKUP(B72,names!$B$2:$E$30,3,FALSE)</f>
        <v>#N/A</v>
      </c>
      <c r="D72" t="e">
        <f>VLOOKUP(B72,names!$B$2:$E$30,4,FALSE)</f>
        <v>#N/A</v>
      </c>
      <c r="E72" t="e">
        <f t="shared" si="1"/>
        <v>#N/A</v>
      </c>
    </row>
    <row r="73" spans="1:5" x14ac:dyDescent="0.25">
      <c r="A73" t="s">
        <v>164</v>
      </c>
      <c r="B73" t="s">
        <v>57</v>
      </c>
      <c r="C73" t="e">
        <f>VLOOKUP(B73,names!$B$2:$E$30,3,FALSE)</f>
        <v>#N/A</v>
      </c>
      <c r="D73" t="e">
        <f>VLOOKUP(B73,names!$B$2:$E$30,4,FALSE)</f>
        <v>#N/A</v>
      </c>
      <c r="E73" t="e">
        <f t="shared" si="1"/>
        <v>#N/A</v>
      </c>
    </row>
    <row r="74" spans="1:5" x14ac:dyDescent="0.25">
      <c r="A74" t="s">
        <v>165</v>
      </c>
      <c r="B74" t="s">
        <v>57</v>
      </c>
      <c r="C74" t="e">
        <f>VLOOKUP(B74,names!$B$2:$E$30,3,FALSE)</f>
        <v>#N/A</v>
      </c>
      <c r="D74" t="e">
        <f>VLOOKUP(B74,names!$B$2:$E$30,4,FALSE)</f>
        <v>#N/A</v>
      </c>
      <c r="E74" t="e">
        <f t="shared" si="1"/>
        <v>#N/A</v>
      </c>
    </row>
    <row r="75" spans="1:5" x14ac:dyDescent="0.25">
      <c r="A75" t="s">
        <v>166</v>
      </c>
      <c r="B75" t="s">
        <v>57</v>
      </c>
      <c r="C75" t="e">
        <f>VLOOKUP(B75,names!$B$2:$E$30,3,FALSE)</f>
        <v>#N/A</v>
      </c>
      <c r="D75" t="e">
        <f>VLOOKUP(B75,names!$B$2:$E$30,4,FALSE)</f>
        <v>#N/A</v>
      </c>
      <c r="E75" t="e">
        <f t="shared" si="1"/>
        <v>#N/A</v>
      </c>
    </row>
    <row r="76" spans="1:5" x14ac:dyDescent="0.25">
      <c r="A76" t="s">
        <v>167</v>
      </c>
      <c r="B76" t="s">
        <v>13</v>
      </c>
      <c r="C76">
        <f>VLOOKUP(B76,names!$B$2:$E$30,3,FALSE)</f>
        <v>-20</v>
      </c>
      <c r="D76">
        <f>VLOOKUP(B76,names!$B$2:$E$30,4,FALSE)</f>
        <v>40</v>
      </c>
      <c r="E76" t="str">
        <f t="shared" si="1"/>
        <v>in_range(G_10_1_1, min = -20, max = 40)</v>
      </c>
    </row>
    <row r="77" spans="1:5" x14ac:dyDescent="0.25">
      <c r="A77" t="s">
        <v>168</v>
      </c>
      <c r="B77" t="s">
        <v>13</v>
      </c>
      <c r="C77">
        <f>VLOOKUP(B77,names!$B$2:$E$30,3,FALSE)</f>
        <v>-20</v>
      </c>
      <c r="D77">
        <f>VLOOKUP(B77,names!$B$2:$E$30,4,FALSE)</f>
        <v>40</v>
      </c>
      <c r="E77" t="str">
        <f t="shared" si="1"/>
        <v>in_range(G_11_1_1, min = -20, max = 40)</v>
      </c>
    </row>
    <row r="78" spans="1:5" x14ac:dyDescent="0.25">
      <c r="A78" t="s">
        <v>393</v>
      </c>
      <c r="B78" t="s">
        <v>13</v>
      </c>
      <c r="C78">
        <f>VLOOKUP(B78,names!$B$2:$E$30,3,FALSE)</f>
        <v>-20</v>
      </c>
      <c r="D78">
        <f>VLOOKUP(B78,names!$B$2:$E$30,4,FALSE)</f>
        <v>40</v>
      </c>
      <c r="E78" t="str">
        <f t="shared" si="1"/>
        <v>in_range(G_4_1_1, min = -20, max = 40)</v>
      </c>
    </row>
    <row r="79" spans="1:5" x14ac:dyDescent="0.25">
      <c r="A79" t="s">
        <v>394</v>
      </c>
      <c r="B79" t="s">
        <v>13</v>
      </c>
      <c r="C79">
        <f>VLOOKUP(B79,names!$B$2:$E$30,3,FALSE)</f>
        <v>-20</v>
      </c>
      <c r="D79">
        <f>VLOOKUP(B79,names!$B$2:$E$30,4,FALSE)</f>
        <v>40</v>
      </c>
      <c r="E79" t="str">
        <f t="shared" si="1"/>
        <v>in_range(G_4_1_2, min = -20, max = 40)</v>
      </c>
    </row>
    <row r="80" spans="1:5" x14ac:dyDescent="0.25">
      <c r="A80" t="s">
        <v>169</v>
      </c>
      <c r="B80" t="s">
        <v>13</v>
      </c>
      <c r="C80">
        <f>VLOOKUP(B80,names!$B$2:$E$30,3,FALSE)</f>
        <v>-20</v>
      </c>
      <c r="D80">
        <f>VLOOKUP(B80,names!$B$2:$E$30,4,FALSE)</f>
        <v>40</v>
      </c>
      <c r="E80" t="str">
        <f t="shared" si="1"/>
        <v>in_range(G_8_1_1, min = -20, max = 40)</v>
      </c>
    </row>
    <row r="81" spans="1:5" x14ac:dyDescent="0.25">
      <c r="A81" t="s">
        <v>170</v>
      </c>
      <c r="B81" t="s">
        <v>13</v>
      </c>
      <c r="C81">
        <f>VLOOKUP(B81,names!$B$2:$E$30,3,FALSE)</f>
        <v>-20</v>
      </c>
      <c r="D81">
        <f>VLOOKUP(B81,names!$B$2:$E$30,4,FALSE)</f>
        <v>40</v>
      </c>
      <c r="E81" t="str">
        <f t="shared" si="1"/>
        <v>in_range(G_9_1_1, min = -20, max = 40)</v>
      </c>
    </row>
    <row r="82" spans="1:5" x14ac:dyDescent="0.25">
      <c r="A82" t="s">
        <v>171</v>
      </c>
      <c r="B82" t="s">
        <v>57</v>
      </c>
      <c r="C82" t="e">
        <f>VLOOKUP(B82,names!$B$2:$E$30,3,FALSE)</f>
        <v>#N/A</v>
      </c>
      <c r="D82" t="e">
        <f>VLOOKUP(B82,names!$B$2:$E$30,4,FALSE)</f>
        <v>#N/A</v>
      </c>
      <c r="E82" t="e">
        <f t="shared" si="1"/>
        <v>#N/A</v>
      </c>
    </row>
    <row r="83" spans="1:5" x14ac:dyDescent="0.25">
      <c r="A83" t="s">
        <v>172</v>
      </c>
      <c r="B83" t="s">
        <v>57</v>
      </c>
      <c r="C83" t="e">
        <f>VLOOKUP(B83,names!$B$2:$E$30,3,FALSE)</f>
        <v>#N/A</v>
      </c>
      <c r="D83" t="e">
        <f>VLOOKUP(B83,names!$B$2:$E$30,4,FALSE)</f>
        <v>#N/A</v>
      </c>
      <c r="E83" t="e">
        <f t="shared" si="1"/>
        <v>#N/A</v>
      </c>
    </row>
    <row r="84" spans="1:5" x14ac:dyDescent="0.25">
      <c r="A84" t="s">
        <v>173</v>
      </c>
      <c r="B84" t="s">
        <v>57</v>
      </c>
      <c r="C84" t="e">
        <f>VLOOKUP(B84,names!$B$2:$E$30,3,FALSE)</f>
        <v>#N/A</v>
      </c>
      <c r="D84" t="e">
        <f>VLOOKUP(B84,names!$B$2:$E$30,4,FALSE)</f>
        <v>#N/A</v>
      </c>
      <c r="E84" t="e">
        <f t="shared" si="1"/>
        <v>#N/A</v>
      </c>
    </row>
    <row r="85" spans="1:5" x14ac:dyDescent="0.25">
      <c r="A85" t="s">
        <v>174</v>
      </c>
      <c r="B85" t="s">
        <v>57</v>
      </c>
      <c r="C85" t="e">
        <f>VLOOKUP(B85,names!$B$2:$E$30,3,FALSE)</f>
        <v>#N/A</v>
      </c>
      <c r="D85" t="e">
        <f>VLOOKUP(B85,names!$B$2:$E$30,4,FALSE)</f>
        <v>#N/A</v>
      </c>
      <c r="E85" t="e">
        <f t="shared" si="1"/>
        <v>#N/A</v>
      </c>
    </row>
    <row r="86" spans="1:5" x14ac:dyDescent="0.25">
      <c r="A86" t="s">
        <v>175</v>
      </c>
      <c r="B86" t="s">
        <v>57</v>
      </c>
      <c r="C86" t="e">
        <f>VLOOKUP(B86,names!$B$2:$E$30,3,FALSE)</f>
        <v>#N/A</v>
      </c>
      <c r="D86" t="e">
        <f>VLOOKUP(B86,names!$B$2:$E$30,4,FALSE)</f>
        <v>#N/A</v>
      </c>
      <c r="E86" t="e">
        <f t="shared" si="1"/>
        <v>#N/A</v>
      </c>
    </row>
    <row r="87" spans="1:5" x14ac:dyDescent="0.25">
      <c r="A87" t="s">
        <v>176</v>
      </c>
      <c r="B87" t="s">
        <v>57</v>
      </c>
      <c r="C87" t="e">
        <f>VLOOKUP(B87,names!$B$2:$E$30,3,FALSE)</f>
        <v>#N/A</v>
      </c>
      <c r="D87" t="e">
        <f>VLOOKUP(B87,names!$B$2:$E$30,4,FALSE)</f>
        <v>#N/A</v>
      </c>
      <c r="E87" t="e">
        <f t="shared" si="1"/>
        <v>#N/A</v>
      </c>
    </row>
    <row r="88" spans="1:5" x14ac:dyDescent="0.25">
      <c r="A88" t="s">
        <v>177</v>
      </c>
      <c r="B88" t="s">
        <v>57</v>
      </c>
      <c r="C88" t="e">
        <f>VLOOKUP(B88,names!$B$2:$E$30,3,FALSE)</f>
        <v>#N/A</v>
      </c>
      <c r="D88" t="e">
        <f>VLOOKUP(B88,names!$B$2:$E$30,4,FALSE)</f>
        <v>#N/A</v>
      </c>
      <c r="E88" t="e">
        <f t="shared" si="1"/>
        <v>#N/A</v>
      </c>
    </row>
    <row r="89" spans="1:5" x14ac:dyDescent="0.25">
      <c r="A89" t="s">
        <v>178</v>
      </c>
      <c r="B89" t="s">
        <v>57</v>
      </c>
      <c r="C89" t="e">
        <f>VLOOKUP(B89,names!$B$2:$E$30,3,FALSE)</f>
        <v>#N/A</v>
      </c>
      <c r="D89" t="e">
        <f>VLOOKUP(B89,names!$B$2:$E$30,4,FALSE)</f>
        <v>#N/A</v>
      </c>
      <c r="E89" t="e">
        <f t="shared" si="1"/>
        <v>#N/A</v>
      </c>
    </row>
    <row r="90" spans="1:5" x14ac:dyDescent="0.25">
      <c r="A90" t="s">
        <v>179</v>
      </c>
      <c r="B90" t="s">
        <v>93</v>
      </c>
      <c r="C90">
        <f>VLOOKUP(B90,names!$B$2:$E$30,3,FALSE)</f>
        <v>30</v>
      </c>
      <c r="D90">
        <f>VLOOKUP(B90,names!$B$2:$E$30,4,FALSE)</f>
        <v>80</v>
      </c>
      <c r="E90" t="str">
        <f t="shared" si="1"/>
        <v>in_range(G_SF_10_1_1, min = 30, max = 80)</v>
      </c>
    </row>
    <row r="91" spans="1:5" x14ac:dyDescent="0.25">
      <c r="A91" t="s">
        <v>180</v>
      </c>
      <c r="B91" t="s">
        <v>93</v>
      </c>
      <c r="C91">
        <f>VLOOKUP(B91,names!$B$2:$E$30,3,FALSE)</f>
        <v>30</v>
      </c>
      <c r="D91">
        <f>VLOOKUP(B91,names!$B$2:$E$30,4,FALSE)</f>
        <v>80</v>
      </c>
      <c r="E91" t="str">
        <f t="shared" si="1"/>
        <v>in_range(G_SF_11_1_1, min = 30, max = 80)</v>
      </c>
    </row>
    <row r="92" spans="1:5" x14ac:dyDescent="0.25">
      <c r="A92" t="s">
        <v>86</v>
      </c>
      <c r="B92" t="s">
        <v>93</v>
      </c>
      <c r="C92">
        <f>VLOOKUP(B92,names!$B$2:$E$30,3,FALSE)</f>
        <v>30</v>
      </c>
      <c r="D92">
        <f>VLOOKUP(B92,names!$B$2:$E$30,4,FALSE)</f>
        <v>80</v>
      </c>
      <c r="E92" t="str">
        <f t="shared" si="1"/>
        <v>in_range(G_SF_4_1_1, min = 30, max = 80)</v>
      </c>
    </row>
    <row r="93" spans="1:5" x14ac:dyDescent="0.25">
      <c r="A93" t="s">
        <v>67</v>
      </c>
      <c r="B93" t="s">
        <v>93</v>
      </c>
      <c r="C93">
        <f>VLOOKUP(B93,names!$B$2:$E$30,3,FALSE)</f>
        <v>30</v>
      </c>
      <c r="D93">
        <f>VLOOKUP(B93,names!$B$2:$E$30,4,FALSE)</f>
        <v>80</v>
      </c>
      <c r="E93" t="str">
        <f t="shared" si="1"/>
        <v>in_range(G_SF_4_1_2, min = 30, max = 80)</v>
      </c>
    </row>
    <row r="94" spans="1:5" x14ac:dyDescent="0.25">
      <c r="A94" t="s">
        <v>181</v>
      </c>
      <c r="B94" t="s">
        <v>93</v>
      </c>
      <c r="C94">
        <f>VLOOKUP(B94,names!$B$2:$E$30,3,FALSE)</f>
        <v>30</v>
      </c>
      <c r="D94">
        <f>VLOOKUP(B94,names!$B$2:$E$30,4,FALSE)</f>
        <v>80</v>
      </c>
      <c r="E94" t="str">
        <f t="shared" si="1"/>
        <v>in_range(G_SF_8_1_1, min = 30, max = 80)</v>
      </c>
    </row>
    <row r="95" spans="1:5" x14ac:dyDescent="0.25">
      <c r="A95" t="s">
        <v>182</v>
      </c>
      <c r="B95" t="s">
        <v>93</v>
      </c>
      <c r="C95">
        <f>VLOOKUP(B95,names!$B$2:$E$30,3,FALSE)</f>
        <v>30</v>
      </c>
      <c r="D95">
        <f>VLOOKUP(B95,names!$B$2:$E$30,4,FALSE)</f>
        <v>80</v>
      </c>
      <c r="E95" t="str">
        <f t="shared" si="1"/>
        <v>in_range(G_SF_9_1_1, min = 30, max = 80)</v>
      </c>
    </row>
    <row r="96" spans="1:5" x14ac:dyDescent="0.25">
      <c r="A96" t="s">
        <v>183</v>
      </c>
      <c r="B96" t="s">
        <v>183</v>
      </c>
      <c r="C96" t="e">
        <f>VLOOKUP(B96,names!$B$2:$E$30,3,FALSE)</f>
        <v>#N/A</v>
      </c>
      <c r="D96" t="e">
        <f>VLOOKUP(B96,names!$B$2:$E$30,4,FALSE)</f>
        <v>#N/A</v>
      </c>
      <c r="E96" t="e">
        <f t="shared" si="1"/>
        <v>#N/A</v>
      </c>
    </row>
    <row r="97" spans="1:5" x14ac:dyDescent="0.25">
      <c r="A97" t="s">
        <v>184</v>
      </c>
      <c r="B97" t="s">
        <v>57</v>
      </c>
      <c r="C97" t="e">
        <f>VLOOKUP(B97,names!$B$2:$E$30,3,FALSE)</f>
        <v>#N/A</v>
      </c>
      <c r="D97" t="e">
        <f>VLOOKUP(B97,names!$B$2:$E$30,4,FALSE)</f>
        <v>#N/A</v>
      </c>
      <c r="E97" t="e">
        <f t="shared" si="1"/>
        <v>#N/A</v>
      </c>
    </row>
    <row r="98" spans="1:5" x14ac:dyDescent="0.25">
      <c r="A98" t="s">
        <v>185</v>
      </c>
      <c r="B98" t="s">
        <v>57</v>
      </c>
      <c r="C98" t="e">
        <f>VLOOKUP(B98,names!$B$2:$E$30,3,FALSE)</f>
        <v>#N/A</v>
      </c>
      <c r="D98" t="e">
        <f>VLOOKUP(B98,names!$B$2:$E$30,4,FALSE)</f>
        <v>#N/A</v>
      </c>
      <c r="E98" t="e">
        <f t="shared" si="1"/>
        <v>#N/A</v>
      </c>
    </row>
    <row r="99" spans="1:5" x14ac:dyDescent="0.25">
      <c r="A99" t="s">
        <v>186</v>
      </c>
      <c r="B99" t="s">
        <v>57</v>
      </c>
      <c r="C99" t="e">
        <f>VLOOKUP(B99,names!$B$2:$E$30,3,FALSE)</f>
        <v>#N/A</v>
      </c>
      <c r="D99" t="e">
        <f>VLOOKUP(B99,names!$B$2:$E$30,4,FALSE)</f>
        <v>#N/A</v>
      </c>
      <c r="E99" t="e">
        <f t="shared" si="1"/>
        <v>#N/A</v>
      </c>
    </row>
    <row r="100" spans="1:5" x14ac:dyDescent="0.25">
      <c r="A100" t="s">
        <v>187</v>
      </c>
      <c r="B100" t="s">
        <v>57</v>
      </c>
      <c r="C100" t="e">
        <f>VLOOKUP(B100,names!$B$2:$E$30,3,FALSE)</f>
        <v>#N/A</v>
      </c>
      <c r="D100" t="e">
        <f>VLOOKUP(B100,names!$B$2:$E$30,4,FALSE)</f>
        <v>#N/A</v>
      </c>
      <c r="E100" t="e">
        <f t="shared" si="1"/>
        <v>#N/A</v>
      </c>
    </row>
    <row r="101" spans="1:5" x14ac:dyDescent="0.25">
      <c r="A101" t="s">
        <v>188</v>
      </c>
      <c r="B101" t="s">
        <v>57</v>
      </c>
      <c r="C101" t="e">
        <f>VLOOKUP(B101,names!$B$2:$E$30,3,FALSE)</f>
        <v>#N/A</v>
      </c>
      <c r="D101" t="e">
        <f>VLOOKUP(B101,names!$B$2:$E$30,4,FALSE)</f>
        <v>#N/A</v>
      </c>
      <c r="E101" t="e">
        <f t="shared" si="1"/>
        <v>#N/A</v>
      </c>
    </row>
    <row r="102" spans="1:5" x14ac:dyDescent="0.25">
      <c r="A102" t="s">
        <v>189</v>
      </c>
      <c r="B102" t="s">
        <v>57</v>
      </c>
      <c r="C102" t="e">
        <f>VLOOKUP(B102,names!$B$2:$E$30,3,FALSE)</f>
        <v>#N/A</v>
      </c>
      <c r="D102" t="e">
        <f>VLOOKUP(B102,names!$B$2:$E$30,4,FALSE)</f>
        <v>#N/A</v>
      </c>
      <c r="E102" t="e">
        <f t="shared" si="1"/>
        <v>#N/A</v>
      </c>
    </row>
    <row r="103" spans="1:5" x14ac:dyDescent="0.25">
      <c r="A103" t="s">
        <v>190</v>
      </c>
      <c r="B103" t="s">
        <v>57</v>
      </c>
      <c r="C103" t="e">
        <f>VLOOKUP(B103,names!$B$2:$E$30,3,FALSE)</f>
        <v>#N/A</v>
      </c>
      <c r="D103" t="e">
        <f>VLOOKUP(B103,names!$B$2:$E$30,4,FALSE)</f>
        <v>#N/A</v>
      </c>
      <c r="E103" t="e">
        <f t="shared" si="1"/>
        <v>#N/A</v>
      </c>
    </row>
    <row r="104" spans="1:5" x14ac:dyDescent="0.25">
      <c r="A104" t="s">
        <v>191</v>
      </c>
      <c r="B104" t="s">
        <v>57</v>
      </c>
      <c r="C104" t="e">
        <f>VLOOKUP(B104,names!$B$2:$E$30,3,FALSE)</f>
        <v>#N/A</v>
      </c>
      <c r="D104" t="e">
        <f>VLOOKUP(B104,names!$B$2:$E$30,4,FALSE)</f>
        <v>#N/A</v>
      </c>
      <c r="E104" t="e">
        <f t="shared" si="1"/>
        <v>#N/A</v>
      </c>
    </row>
    <row r="105" spans="1:5" x14ac:dyDescent="0.25">
      <c r="A105" t="s">
        <v>192</v>
      </c>
      <c r="B105" t="s">
        <v>57</v>
      </c>
      <c r="C105" t="e">
        <f>VLOOKUP(B105,names!$B$2:$E$30,3,FALSE)</f>
        <v>#N/A</v>
      </c>
      <c r="D105" t="e">
        <f>VLOOKUP(B105,names!$B$2:$E$30,4,FALSE)</f>
        <v>#N/A</v>
      </c>
      <c r="E105" t="e">
        <f t="shared" si="1"/>
        <v>#N/A</v>
      </c>
    </row>
    <row r="106" spans="1:5" x14ac:dyDescent="0.25">
      <c r="A106" t="s">
        <v>193</v>
      </c>
      <c r="B106" t="s">
        <v>57</v>
      </c>
      <c r="C106" t="e">
        <f>VLOOKUP(B106,names!$B$2:$E$30,3,FALSE)</f>
        <v>#N/A</v>
      </c>
      <c r="D106" t="e">
        <f>VLOOKUP(B106,names!$B$2:$E$30,4,FALSE)</f>
        <v>#N/A</v>
      </c>
      <c r="E106" t="e">
        <f t="shared" si="1"/>
        <v>#N/A</v>
      </c>
    </row>
    <row r="107" spans="1:5" x14ac:dyDescent="0.25">
      <c r="A107" t="s">
        <v>194</v>
      </c>
      <c r="B107" t="s">
        <v>57</v>
      </c>
      <c r="C107" t="e">
        <f>VLOOKUP(B107,names!$B$2:$E$30,3,FALSE)</f>
        <v>#N/A</v>
      </c>
      <c r="D107" t="e">
        <f>VLOOKUP(B107,names!$B$2:$E$30,4,FALSE)</f>
        <v>#N/A</v>
      </c>
      <c r="E107" t="e">
        <f t="shared" si="1"/>
        <v>#N/A</v>
      </c>
    </row>
    <row r="108" spans="1:5" x14ac:dyDescent="0.25">
      <c r="A108" t="s">
        <v>195</v>
      </c>
      <c r="B108" t="s">
        <v>57</v>
      </c>
      <c r="C108" t="e">
        <f>VLOOKUP(B108,names!$B$2:$E$30,3,FALSE)</f>
        <v>#N/A</v>
      </c>
      <c r="D108" t="e">
        <f>VLOOKUP(B108,names!$B$2:$E$30,4,FALSE)</f>
        <v>#N/A</v>
      </c>
      <c r="E108" t="e">
        <f t="shared" si="1"/>
        <v>#N/A</v>
      </c>
    </row>
    <row r="109" spans="1:5" x14ac:dyDescent="0.25">
      <c r="A109" t="s">
        <v>196</v>
      </c>
      <c r="B109" t="s">
        <v>57</v>
      </c>
      <c r="C109" t="e">
        <f>VLOOKUP(B109,names!$B$2:$E$30,3,FALSE)</f>
        <v>#N/A</v>
      </c>
      <c r="D109" t="e">
        <f>VLOOKUP(B109,names!$B$2:$E$30,4,FALSE)</f>
        <v>#N/A</v>
      </c>
      <c r="E109" t="e">
        <f t="shared" si="1"/>
        <v>#N/A</v>
      </c>
    </row>
    <row r="110" spans="1:5" x14ac:dyDescent="0.25">
      <c r="A110" t="s">
        <v>197</v>
      </c>
      <c r="B110" t="s">
        <v>57</v>
      </c>
      <c r="C110" t="e">
        <f>VLOOKUP(B110,names!$B$2:$E$30,3,FALSE)</f>
        <v>#N/A</v>
      </c>
      <c r="D110" t="e">
        <f>VLOOKUP(B110,names!$B$2:$E$30,4,FALSE)</f>
        <v>#N/A</v>
      </c>
      <c r="E110" t="e">
        <f t="shared" si="1"/>
        <v>#N/A</v>
      </c>
    </row>
    <row r="111" spans="1:5" x14ac:dyDescent="0.25">
      <c r="A111" t="s">
        <v>198</v>
      </c>
      <c r="B111" t="s">
        <v>57</v>
      </c>
      <c r="C111" t="e">
        <f>VLOOKUP(B111,names!$B$2:$E$30,3,FALSE)</f>
        <v>#N/A</v>
      </c>
      <c r="D111" t="e">
        <f>VLOOKUP(B111,names!$B$2:$E$30,4,FALSE)</f>
        <v>#N/A</v>
      </c>
      <c r="E111" t="e">
        <f t="shared" si="1"/>
        <v>#N/A</v>
      </c>
    </row>
    <row r="112" spans="1:5" x14ac:dyDescent="0.25">
      <c r="A112" t="s">
        <v>199</v>
      </c>
      <c r="B112" t="s">
        <v>57</v>
      </c>
      <c r="C112" t="e">
        <f>VLOOKUP(B112,names!$B$2:$E$30,3,FALSE)</f>
        <v>#N/A</v>
      </c>
      <c r="D112" t="e">
        <f>VLOOKUP(B112,names!$B$2:$E$30,4,FALSE)</f>
        <v>#N/A</v>
      </c>
      <c r="E112" t="e">
        <f t="shared" si="1"/>
        <v>#N/A</v>
      </c>
    </row>
    <row r="113" spans="1:5" x14ac:dyDescent="0.25">
      <c r="A113" t="s">
        <v>200</v>
      </c>
      <c r="B113" t="s">
        <v>57</v>
      </c>
      <c r="C113" t="e">
        <f>VLOOKUP(B113,names!$B$2:$E$30,3,FALSE)</f>
        <v>#N/A</v>
      </c>
      <c r="D113" t="e">
        <f>VLOOKUP(B113,names!$B$2:$E$30,4,FALSE)</f>
        <v>#N/A</v>
      </c>
      <c r="E113" t="e">
        <f t="shared" si="1"/>
        <v>#N/A</v>
      </c>
    </row>
    <row r="114" spans="1:5" x14ac:dyDescent="0.25">
      <c r="A114" t="s">
        <v>201</v>
      </c>
      <c r="B114" t="s">
        <v>57</v>
      </c>
      <c r="C114" t="e">
        <f>VLOOKUP(B114,names!$B$2:$E$30,3,FALSE)</f>
        <v>#N/A</v>
      </c>
      <c r="D114" t="e">
        <f>VLOOKUP(B114,names!$B$2:$E$30,4,FALSE)</f>
        <v>#N/A</v>
      </c>
      <c r="E114" t="e">
        <f t="shared" si="1"/>
        <v>#N/A</v>
      </c>
    </row>
    <row r="115" spans="1:5" x14ac:dyDescent="0.25">
      <c r="A115" t="s">
        <v>202</v>
      </c>
      <c r="B115" t="s">
        <v>57</v>
      </c>
      <c r="C115" t="e">
        <f>VLOOKUP(B115,names!$B$2:$E$30,3,FALSE)</f>
        <v>#N/A</v>
      </c>
      <c r="D115" t="e">
        <f>VLOOKUP(B115,names!$B$2:$E$30,4,FALSE)</f>
        <v>#N/A</v>
      </c>
      <c r="E115" t="e">
        <f t="shared" si="1"/>
        <v>#N/A</v>
      </c>
    </row>
    <row r="116" spans="1:5" x14ac:dyDescent="0.25">
      <c r="A116" t="s">
        <v>203</v>
      </c>
      <c r="B116" t="s">
        <v>57</v>
      </c>
      <c r="C116" t="e">
        <f>VLOOKUP(B116,names!$B$2:$E$30,3,FALSE)</f>
        <v>#N/A</v>
      </c>
      <c r="D116" t="e">
        <f>VLOOKUP(B116,names!$B$2:$E$30,4,FALSE)</f>
        <v>#N/A</v>
      </c>
      <c r="E116" t="e">
        <f t="shared" si="1"/>
        <v>#N/A</v>
      </c>
    </row>
    <row r="117" spans="1:5" x14ac:dyDescent="0.25">
      <c r="A117" t="s">
        <v>204</v>
      </c>
      <c r="B117" t="s">
        <v>57</v>
      </c>
      <c r="C117" t="e">
        <f>VLOOKUP(B117,names!$B$2:$E$30,3,FALSE)</f>
        <v>#N/A</v>
      </c>
      <c r="D117" t="e">
        <f>VLOOKUP(B117,names!$B$2:$E$30,4,FALSE)</f>
        <v>#N/A</v>
      </c>
      <c r="E117" t="e">
        <f t="shared" si="1"/>
        <v>#N/A</v>
      </c>
    </row>
    <row r="118" spans="1:5" x14ac:dyDescent="0.25">
      <c r="A118" t="s">
        <v>205</v>
      </c>
      <c r="B118" t="s">
        <v>57</v>
      </c>
      <c r="C118" t="e">
        <f>VLOOKUP(B118,names!$B$2:$E$30,3,FALSE)</f>
        <v>#N/A</v>
      </c>
      <c r="D118" t="e">
        <f>VLOOKUP(B118,names!$B$2:$E$30,4,FALSE)</f>
        <v>#N/A</v>
      </c>
      <c r="E118" t="e">
        <f t="shared" si="1"/>
        <v>#N/A</v>
      </c>
    </row>
    <row r="119" spans="1:5" x14ac:dyDescent="0.25">
      <c r="A119" t="s">
        <v>206</v>
      </c>
      <c r="B119" t="s">
        <v>57</v>
      </c>
      <c r="C119" t="e">
        <f>VLOOKUP(B119,names!$B$2:$E$30,3,FALSE)</f>
        <v>#N/A</v>
      </c>
      <c r="D119" t="e">
        <f>VLOOKUP(B119,names!$B$2:$E$30,4,FALSE)</f>
        <v>#N/A</v>
      </c>
      <c r="E119" t="e">
        <f t="shared" si="1"/>
        <v>#N/A</v>
      </c>
    </row>
    <row r="120" spans="1:5" x14ac:dyDescent="0.25">
      <c r="A120" t="s">
        <v>395</v>
      </c>
      <c r="B120" t="s">
        <v>23</v>
      </c>
      <c r="C120">
        <f>VLOOKUP(B120,names!$B$2:$E$30,3,FALSE)</f>
        <v>0</v>
      </c>
      <c r="D120">
        <f>VLOOKUP(B120,names!$B$2:$E$30,4,FALSE)</f>
        <v>500</v>
      </c>
      <c r="E120" t="str">
        <f t="shared" si="1"/>
        <v>in_range(LW_IN_5_1_1, min = 0, max = 500)</v>
      </c>
    </row>
    <row r="121" spans="1:5" x14ac:dyDescent="0.25">
      <c r="A121" t="s">
        <v>61</v>
      </c>
      <c r="B121" t="s">
        <v>57</v>
      </c>
      <c r="C121" t="e">
        <f>VLOOKUP(B121,names!$B$2:$E$30,3,FALSE)</f>
        <v>#N/A</v>
      </c>
      <c r="D121" t="e">
        <f>VLOOKUP(B121,names!$B$2:$E$30,4,FALSE)</f>
        <v>#N/A</v>
      </c>
      <c r="E121" t="e">
        <f t="shared" si="1"/>
        <v>#N/A</v>
      </c>
    </row>
    <row r="122" spans="1:5" x14ac:dyDescent="0.25">
      <c r="A122" t="s">
        <v>396</v>
      </c>
      <c r="B122" t="s">
        <v>57</v>
      </c>
      <c r="C122" t="e">
        <f>VLOOKUP(B122,names!$B$2:$E$30,3,FALSE)</f>
        <v>#N/A</v>
      </c>
      <c r="D122" t="e">
        <f>VLOOKUP(B122,names!$B$2:$E$30,4,FALSE)</f>
        <v>#N/A</v>
      </c>
      <c r="E122" t="e">
        <f t="shared" si="1"/>
        <v>#N/A</v>
      </c>
    </row>
    <row r="123" spans="1:5" x14ac:dyDescent="0.25">
      <c r="A123" t="s">
        <v>83</v>
      </c>
      <c r="B123" t="s">
        <v>57</v>
      </c>
      <c r="C123" t="e">
        <f>VLOOKUP(B123,names!$B$2:$E$30,3,FALSE)</f>
        <v>#N/A</v>
      </c>
      <c r="D123" t="e">
        <f>VLOOKUP(B123,names!$B$2:$E$30,4,FALSE)</f>
        <v>#N/A</v>
      </c>
      <c r="E123" t="e">
        <f t="shared" si="1"/>
        <v>#N/A</v>
      </c>
    </row>
    <row r="124" spans="1:5" x14ac:dyDescent="0.25">
      <c r="A124" t="s">
        <v>397</v>
      </c>
      <c r="B124" s="1" t="s">
        <v>24</v>
      </c>
      <c r="C124">
        <f>VLOOKUP(B124,names!$B$2:$E$30,3,FALSE)</f>
        <v>0</v>
      </c>
      <c r="D124">
        <f>VLOOKUP(B124,names!$B$2:$E$30,4,FALSE)</f>
        <v>1200</v>
      </c>
      <c r="E124" t="str">
        <f t="shared" si="1"/>
        <v>in_range(LW_OUT_5_1_1, min = 0, max = 1200)</v>
      </c>
    </row>
    <row r="125" spans="1:5" x14ac:dyDescent="0.25">
      <c r="A125" t="s">
        <v>75</v>
      </c>
      <c r="B125" t="s">
        <v>57</v>
      </c>
      <c r="C125" t="e">
        <f>VLOOKUP(B125,names!$B$2:$E$30,3,FALSE)</f>
        <v>#N/A</v>
      </c>
      <c r="D125" t="e">
        <f>VLOOKUP(B125,names!$B$2:$E$30,4,FALSE)</f>
        <v>#N/A</v>
      </c>
      <c r="E125" t="e">
        <f t="shared" si="1"/>
        <v>#N/A</v>
      </c>
    </row>
    <row r="126" spans="1:5" x14ac:dyDescent="0.25">
      <c r="A126" t="s">
        <v>398</v>
      </c>
      <c r="B126" s="1" t="s">
        <v>57</v>
      </c>
      <c r="C126" t="e">
        <f>VLOOKUP(B126,names!$B$2:$E$30,3,FALSE)</f>
        <v>#N/A</v>
      </c>
      <c r="D126" t="e">
        <f>VLOOKUP(B126,names!$B$2:$E$30,4,FALSE)</f>
        <v>#N/A</v>
      </c>
      <c r="E126" t="e">
        <f t="shared" si="1"/>
        <v>#N/A</v>
      </c>
    </row>
    <row r="127" spans="1:5" x14ac:dyDescent="0.25">
      <c r="A127" t="s">
        <v>62</v>
      </c>
      <c r="B127" t="s">
        <v>57</v>
      </c>
      <c r="C127" t="e">
        <f>VLOOKUP(B127,names!$B$2:$E$30,3,FALSE)</f>
        <v>#N/A</v>
      </c>
      <c r="D127" t="e">
        <f>VLOOKUP(B127,names!$B$2:$E$30,4,FALSE)</f>
        <v>#N/A</v>
      </c>
      <c r="E127" t="e">
        <f t="shared" si="1"/>
        <v>#N/A</v>
      </c>
    </row>
    <row r="128" spans="1:5" x14ac:dyDescent="0.25">
      <c r="A128" t="s">
        <v>399</v>
      </c>
      <c r="B128" t="s">
        <v>57</v>
      </c>
      <c r="C128" t="e">
        <f>VLOOKUP(B128,names!$B$2:$E$30,3,FALSE)</f>
        <v>#N/A</v>
      </c>
      <c r="D128" t="e">
        <f>VLOOKUP(B128,names!$B$2:$E$30,4,FALSE)</f>
        <v>#N/A</v>
      </c>
      <c r="E128" t="e">
        <f t="shared" ref="E128:E191" si="2">"in_range(" &amp; A128 &amp; ", min = " &amp; C128 &amp; ", max = "&amp;D128&amp;")"</f>
        <v>#N/A</v>
      </c>
    </row>
    <row r="129" spans="1:5" x14ac:dyDescent="0.25">
      <c r="A129" t="s">
        <v>400</v>
      </c>
      <c r="B129" t="s">
        <v>57</v>
      </c>
      <c r="C129" t="e">
        <f>VLOOKUP(B129,names!$B$2:$E$30,3,FALSE)</f>
        <v>#N/A</v>
      </c>
      <c r="D129" t="e">
        <f>VLOOKUP(B129,names!$B$2:$E$30,4,FALSE)</f>
        <v>#N/A</v>
      </c>
      <c r="E129" t="e">
        <f t="shared" si="2"/>
        <v>#N/A</v>
      </c>
    </row>
    <row r="130" spans="1:5" x14ac:dyDescent="0.25">
      <c r="A130" t="s">
        <v>65</v>
      </c>
      <c r="B130" t="s">
        <v>57</v>
      </c>
      <c r="C130" t="e">
        <f>VLOOKUP(B130,names!$B$2:$E$30,3,FALSE)</f>
        <v>#N/A</v>
      </c>
      <c r="D130" t="e">
        <f>VLOOKUP(B130,names!$B$2:$E$30,4,FALSE)</f>
        <v>#N/A</v>
      </c>
      <c r="E130" t="e">
        <f t="shared" si="2"/>
        <v>#N/A</v>
      </c>
    </row>
    <row r="131" spans="1:5" x14ac:dyDescent="0.25">
      <c r="A131" t="s">
        <v>401</v>
      </c>
      <c r="B131" t="s">
        <v>57</v>
      </c>
      <c r="C131" t="e">
        <f>VLOOKUP(B131,names!$B$2:$E$30,3,FALSE)</f>
        <v>#N/A</v>
      </c>
      <c r="D131" t="e">
        <f>VLOOKUP(B131,names!$B$2:$E$30,4,FALSE)</f>
        <v>#N/A</v>
      </c>
      <c r="E131" t="e">
        <f t="shared" si="2"/>
        <v>#N/A</v>
      </c>
    </row>
    <row r="132" spans="1:5" x14ac:dyDescent="0.25">
      <c r="A132" t="s">
        <v>77</v>
      </c>
      <c r="B132" t="s">
        <v>57</v>
      </c>
      <c r="C132" t="e">
        <f>VLOOKUP(B132,names!$B$2:$E$30,3,FALSE)</f>
        <v>#N/A</v>
      </c>
      <c r="D132" t="e">
        <f>VLOOKUP(B132,names!$B$2:$E$30,4,FALSE)</f>
        <v>#N/A</v>
      </c>
      <c r="E132" t="e">
        <f t="shared" si="2"/>
        <v>#N/A</v>
      </c>
    </row>
    <row r="133" spans="1:5" x14ac:dyDescent="0.25">
      <c r="A133" t="s">
        <v>207</v>
      </c>
      <c r="B133" t="s">
        <v>29</v>
      </c>
      <c r="C133">
        <f>VLOOKUP(B133,names!$B$2:$E$30,3,FALSE)</f>
        <v>0</v>
      </c>
      <c r="D133">
        <f>VLOOKUP(B133,names!$B$2:$E$30,4,FALSE)</f>
        <v>30</v>
      </c>
      <c r="E133" t="str">
        <f t="shared" si="2"/>
        <v>in_range(max_wind_speed, min = 0, max = 30)</v>
      </c>
    </row>
    <row r="134" spans="1:5" x14ac:dyDescent="0.25">
      <c r="A134" t="s">
        <v>208</v>
      </c>
      <c r="B134" t="s">
        <v>57</v>
      </c>
      <c r="C134" t="e">
        <f>VLOOKUP(B134,names!$B$2:$E$30,3,FALSE)</f>
        <v>#N/A</v>
      </c>
      <c r="D134" t="e">
        <f>VLOOKUP(B134,names!$B$2:$E$30,4,FALSE)</f>
        <v>#N/A</v>
      </c>
      <c r="E134" t="e">
        <f t="shared" si="2"/>
        <v>#N/A</v>
      </c>
    </row>
    <row r="135" spans="1:5" x14ac:dyDescent="0.25">
      <c r="A135" t="s">
        <v>209</v>
      </c>
      <c r="B135" t="s">
        <v>57</v>
      </c>
      <c r="C135" t="e">
        <f>VLOOKUP(B135,names!$B$2:$E$30,3,FALSE)</f>
        <v>#N/A</v>
      </c>
      <c r="D135" t="e">
        <f>VLOOKUP(B135,names!$B$2:$E$30,4,FALSE)</f>
        <v>#N/A</v>
      </c>
      <c r="E135" t="e">
        <f t="shared" si="2"/>
        <v>#N/A</v>
      </c>
    </row>
    <row r="136" spans="1:5" x14ac:dyDescent="0.25">
      <c r="A136" t="s">
        <v>210</v>
      </c>
      <c r="B136" t="s">
        <v>57</v>
      </c>
      <c r="C136" t="e">
        <f>VLOOKUP(B136,names!$B$2:$E$30,3,FALSE)</f>
        <v>#N/A</v>
      </c>
      <c r="D136" t="e">
        <f>VLOOKUP(B136,names!$B$2:$E$30,4,FALSE)</f>
        <v>#N/A</v>
      </c>
      <c r="E136" t="e">
        <f t="shared" si="2"/>
        <v>#N/A</v>
      </c>
    </row>
    <row r="137" spans="1:5" x14ac:dyDescent="0.25">
      <c r="A137" t="s">
        <v>211</v>
      </c>
      <c r="B137" t="s">
        <v>57</v>
      </c>
      <c r="C137" t="e">
        <f>VLOOKUP(B137,names!$B$2:$E$30,3,FALSE)</f>
        <v>#N/A</v>
      </c>
      <c r="D137" t="e">
        <f>VLOOKUP(B137,names!$B$2:$E$30,4,FALSE)</f>
        <v>#N/A</v>
      </c>
      <c r="E137" t="e">
        <f t="shared" si="2"/>
        <v>#N/A</v>
      </c>
    </row>
    <row r="138" spans="1:5" x14ac:dyDescent="0.25">
      <c r="A138" t="s">
        <v>212</v>
      </c>
      <c r="B138" t="s">
        <v>57</v>
      </c>
      <c r="C138" t="e">
        <f>VLOOKUP(B138,names!$B$2:$E$30,3,FALSE)</f>
        <v>#N/A</v>
      </c>
      <c r="D138" t="e">
        <f>VLOOKUP(B138,names!$B$2:$E$30,4,FALSE)</f>
        <v>#N/A</v>
      </c>
      <c r="E138" t="e">
        <f t="shared" si="2"/>
        <v>#N/A</v>
      </c>
    </row>
    <row r="139" spans="1:5" x14ac:dyDescent="0.25">
      <c r="A139" t="s">
        <v>402</v>
      </c>
      <c r="B139" t="s">
        <v>57</v>
      </c>
      <c r="C139" t="e">
        <f>VLOOKUP(B139,names!$B$2:$E$30,3,FALSE)</f>
        <v>#N/A</v>
      </c>
      <c r="D139" t="e">
        <f>VLOOKUP(B139,names!$B$2:$E$30,4,FALSE)</f>
        <v>#N/A</v>
      </c>
      <c r="E139" t="e">
        <f t="shared" si="2"/>
        <v>#N/A</v>
      </c>
    </row>
    <row r="140" spans="1:5" x14ac:dyDescent="0.25">
      <c r="A140" t="s">
        <v>84</v>
      </c>
      <c r="B140" t="s">
        <v>57</v>
      </c>
      <c r="C140" t="e">
        <f>VLOOKUP(B140,names!$B$2:$E$30,3,FALSE)</f>
        <v>#N/A</v>
      </c>
      <c r="D140" t="e">
        <f>VLOOKUP(B140,names!$B$2:$E$30,4,FALSE)</f>
        <v>#N/A</v>
      </c>
      <c r="E140" t="e">
        <f t="shared" si="2"/>
        <v>#N/A</v>
      </c>
    </row>
    <row r="141" spans="1:5" x14ac:dyDescent="0.25">
      <c r="A141" t="s">
        <v>403</v>
      </c>
      <c r="B141" t="s">
        <v>57</v>
      </c>
      <c r="C141" t="e">
        <f>VLOOKUP(B141,names!$B$2:$E$30,3,FALSE)</f>
        <v>#N/A</v>
      </c>
      <c r="D141" t="e">
        <f>VLOOKUP(B141,names!$B$2:$E$30,4,FALSE)</f>
        <v>#N/A</v>
      </c>
      <c r="E141" t="e">
        <f t="shared" si="2"/>
        <v>#N/A</v>
      </c>
    </row>
    <row r="142" spans="1:5" x14ac:dyDescent="0.25">
      <c r="A142" t="s">
        <v>63</v>
      </c>
      <c r="B142" t="s">
        <v>57</v>
      </c>
      <c r="C142" t="e">
        <f>VLOOKUP(B142,names!$B$2:$E$30,3,FALSE)</f>
        <v>#N/A</v>
      </c>
      <c r="D142" t="e">
        <f>VLOOKUP(B142,names!$B$2:$E$30,4,FALSE)</f>
        <v>#N/A</v>
      </c>
      <c r="E142" t="e">
        <f t="shared" si="2"/>
        <v>#N/A</v>
      </c>
    </row>
    <row r="143" spans="1:5" x14ac:dyDescent="0.25">
      <c r="A143" t="s">
        <v>404</v>
      </c>
      <c r="B143" t="s">
        <v>57</v>
      </c>
      <c r="C143" t="e">
        <f>VLOOKUP(B143,names!$B$2:$E$30,3,FALSE)</f>
        <v>#N/A</v>
      </c>
      <c r="D143" t="e">
        <f>VLOOKUP(B143,names!$B$2:$E$30,4,FALSE)</f>
        <v>#N/A</v>
      </c>
      <c r="E143" t="e">
        <f t="shared" si="2"/>
        <v>#N/A</v>
      </c>
    </row>
    <row r="144" spans="1:5" x14ac:dyDescent="0.25">
      <c r="A144" t="s">
        <v>76</v>
      </c>
      <c r="B144" t="s">
        <v>57</v>
      </c>
      <c r="C144" t="e">
        <f>VLOOKUP(B144,names!$B$2:$E$30,3,FALSE)</f>
        <v>#N/A</v>
      </c>
      <c r="D144" t="e">
        <f>VLOOKUP(B144,names!$B$2:$E$30,4,FALSE)</f>
        <v>#N/A</v>
      </c>
      <c r="E144" t="e">
        <f t="shared" si="2"/>
        <v>#N/A</v>
      </c>
    </row>
    <row r="145" spans="1:5" x14ac:dyDescent="0.25">
      <c r="A145" t="s">
        <v>405</v>
      </c>
      <c r="B145" t="s">
        <v>57</v>
      </c>
      <c r="C145" t="e">
        <f>VLOOKUP(B145,names!$B$2:$E$30,3,FALSE)</f>
        <v>#N/A</v>
      </c>
      <c r="D145" t="e">
        <f>VLOOKUP(B145,names!$B$2:$E$30,4,FALSE)</f>
        <v>#N/A</v>
      </c>
      <c r="E145" t="e">
        <f t="shared" si="2"/>
        <v>#N/A</v>
      </c>
    </row>
    <row r="146" spans="1:5" x14ac:dyDescent="0.25">
      <c r="A146" t="s">
        <v>85</v>
      </c>
      <c r="B146" t="s">
        <v>57</v>
      </c>
      <c r="C146" t="e">
        <f>VLOOKUP(B146,names!$B$2:$E$30,3,FALSE)</f>
        <v>#N/A</v>
      </c>
      <c r="D146" t="e">
        <f>VLOOKUP(B146,names!$B$2:$E$30,4,FALSE)</f>
        <v>#N/A</v>
      </c>
      <c r="E146" t="e">
        <f t="shared" si="2"/>
        <v>#N/A</v>
      </c>
    </row>
    <row r="147" spans="1:5" x14ac:dyDescent="0.25">
      <c r="A147" t="s">
        <v>213</v>
      </c>
      <c r="B147" t="s">
        <v>57</v>
      </c>
      <c r="C147" t="e">
        <f>VLOOKUP(B147,names!$B$2:$E$30,3,FALSE)</f>
        <v>#N/A</v>
      </c>
      <c r="D147" t="e">
        <f>VLOOKUP(B147,names!$B$2:$E$30,4,FALSE)</f>
        <v>#N/A</v>
      </c>
      <c r="E147" t="e">
        <f t="shared" si="2"/>
        <v>#N/A</v>
      </c>
    </row>
    <row r="148" spans="1:5" x14ac:dyDescent="0.25">
      <c r="A148" t="s">
        <v>214</v>
      </c>
      <c r="B148" t="s">
        <v>57</v>
      </c>
      <c r="C148" t="e">
        <f>VLOOKUP(B148,names!$B$2:$E$30,3,FALSE)</f>
        <v>#N/A</v>
      </c>
      <c r="D148" t="e">
        <f>VLOOKUP(B148,names!$B$2:$E$30,4,FALSE)</f>
        <v>#N/A</v>
      </c>
      <c r="E148" t="e">
        <f t="shared" si="2"/>
        <v>#N/A</v>
      </c>
    </row>
    <row r="149" spans="1:5" x14ac:dyDescent="0.25">
      <c r="A149" t="s">
        <v>215</v>
      </c>
      <c r="B149" t="s">
        <v>57</v>
      </c>
      <c r="C149" t="e">
        <f>VLOOKUP(B149,names!$B$2:$E$30,3,FALSE)</f>
        <v>#N/A</v>
      </c>
      <c r="D149" t="e">
        <f>VLOOKUP(B149,names!$B$2:$E$30,4,FALSE)</f>
        <v>#N/A</v>
      </c>
      <c r="E149" t="e">
        <f t="shared" si="2"/>
        <v>#N/A</v>
      </c>
    </row>
    <row r="150" spans="1:5" x14ac:dyDescent="0.25">
      <c r="A150" t="s">
        <v>216</v>
      </c>
      <c r="B150" t="s">
        <v>57</v>
      </c>
      <c r="C150" t="e">
        <f>VLOOKUP(B150,names!$B$2:$E$30,3,FALSE)</f>
        <v>#N/A</v>
      </c>
      <c r="D150" t="e">
        <f>VLOOKUP(B150,names!$B$2:$E$30,4,FALSE)</f>
        <v>#N/A</v>
      </c>
      <c r="E150" t="e">
        <f t="shared" si="2"/>
        <v>#N/A</v>
      </c>
    </row>
    <row r="151" spans="1:5" x14ac:dyDescent="0.25">
      <c r="A151" t="s">
        <v>217</v>
      </c>
      <c r="B151" t="s">
        <v>57</v>
      </c>
      <c r="C151" t="e">
        <f>VLOOKUP(B151,names!$B$2:$E$30,3,FALSE)</f>
        <v>#N/A</v>
      </c>
      <c r="D151" t="e">
        <f>VLOOKUP(B151,names!$B$2:$E$30,4,FALSE)</f>
        <v>#N/A</v>
      </c>
      <c r="E151" t="e">
        <f t="shared" si="2"/>
        <v>#N/A</v>
      </c>
    </row>
    <row r="152" spans="1:5" x14ac:dyDescent="0.25">
      <c r="A152" t="s">
        <v>218</v>
      </c>
      <c r="B152" t="s">
        <v>57</v>
      </c>
      <c r="C152" t="e">
        <f>VLOOKUP(B152,names!$B$2:$E$30,3,FALSE)</f>
        <v>#N/A</v>
      </c>
      <c r="D152" t="e">
        <f>VLOOKUP(B152,names!$B$2:$E$30,4,FALSE)</f>
        <v>#N/A</v>
      </c>
      <c r="E152" t="e">
        <f t="shared" si="2"/>
        <v>#N/A</v>
      </c>
    </row>
    <row r="153" spans="1:5" x14ac:dyDescent="0.25">
      <c r="A153" t="s">
        <v>219</v>
      </c>
      <c r="B153" t="s">
        <v>57</v>
      </c>
      <c r="C153" t="e">
        <f>VLOOKUP(B153,names!$B$2:$E$30,3,FALSE)</f>
        <v>#N/A</v>
      </c>
      <c r="D153" t="e">
        <f>VLOOKUP(B153,names!$B$2:$E$30,4,FALSE)</f>
        <v>#N/A</v>
      </c>
      <c r="E153" t="e">
        <f t="shared" si="2"/>
        <v>#N/A</v>
      </c>
    </row>
    <row r="154" spans="1:5" x14ac:dyDescent="0.25">
      <c r="A154" t="s">
        <v>220</v>
      </c>
      <c r="B154" t="s">
        <v>57</v>
      </c>
      <c r="C154" t="e">
        <f>VLOOKUP(B154,names!$B$2:$E$30,3,FALSE)</f>
        <v>#N/A</v>
      </c>
      <c r="D154" t="e">
        <f>VLOOKUP(B154,names!$B$2:$E$30,4,FALSE)</f>
        <v>#N/A</v>
      </c>
      <c r="E154" t="e">
        <f t="shared" si="2"/>
        <v>#N/A</v>
      </c>
    </row>
    <row r="155" spans="1:5" x14ac:dyDescent="0.25">
      <c r="A155" t="s">
        <v>221</v>
      </c>
      <c r="B155" t="s">
        <v>57</v>
      </c>
      <c r="C155" t="e">
        <f>VLOOKUP(B155,names!$B$2:$E$30,3,FALSE)</f>
        <v>#N/A</v>
      </c>
      <c r="D155" t="e">
        <f>VLOOKUP(B155,names!$B$2:$E$30,4,FALSE)</f>
        <v>#N/A</v>
      </c>
      <c r="E155" t="e">
        <f t="shared" si="2"/>
        <v>#N/A</v>
      </c>
    </row>
    <row r="156" spans="1:5" x14ac:dyDescent="0.25">
      <c r="A156" t="s">
        <v>222</v>
      </c>
      <c r="B156" t="s">
        <v>57</v>
      </c>
      <c r="C156" t="e">
        <f>VLOOKUP(B156,names!$B$2:$E$30,3,FALSE)</f>
        <v>#N/A</v>
      </c>
      <c r="D156" t="e">
        <f>VLOOKUP(B156,names!$B$2:$E$30,4,FALSE)</f>
        <v>#N/A</v>
      </c>
      <c r="E156" t="e">
        <f t="shared" si="2"/>
        <v>#N/A</v>
      </c>
    </row>
    <row r="157" spans="1:5" x14ac:dyDescent="0.25">
      <c r="A157" t="s">
        <v>223</v>
      </c>
      <c r="B157" t="s">
        <v>57</v>
      </c>
      <c r="C157" t="e">
        <f>VLOOKUP(B157,names!$B$2:$E$30,3,FALSE)</f>
        <v>#N/A</v>
      </c>
      <c r="D157" t="e">
        <f>VLOOKUP(B157,names!$B$2:$E$30,4,FALSE)</f>
        <v>#N/A</v>
      </c>
      <c r="E157" t="e">
        <f t="shared" si="2"/>
        <v>#N/A</v>
      </c>
    </row>
    <row r="158" spans="1:5" x14ac:dyDescent="0.25">
      <c r="A158" t="s">
        <v>224</v>
      </c>
      <c r="B158" t="s">
        <v>57</v>
      </c>
      <c r="C158" t="e">
        <f>VLOOKUP(B158,names!$B$2:$E$30,3,FALSE)</f>
        <v>#N/A</v>
      </c>
      <c r="D158" t="e">
        <f>VLOOKUP(B158,names!$B$2:$E$30,4,FALSE)</f>
        <v>#N/A</v>
      </c>
      <c r="E158" t="e">
        <f t="shared" si="2"/>
        <v>#N/A</v>
      </c>
    </row>
    <row r="159" spans="1:5" x14ac:dyDescent="0.25">
      <c r="A159" t="s">
        <v>225</v>
      </c>
      <c r="B159" t="s">
        <v>57</v>
      </c>
      <c r="C159" t="e">
        <f>VLOOKUP(B159,names!$B$2:$E$30,3,FALSE)</f>
        <v>#N/A</v>
      </c>
      <c r="D159" t="e">
        <f>VLOOKUP(B159,names!$B$2:$E$30,4,FALSE)</f>
        <v>#N/A</v>
      </c>
      <c r="E159" t="e">
        <f t="shared" si="2"/>
        <v>#N/A</v>
      </c>
    </row>
    <row r="160" spans="1:5" x14ac:dyDescent="0.25">
      <c r="A160" t="s">
        <v>226</v>
      </c>
      <c r="B160" t="s">
        <v>0</v>
      </c>
      <c r="C160">
        <f>VLOOKUP(B160,names!$B$2:$E$30,3,FALSE)</f>
        <v>0</v>
      </c>
      <c r="D160">
        <f>VLOOKUP(B160,names!$B$2:$E$30,4,FALSE)</f>
        <v>2.42</v>
      </c>
      <c r="E160" t="str">
        <f t="shared" si="2"/>
        <v>in_range(P_12_1_1, min = 0, max = 2.42)</v>
      </c>
    </row>
    <row r="161" spans="1:5" x14ac:dyDescent="0.25">
      <c r="A161" t="s">
        <v>227</v>
      </c>
      <c r="B161" t="s">
        <v>0</v>
      </c>
      <c r="C161">
        <f>VLOOKUP(B161,names!$B$2:$E$30,3,FALSE)</f>
        <v>0</v>
      </c>
      <c r="D161">
        <f>VLOOKUP(B161,names!$B$2:$E$30,4,FALSE)</f>
        <v>2.42</v>
      </c>
      <c r="E161" t="str">
        <f t="shared" si="2"/>
        <v>in_range(P_13_1_1, min = 0, max = 2.42)</v>
      </c>
    </row>
    <row r="162" spans="1:5" x14ac:dyDescent="0.25">
      <c r="A162" t="s">
        <v>88</v>
      </c>
      <c r="B162" t="s">
        <v>0</v>
      </c>
      <c r="C162">
        <f>VLOOKUP(B162,names!$B$2:$E$30,3,FALSE)</f>
        <v>0</v>
      </c>
      <c r="D162">
        <f>VLOOKUP(B162,names!$B$2:$E$30,4,FALSE)</f>
        <v>2.42</v>
      </c>
      <c r="E162" t="str">
        <f t="shared" si="2"/>
        <v>in_range(P_TB_Tot, min = 0, max = 2.42)</v>
      </c>
    </row>
    <row r="163" spans="1:5" x14ac:dyDescent="0.25">
      <c r="A163" t="s">
        <v>392</v>
      </c>
      <c r="B163" t="s">
        <v>17</v>
      </c>
      <c r="C163">
        <f>VLOOKUP(B163,names!$B$2:$E$30,3,FALSE)</f>
        <v>92</v>
      </c>
      <c r="D163">
        <f>VLOOKUP(B163,names!$B$2:$E$30,4,FALSE)</f>
        <v>120</v>
      </c>
      <c r="E163" t="str">
        <f t="shared" si="2"/>
        <v>in_range(PA_4_1_1, min = 92, max = 120)</v>
      </c>
    </row>
    <row r="164" spans="1:5" x14ac:dyDescent="0.25">
      <c r="A164" t="s">
        <v>72</v>
      </c>
      <c r="B164" t="s">
        <v>57</v>
      </c>
      <c r="C164" t="e">
        <f>VLOOKUP(B164,names!$B$2:$E$30,3,FALSE)</f>
        <v>#N/A</v>
      </c>
      <c r="D164" t="e">
        <f>VLOOKUP(B164,names!$B$2:$E$30,4,FALSE)</f>
        <v>#N/A</v>
      </c>
      <c r="E164" t="e">
        <f t="shared" si="2"/>
        <v>#N/A</v>
      </c>
    </row>
    <row r="165" spans="1:5" x14ac:dyDescent="0.25">
      <c r="A165" t="s">
        <v>228</v>
      </c>
      <c r="B165" t="s">
        <v>57</v>
      </c>
      <c r="C165" t="e">
        <f>VLOOKUP(B165,names!$B$2:$E$30,3,FALSE)</f>
        <v>#N/A</v>
      </c>
      <c r="D165" t="e">
        <f>VLOOKUP(B165,names!$B$2:$E$30,4,FALSE)</f>
        <v>#N/A</v>
      </c>
      <c r="E165" t="e">
        <f t="shared" si="2"/>
        <v>#N/A</v>
      </c>
    </row>
    <row r="166" spans="1:5" x14ac:dyDescent="0.25">
      <c r="A166" t="s">
        <v>229</v>
      </c>
      <c r="B166" t="s">
        <v>57</v>
      </c>
      <c r="C166" t="e">
        <f>VLOOKUP(B166,names!$B$2:$E$30,3,FALSE)</f>
        <v>#N/A</v>
      </c>
      <c r="D166" t="e">
        <f>VLOOKUP(B166,names!$B$2:$E$30,4,FALSE)</f>
        <v>#N/A</v>
      </c>
      <c r="E166" t="e">
        <f t="shared" si="2"/>
        <v>#N/A</v>
      </c>
    </row>
    <row r="167" spans="1:5" x14ac:dyDescent="0.25">
      <c r="A167" t="s">
        <v>230</v>
      </c>
      <c r="B167" t="s">
        <v>57</v>
      </c>
      <c r="C167" t="e">
        <f>VLOOKUP(B167,names!$B$2:$E$30,3,FALSE)</f>
        <v>#N/A</v>
      </c>
      <c r="D167" t="e">
        <f>VLOOKUP(B167,names!$B$2:$E$30,4,FALSE)</f>
        <v>#N/A</v>
      </c>
      <c r="E167" t="e">
        <f t="shared" si="2"/>
        <v>#N/A</v>
      </c>
    </row>
    <row r="168" spans="1:5" x14ac:dyDescent="0.25">
      <c r="A168" t="s">
        <v>406</v>
      </c>
      <c r="B168" t="s">
        <v>27</v>
      </c>
      <c r="C168">
        <f>VLOOKUP(B168,names!$B$2:$E$30,3,FALSE)</f>
        <v>0</v>
      </c>
      <c r="D168">
        <f>VLOOKUP(B168,names!$B$2:$E$30,4,FALSE)</f>
        <v>1300</v>
      </c>
      <c r="E168" t="str">
        <f t="shared" si="2"/>
        <v>in_range(PPFD_DIF_4_1_1, min = 0, max = 1300)</v>
      </c>
    </row>
    <row r="169" spans="1:5" x14ac:dyDescent="0.25">
      <c r="A169" t="s">
        <v>407</v>
      </c>
      <c r="B169" t="s">
        <v>57</v>
      </c>
      <c r="C169" t="e">
        <f>VLOOKUP(B169,names!$B$2:$E$30,3,FALSE)</f>
        <v>#N/A</v>
      </c>
      <c r="D169" t="e">
        <f>VLOOKUP(B169,names!$B$2:$E$30,4,FALSE)</f>
        <v>#N/A</v>
      </c>
      <c r="E169" t="e">
        <f t="shared" si="2"/>
        <v>#N/A</v>
      </c>
    </row>
    <row r="170" spans="1:5" x14ac:dyDescent="0.25">
      <c r="A170" t="s">
        <v>408</v>
      </c>
      <c r="B170" t="s">
        <v>25</v>
      </c>
      <c r="C170">
        <f>VLOOKUP(B170,names!$B$2:$E$30,3,FALSE)</f>
        <v>0</v>
      </c>
      <c r="D170">
        <f>VLOOKUP(B170,names!$B$2:$E$30,4,FALSE)</f>
        <v>2200</v>
      </c>
      <c r="E170" t="str">
        <f t="shared" si="2"/>
        <v>in_range(PPFD_IN_4_1_1, min = 0, max = 2200)</v>
      </c>
    </row>
    <row r="171" spans="1:5" x14ac:dyDescent="0.25">
      <c r="A171" t="s">
        <v>409</v>
      </c>
      <c r="B171" t="s">
        <v>25</v>
      </c>
      <c r="C171">
        <f>VLOOKUP(B171,names!$B$2:$E$30,3,FALSE)</f>
        <v>0</v>
      </c>
      <c r="D171">
        <f>VLOOKUP(B171,names!$B$2:$E$30,4,FALSE)</f>
        <v>2200</v>
      </c>
      <c r="E171" t="str">
        <f t="shared" si="2"/>
        <v>in_range(PPFD_IN_5_1_2, min = 0, max = 2200)</v>
      </c>
    </row>
    <row r="172" spans="1:5" x14ac:dyDescent="0.25">
      <c r="A172" t="s">
        <v>410</v>
      </c>
      <c r="B172" s="1" t="s">
        <v>26</v>
      </c>
      <c r="C172">
        <f>VLOOKUP(B172,names!$B$2:$E$30,3,FALSE)</f>
        <v>0</v>
      </c>
      <c r="D172">
        <f>VLOOKUP(B172,names!$B$2:$E$30,4,FALSE)</f>
        <v>200</v>
      </c>
      <c r="E172" t="str">
        <f t="shared" si="2"/>
        <v>in_range(PPFD_OUT_5_1_1, min = 0, max = 200)</v>
      </c>
    </row>
    <row r="173" spans="1:5" x14ac:dyDescent="0.25">
      <c r="A173" t="s">
        <v>231</v>
      </c>
      <c r="B173" t="s">
        <v>57</v>
      </c>
      <c r="C173" t="e">
        <f>VLOOKUP(B173,names!$B$2:$E$30,3,FALSE)</f>
        <v>#N/A</v>
      </c>
      <c r="D173" t="e">
        <f>VLOOKUP(B173,names!$B$2:$E$30,4,FALSE)</f>
        <v>#N/A</v>
      </c>
      <c r="E173" t="e">
        <f t="shared" si="2"/>
        <v>#N/A</v>
      </c>
    </row>
    <row r="174" spans="1:5" x14ac:dyDescent="0.25">
      <c r="A174" t="s">
        <v>232</v>
      </c>
      <c r="B174" t="s">
        <v>57</v>
      </c>
      <c r="C174" t="e">
        <f>VLOOKUP(B174,names!$B$2:$E$30,3,FALSE)</f>
        <v>#N/A</v>
      </c>
      <c r="D174" t="e">
        <f>VLOOKUP(B174,names!$B$2:$E$30,4,FALSE)</f>
        <v>#N/A</v>
      </c>
      <c r="E174" t="e">
        <f t="shared" si="2"/>
        <v>#N/A</v>
      </c>
    </row>
    <row r="175" spans="1:5" x14ac:dyDescent="0.25">
      <c r="A175" t="s">
        <v>233</v>
      </c>
      <c r="B175" t="s">
        <v>57</v>
      </c>
      <c r="C175" t="e">
        <f>VLOOKUP(B175,names!$B$2:$E$30,3,FALSE)</f>
        <v>#N/A</v>
      </c>
      <c r="D175" t="e">
        <f>VLOOKUP(B175,names!$B$2:$E$30,4,FALSE)</f>
        <v>#N/A</v>
      </c>
      <c r="E175" t="e">
        <f t="shared" si="2"/>
        <v>#N/A</v>
      </c>
    </row>
    <row r="176" spans="1:5" x14ac:dyDescent="0.25">
      <c r="A176" t="s">
        <v>234</v>
      </c>
      <c r="B176" t="s">
        <v>57</v>
      </c>
      <c r="C176" t="e">
        <f>VLOOKUP(B176,names!$B$2:$E$30,3,FALSE)</f>
        <v>#N/A</v>
      </c>
      <c r="D176" t="e">
        <f>VLOOKUP(B176,names!$B$2:$E$30,4,FALSE)</f>
        <v>#N/A</v>
      </c>
      <c r="E176" t="e">
        <f t="shared" si="2"/>
        <v>#N/A</v>
      </c>
    </row>
    <row r="177" spans="1:5" x14ac:dyDescent="0.25">
      <c r="A177" t="s">
        <v>235</v>
      </c>
      <c r="B177" t="s">
        <v>57</v>
      </c>
      <c r="C177" t="e">
        <f>VLOOKUP(B177,names!$B$2:$E$30,3,FALSE)</f>
        <v>#N/A</v>
      </c>
      <c r="D177" t="e">
        <f>VLOOKUP(B177,names!$B$2:$E$30,4,FALSE)</f>
        <v>#N/A</v>
      </c>
      <c r="E177" t="e">
        <f t="shared" si="2"/>
        <v>#N/A</v>
      </c>
    </row>
    <row r="178" spans="1:5" x14ac:dyDescent="0.25">
      <c r="A178" t="s">
        <v>236</v>
      </c>
      <c r="B178" t="s">
        <v>57</v>
      </c>
      <c r="C178" t="e">
        <f>VLOOKUP(B178,names!$B$2:$E$30,3,FALSE)</f>
        <v>#N/A</v>
      </c>
      <c r="D178" t="e">
        <f>VLOOKUP(B178,names!$B$2:$E$30,4,FALSE)</f>
        <v>#N/A</v>
      </c>
      <c r="E178" t="e">
        <f t="shared" si="2"/>
        <v>#N/A</v>
      </c>
    </row>
    <row r="179" spans="1:5" x14ac:dyDescent="0.25">
      <c r="A179" t="s">
        <v>237</v>
      </c>
      <c r="B179" t="s">
        <v>57</v>
      </c>
      <c r="C179" t="e">
        <f>VLOOKUP(B179,names!$B$2:$E$30,3,FALSE)</f>
        <v>#N/A</v>
      </c>
      <c r="D179" t="e">
        <f>VLOOKUP(B179,names!$B$2:$E$30,4,FALSE)</f>
        <v>#N/A</v>
      </c>
      <c r="E179" t="e">
        <f t="shared" si="2"/>
        <v>#N/A</v>
      </c>
    </row>
    <row r="180" spans="1:5" x14ac:dyDescent="0.25">
      <c r="A180" t="s">
        <v>238</v>
      </c>
      <c r="B180" t="s">
        <v>57</v>
      </c>
      <c r="C180" t="e">
        <f>VLOOKUP(B180,names!$B$2:$E$30,3,FALSE)</f>
        <v>#N/A</v>
      </c>
      <c r="D180" t="e">
        <f>VLOOKUP(B180,names!$B$2:$E$30,4,FALSE)</f>
        <v>#N/A</v>
      </c>
      <c r="E180" t="e">
        <f t="shared" si="2"/>
        <v>#N/A</v>
      </c>
    </row>
    <row r="181" spans="1:5" x14ac:dyDescent="0.25">
      <c r="A181" t="s">
        <v>239</v>
      </c>
      <c r="B181" t="s">
        <v>57</v>
      </c>
      <c r="C181" t="e">
        <f>VLOOKUP(B181,names!$B$2:$E$30,3,FALSE)</f>
        <v>#N/A</v>
      </c>
      <c r="D181" t="e">
        <f>VLOOKUP(B181,names!$B$2:$E$30,4,FALSE)</f>
        <v>#N/A</v>
      </c>
      <c r="E181" t="e">
        <f t="shared" si="2"/>
        <v>#N/A</v>
      </c>
    </row>
    <row r="182" spans="1:5" x14ac:dyDescent="0.25">
      <c r="A182" t="s">
        <v>240</v>
      </c>
      <c r="B182" t="s">
        <v>57</v>
      </c>
      <c r="C182" t="e">
        <f>VLOOKUP(B182,names!$B$2:$E$30,3,FALSE)</f>
        <v>#N/A</v>
      </c>
      <c r="D182" t="e">
        <f>VLOOKUP(B182,names!$B$2:$E$30,4,FALSE)</f>
        <v>#N/A</v>
      </c>
      <c r="E182" t="e">
        <f t="shared" si="2"/>
        <v>#N/A</v>
      </c>
    </row>
    <row r="183" spans="1:5" x14ac:dyDescent="0.25">
      <c r="A183" t="s">
        <v>241</v>
      </c>
      <c r="B183" t="s">
        <v>57</v>
      </c>
      <c r="C183" t="e">
        <f>VLOOKUP(B183,names!$B$2:$E$30,3,FALSE)</f>
        <v>#N/A</v>
      </c>
      <c r="D183" t="e">
        <f>VLOOKUP(B183,names!$B$2:$E$30,4,FALSE)</f>
        <v>#N/A</v>
      </c>
      <c r="E183" t="e">
        <f t="shared" si="2"/>
        <v>#N/A</v>
      </c>
    </row>
    <row r="184" spans="1:5" x14ac:dyDescent="0.25">
      <c r="A184" t="s">
        <v>242</v>
      </c>
      <c r="B184" t="s">
        <v>57</v>
      </c>
      <c r="C184" t="e">
        <f>VLOOKUP(B184,names!$B$2:$E$30,3,FALSE)</f>
        <v>#N/A</v>
      </c>
      <c r="D184" t="e">
        <f>VLOOKUP(B184,names!$B$2:$E$30,4,FALSE)</f>
        <v>#N/A</v>
      </c>
      <c r="E184" t="e">
        <f t="shared" si="2"/>
        <v>#N/A</v>
      </c>
    </row>
    <row r="185" spans="1:5" x14ac:dyDescent="0.25">
      <c r="A185" t="s">
        <v>243</v>
      </c>
      <c r="B185" t="s">
        <v>57</v>
      </c>
      <c r="C185" t="e">
        <f>VLOOKUP(B185,names!$B$2:$E$30,3,FALSE)</f>
        <v>#N/A</v>
      </c>
      <c r="D185" t="e">
        <f>VLOOKUP(B185,names!$B$2:$E$30,4,FALSE)</f>
        <v>#N/A</v>
      </c>
      <c r="E185" t="e">
        <f t="shared" si="2"/>
        <v>#N/A</v>
      </c>
    </row>
    <row r="186" spans="1:5" x14ac:dyDescent="0.25">
      <c r="A186" t="s">
        <v>244</v>
      </c>
      <c r="B186" t="s">
        <v>57</v>
      </c>
      <c r="C186" t="e">
        <f>VLOOKUP(B186,names!$B$2:$E$30,3,FALSE)</f>
        <v>#N/A</v>
      </c>
      <c r="D186" t="e">
        <f>VLOOKUP(B186,names!$B$2:$E$30,4,FALSE)</f>
        <v>#N/A</v>
      </c>
      <c r="E186" t="e">
        <f t="shared" si="2"/>
        <v>#N/A</v>
      </c>
    </row>
    <row r="187" spans="1:5" x14ac:dyDescent="0.25">
      <c r="A187" t="s">
        <v>245</v>
      </c>
      <c r="B187" t="s">
        <v>57</v>
      </c>
      <c r="C187" t="e">
        <f>VLOOKUP(B187,names!$B$2:$E$30,3,FALSE)</f>
        <v>#N/A</v>
      </c>
      <c r="D187" t="e">
        <f>VLOOKUP(B187,names!$B$2:$E$30,4,FALSE)</f>
        <v>#N/A</v>
      </c>
      <c r="E187" t="e">
        <f t="shared" si="2"/>
        <v>#N/A</v>
      </c>
    </row>
    <row r="188" spans="1:5" x14ac:dyDescent="0.25">
      <c r="A188" t="s">
        <v>246</v>
      </c>
      <c r="B188" t="s">
        <v>57</v>
      </c>
      <c r="C188" t="e">
        <f>VLOOKUP(B188,names!$B$2:$E$30,3,FALSE)</f>
        <v>#N/A</v>
      </c>
      <c r="D188" t="e">
        <f>VLOOKUP(B188,names!$B$2:$E$30,4,FALSE)</f>
        <v>#N/A</v>
      </c>
      <c r="E188" t="e">
        <f t="shared" si="2"/>
        <v>#N/A</v>
      </c>
    </row>
    <row r="189" spans="1:5" x14ac:dyDescent="0.25">
      <c r="A189" t="s">
        <v>411</v>
      </c>
      <c r="B189" t="s">
        <v>20</v>
      </c>
      <c r="C189">
        <f>VLOOKUP(B189,names!$B$2:$E$30,3,FALSE)</f>
        <v>0</v>
      </c>
      <c r="D189">
        <f>VLOOKUP(B189,names!$B$2:$E$30,4,FALSE)</f>
        <v>1200</v>
      </c>
      <c r="E189" t="str">
        <f t="shared" si="2"/>
        <v>in_range(RG_4_1_0, min = 0, max = 1200)</v>
      </c>
    </row>
    <row r="190" spans="1:5" x14ac:dyDescent="0.25">
      <c r="A190" t="s">
        <v>19</v>
      </c>
      <c r="B190" t="s">
        <v>19</v>
      </c>
      <c r="C190">
        <f>VLOOKUP(B190,names!$B$2:$E$30,3,FALSE)</f>
        <v>30</v>
      </c>
      <c r="D190">
        <f>VLOOKUP(B190,names!$B$2:$E$30,4,FALSE)</f>
        <v>100</v>
      </c>
      <c r="E190" t="str">
        <f t="shared" si="2"/>
        <v>in_range(RH, min = 30, max = 100)</v>
      </c>
    </row>
    <row r="191" spans="1:5" x14ac:dyDescent="0.25">
      <c r="A191" t="s">
        <v>247</v>
      </c>
      <c r="B191" t="s">
        <v>19</v>
      </c>
      <c r="C191">
        <f>VLOOKUP(B191,names!$B$2:$E$30,3,FALSE)</f>
        <v>30</v>
      </c>
      <c r="D191">
        <f>VLOOKUP(B191,names!$B$2:$E$30,4,FALSE)</f>
        <v>100</v>
      </c>
      <c r="E191" t="str">
        <f t="shared" si="2"/>
        <v>in_range(RH_2_1_1, min = 30, max = 100)</v>
      </c>
    </row>
    <row r="192" spans="1:5" x14ac:dyDescent="0.25">
      <c r="A192" t="s">
        <v>248</v>
      </c>
      <c r="B192" t="s">
        <v>19</v>
      </c>
      <c r="C192">
        <f>VLOOKUP(B192,names!$B$2:$E$30,3,FALSE)</f>
        <v>30</v>
      </c>
      <c r="D192">
        <f>VLOOKUP(B192,names!$B$2:$E$30,4,FALSE)</f>
        <v>100</v>
      </c>
      <c r="E192" t="str">
        <f t="shared" ref="E192:E255" si="3">"in_range(" &amp; A192 &amp; ", min = " &amp; C192 &amp; ", max = "&amp;D192&amp;")"</f>
        <v>in_range(RH_7_1_1, min = 30, max = 100)</v>
      </c>
    </row>
    <row r="193" spans="1:5" x14ac:dyDescent="0.25">
      <c r="A193" s="1" t="s">
        <v>388</v>
      </c>
      <c r="B193" t="s">
        <v>19</v>
      </c>
      <c r="C193">
        <f>VLOOKUP(B193,names!$B$2:$E$30,3,FALSE)</f>
        <v>30</v>
      </c>
      <c r="D193">
        <f>VLOOKUP(B193,names!$B$2:$E$30,4,FALSE)</f>
        <v>100</v>
      </c>
      <c r="E193" t="str">
        <f t="shared" si="3"/>
        <v>in_range(RH_4_1_1, min = 30, max = 100)</v>
      </c>
    </row>
    <row r="194" spans="1:5" x14ac:dyDescent="0.25">
      <c r="A194" s="1" t="s">
        <v>71</v>
      </c>
      <c r="B194" t="s">
        <v>57</v>
      </c>
      <c r="C194" t="e">
        <f>VLOOKUP(B194,names!$B$2:$E$30,3,FALSE)</f>
        <v>#N/A</v>
      </c>
      <c r="D194" t="e">
        <f>VLOOKUP(B194,names!$B$2:$E$30,4,FALSE)</f>
        <v>#N/A</v>
      </c>
      <c r="E194" t="e">
        <f t="shared" si="3"/>
        <v>#N/A</v>
      </c>
    </row>
    <row r="195" spans="1:5" x14ac:dyDescent="0.25">
      <c r="A195" t="s">
        <v>412</v>
      </c>
      <c r="B195" t="s">
        <v>19</v>
      </c>
      <c r="C195">
        <f>VLOOKUP(B195,names!$B$2:$E$30,3,FALSE)</f>
        <v>30</v>
      </c>
      <c r="D195">
        <f>VLOOKUP(B195,names!$B$2:$E$30,4,FALSE)</f>
        <v>100</v>
      </c>
      <c r="E195" t="str">
        <f t="shared" si="3"/>
        <v>in_range(RH_int_4_1_1, min = 30, max = 100)</v>
      </c>
    </row>
    <row r="196" spans="1:5" x14ac:dyDescent="0.25">
      <c r="A196" t="s">
        <v>249</v>
      </c>
      <c r="B196" t="s">
        <v>57</v>
      </c>
      <c r="C196" t="e">
        <f>VLOOKUP(B196,names!$B$2:$E$30,3,FALSE)</f>
        <v>#N/A</v>
      </c>
      <c r="D196" t="e">
        <f>VLOOKUP(B196,names!$B$2:$E$30,4,FALSE)</f>
        <v>#N/A</v>
      </c>
      <c r="E196" t="e">
        <f t="shared" si="3"/>
        <v>#N/A</v>
      </c>
    </row>
    <row r="197" spans="1:5" x14ac:dyDescent="0.25">
      <c r="A197" t="s">
        <v>250</v>
      </c>
      <c r="B197" t="s">
        <v>57</v>
      </c>
      <c r="C197" t="e">
        <f>VLOOKUP(B197,names!$B$2:$E$30,3,FALSE)</f>
        <v>#N/A</v>
      </c>
      <c r="D197" t="e">
        <f>VLOOKUP(B197,names!$B$2:$E$30,4,FALSE)</f>
        <v>#N/A</v>
      </c>
      <c r="E197" t="e">
        <f t="shared" si="3"/>
        <v>#N/A</v>
      </c>
    </row>
    <row r="198" spans="1:5" x14ac:dyDescent="0.25">
      <c r="A198" t="s">
        <v>386</v>
      </c>
      <c r="B198" t="s">
        <v>385</v>
      </c>
      <c r="C198">
        <f>VLOOKUP(B198,names!$B$2:$E$30,3,FALSE)</f>
        <v>-200</v>
      </c>
      <c r="D198">
        <f>VLOOKUP(B198,names!$B$2:$E$30,4,FALSE)</f>
        <v>700</v>
      </c>
      <c r="E198" t="str">
        <f t="shared" si="3"/>
        <v>in_range(RN_5_1_1, min = -200, max = 700)</v>
      </c>
    </row>
    <row r="199" spans="1:5" x14ac:dyDescent="0.25">
      <c r="A199" s="1" t="s">
        <v>387</v>
      </c>
      <c r="B199" t="s">
        <v>57</v>
      </c>
      <c r="C199" t="e">
        <f>VLOOKUP(B199,names!$B$2:$E$30,3,FALSE)</f>
        <v>#N/A</v>
      </c>
      <c r="D199" t="e">
        <f>VLOOKUP(B199,names!$B$2:$E$30,4,FALSE)</f>
        <v>#N/A</v>
      </c>
      <c r="E199" t="e">
        <f t="shared" si="3"/>
        <v>#N/A</v>
      </c>
    </row>
    <row r="200" spans="1:5" x14ac:dyDescent="0.25">
      <c r="A200" t="s">
        <v>251</v>
      </c>
      <c r="B200" t="s">
        <v>57</v>
      </c>
      <c r="C200" t="e">
        <f>VLOOKUP(B200,names!$B$2:$E$30,3,FALSE)</f>
        <v>#N/A</v>
      </c>
      <c r="D200" t="e">
        <f>VLOOKUP(B200,names!$B$2:$E$30,4,FALSE)</f>
        <v>#N/A</v>
      </c>
      <c r="E200" t="e">
        <f t="shared" si="3"/>
        <v>#N/A</v>
      </c>
    </row>
    <row r="201" spans="1:5" x14ac:dyDescent="0.25">
      <c r="A201" t="s">
        <v>89</v>
      </c>
      <c r="B201" t="s">
        <v>57</v>
      </c>
      <c r="C201" t="e">
        <f>VLOOKUP(B201,names!$B$2:$E$30,3,FALSE)</f>
        <v>#N/A</v>
      </c>
      <c r="D201" t="e">
        <f>VLOOKUP(B201,names!$B$2:$E$30,4,FALSE)</f>
        <v>#N/A</v>
      </c>
      <c r="E201" t="e">
        <f t="shared" si="3"/>
        <v>#N/A</v>
      </c>
    </row>
    <row r="202" spans="1:5" x14ac:dyDescent="0.25">
      <c r="A202" t="s">
        <v>80</v>
      </c>
      <c r="B202" t="s">
        <v>57</v>
      </c>
      <c r="C202" t="e">
        <f>VLOOKUP(B202,names!$B$2:$E$30,3,FALSE)</f>
        <v>#N/A</v>
      </c>
      <c r="D202" t="e">
        <f>VLOOKUP(B202,names!$B$2:$E$30,4,FALSE)</f>
        <v>#N/A</v>
      </c>
      <c r="E202" t="e">
        <f t="shared" si="3"/>
        <v>#N/A</v>
      </c>
    </row>
    <row r="203" spans="1:5" x14ac:dyDescent="0.25">
      <c r="A203" t="s">
        <v>252</v>
      </c>
      <c r="B203" t="s">
        <v>57</v>
      </c>
      <c r="C203" t="e">
        <f>VLOOKUP(B203,names!$B$2:$E$30,3,FALSE)</f>
        <v>#N/A</v>
      </c>
      <c r="D203" t="e">
        <f>VLOOKUP(B203,names!$B$2:$E$30,4,FALSE)</f>
        <v>#N/A</v>
      </c>
      <c r="E203" t="e">
        <f t="shared" si="3"/>
        <v>#N/A</v>
      </c>
    </row>
    <row r="204" spans="1:5" x14ac:dyDescent="0.25">
      <c r="A204" t="s">
        <v>253</v>
      </c>
      <c r="B204" t="s">
        <v>57</v>
      </c>
      <c r="C204" t="e">
        <f>VLOOKUP(B204,names!$B$2:$E$30,3,FALSE)</f>
        <v>#N/A</v>
      </c>
      <c r="D204" t="e">
        <f>VLOOKUP(B204,names!$B$2:$E$30,4,FALSE)</f>
        <v>#N/A</v>
      </c>
      <c r="E204" t="e">
        <f t="shared" si="3"/>
        <v>#N/A</v>
      </c>
    </row>
    <row r="205" spans="1:5" x14ac:dyDescent="0.25">
      <c r="A205" t="s">
        <v>69</v>
      </c>
      <c r="B205" t="s">
        <v>57</v>
      </c>
      <c r="C205" t="e">
        <f>VLOOKUP(B205,names!$B$2:$E$30,3,FALSE)</f>
        <v>#N/A</v>
      </c>
      <c r="D205" t="e">
        <f>VLOOKUP(B205,names!$B$2:$E$30,4,FALSE)</f>
        <v>#N/A</v>
      </c>
      <c r="E205" t="e">
        <f t="shared" si="3"/>
        <v>#N/A</v>
      </c>
    </row>
    <row r="206" spans="1:5" x14ac:dyDescent="0.25">
      <c r="A206" t="s">
        <v>413</v>
      </c>
      <c r="B206" t="s">
        <v>57</v>
      </c>
      <c r="C206" t="e">
        <f>VLOOKUP(B206,names!$B$2:$E$30,3,FALSE)</f>
        <v>#N/A</v>
      </c>
      <c r="D206" t="e">
        <f>VLOOKUP(B206,names!$B$2:$E$30,4,FALSE)</f>
        <v>#N/A</v>
      </c>
      <c r="E206" t="e">
        <f t="shared" si="3"/>
        <v>#N/A</v>
      </c>
    </row>
    <row r="207" spans="1:5" x14ac:dyDescent="0.25">
      <c r="A207" t="s">
        <v>87</v>
      </c>
      <c r="B207" t="s">
        <v>57</v>
      </c>
      <c r="C207" t="e">
        <f>VLOOKUP(B207,names!$B$2:$E$30,3,FALSE)</f>
        <v>#N/A</v>
      </c>
      <c r="D207" t="e">
        <f>VLOOKUP(B207,names!$B$2:$E$30,4,FALSE)</f>
        <v>#N/A</v>
      </c>
      <c r="E207" t="e">
        <f t="shared" si="3"/>
        <v>#N/A</v>
      </c>
    </row>
    <row r="208" spans="1:5" x14ac:dyDescent="0.25">
      <c r="A208" t="s">
        <v>254</v>
      </c>
      <c r="B208" t="s">
        <v>57</v>
      </c>
      <c r="C208" t="e">
        <f>VLOOKUP(B208,names!$B$2:$E$30,3,FALSE)</f>
        <v>#N/A</v>
      </c>
      <c r="D208" t="e">
        <f>VLOOKUP(B208,names!$B$2:$E$30,4,FALSE)</f>
        <v>#N/A</v>
      </c>
      <c r="E208" t="e">
        <f t="shared" si="3"/>
        <v>#N/A</v>
      </c>
    </row>
    <row r="209" spans="1:5" x14ac:dyDescent="0.25">
      <c r="A209" t="s">
        <v>255</v>
      </c>
      <c r="B209" t="s">
        <v>57</v>
      </c>
      <c r="C209" t="e">
        <f>VLOOKUP(B209,names!$B$2:$E$30,3,FALSE)</f>
        <v>#N/A</v>
      </c>
      <c r="D209" t="e">
        <f>VLOOKUP(B209,names!$B$2:$E$30,4,FALSE)</f>
        <v>#N/A</v>
      </c>
      <c r="E209" t="e">
        <f t="shared" si="3"/>
        <v>#N/A</v>
      </c>
    </row>
    <row r="210" spans="1:5" x14ac:dyDescent="0.25">
      <c r="A210" t="s">
        <v>256</v>
      </c>
      <c r="B210" t="s">
        <v>57</v>
      </c>
      <c r="C210" t="e">
        <f>VLOOKUP(B210,names!$B$2:$E$30,3,FALSE)</f>
        <v>#N/A</v>
      </c>
      <c r="D210" t="e">
        <f>VLOOKUP(B210,names!$B$2:$E$30,4,FALSE)</f>
        <v>#N/A</v>
      </c>
      <c r="E210" t="e">
        <f t="shared" si="3"/>
        <v>#N/A</v>
      </c>
    </row>
    <row r="211" spans="1:5" x14ac:dyDescent="0.25">
      <c r="A211" t="s">
        <v>60</v>
      </c>
      <c r="B211" t="s">
        <v>57</v>
      </c>
      <c r="C211" t="e">
        <f>VLOOKUP(B211,names!$B$2:$E$30,3,FALSE)</f>
        <v>#N/A</v>
      </c>
      <c r="D211" t="e">
        <f>VLOOKUP(B211,names!$B$2:$E$30,4,FALSE)</f>
        <v>#N/A</v>
      </c>
      <c r="E211" t="e">
        <f t="shared" si="3"/>
        <v>#N/A</v>
      </c>
    </row>
    <row r="212" spans="1:5" x14ac:dyDescent="0.25">
      <c r="A212" t="s">
        <v>414</v>
      </c>
      <c r="B212" t="s">
        <v>20</v>
      </c>
      <c r="C212">
        <f>VLOOKUP(B212,names!$B$2:$E$30,3,FALSE)</f>
        <v>0</v>
      </c>
      <c r="D212">
        <f>VLOOKUP(B212,names!$B$2:$E$30,4,FALSE)</f>
        <v>1200</v>
      </c>
      <c r="E212" t="str">
        <f t="shared" si="3"/>
        <v>in_range(SW_IN_5_1_1, min = 0, max = 1200)</v>
      </c>
    </row>
    <row r="213" spans="1:5" x14ac:dyDescent="0.25">
      <c r="A213" t="s">
        <v>74</v>
      </c>
      <c r="B213" t="s">
        <v>57</v>
      </c>
      <c r="C213" t="e">
        <f>VLOOKUP(B213,names!$B$2:$E$30,3,FALSE)</f>
        <v>#N/A</v>
      </c>
      <c r="D213" t="e">
        <f>VLOOKUP(B213,names!$B$2:$E$30,4,FALSE)</f>
        <v>#N/A</v>
      </c>
      <c r="E213" t="e">
        <f t="shared" si="3"/>
        <v>#N/A</v>
      </c>
    </row>
    <row r="214" spans="1:5" x14ac:dyDescent="0.25">
      <c r="A214" t="s">
        <v>257</v>
      </c>
      <c r="B214" t="s">
        <v>20</v>
      </c>
      <c r="C214">
        <f>VLOOKUP(B214,names!$B$2:$E$30,3,FALSE)</f>
        <v>0</v>
      </c>
      <c r="D214">
        <f>VLOOKUP(B214,names!$B$2:$E$30,4,FALSE)</f>
        <v>1200</v>
      </c>
      <c r="E214" t="str">
        <f t="shared" si="3"/>
        <v>in_range(SW_IN_7_1_1, min = 0, max = 1200)</v>
      </c>
    </row>
    <row r="215" spans="1:5" x14ac:dyDescent="0.25">
      <c r="A215" t="s">
        <v>258</v>
      </c>
      <c r="B215" t="s">
        <v>57</v>
      </c>
      <c r="C215" t="e">
        <f>VLOOKUP(B215,names!$B$2:$E$30,3,FALSE)</f>
        <v>#N/A</v>
      </c>
      <c r="D215" t="e">
        <f>VLOOKUP(B215,names!$B$2:$E$30,4,FALSE)</f>
        <v>#N/A</v>
      </c>
      <c r="E215" t="e">
        <f t="shared" si="3"/>
        <v>#N/A</v>
      </c>
    </row>
    <row r="216" spans="1:5" x14ac:dyDescent="0.25">
      <c r="A216" t="s">
        <v>415</v>
      </c>
      <c r="B216" s="1" t="s">
        <v>21</v>
      </c>
      <c r="C216">
        <f>VLOOKUP(B216,names!$B$2:$E$30,3,FALSE)</f>
        <v>0</v>
      </c>
      <c r="D216">
        <f>VLOOKUP(B216,names!$B$2:$E$30,4,FALSE)</f>
        <v>300</v>
      </c>
      <c r="E216" t="str">
        <f t="shared" si="3"/>
        <v>in_range(SW_OUT_5_1_1, min = 0, max = 300)</v>
      </c>
    </row>
    <row r="217" spans="1:5" x14ac:dyDescent="0.25">
      <c r="A217" t="s">
        <v>82</v>
      </c>
      <c r="B217" t="s">
        <v>57</v>
      </c>
      <c r="C217" t="e">
        <f>VLOOKUP(B217,names!$B$2:$E$30,3,FALSE)</f>
        <v>#N/A</v>
      </c>
      <c r="D217" t="e">
        <f>VLOOKUP(B217,names!$B$2:$E$30,4,FALSE)</f>
        <v>#N/A</v>
      </c>
      <c r="E217" t="e">
        <f t="shared" si="3"/>
        <v>#N/A</v>
      </c>
    </row>
    <row r="218" spans="1:5" x14ac:dyDescent="0.25">
      <c r="A218" t="s">
        <v>259</v>
      </c>
      <c r="B218" t="s">
        <v>11</v>
      </c>
      <c r="C218">
        <f>VLOOKUP(B218,names!$B$2:$E$30,3,FALSE)</f>
        <v>30</v>
      </c>
      <c r="D218">
        <f>VLOOKUP(B218,names!$B$2:$E$30,4,FALSE)</f>
        <v>100</v>
      </c>
      <c r="E218" t="str">
        <f t="shared" si="3"/>
        <v>in_range(SWC_10_1_1, min = 30, max = 100)</v>
      </c>
    </row>
    <row r="219" spans="1:5" x14ac:dyDescent="0.25">
      <c r="A219" t="s">
        <v>260</v>
      </c>
      <c r="B219" t="s">
        <v>11</v>
      </c>
      <c r="C219">
        <f>VLOOKUP(B219,names!$B$2:$E$30,3,FALSE)</f>
        <v>30</v>
      </c>
      <c r="D219">
        <f>VLOOKUP(B219,names!$B$2:$E$30,4,FALSE)</f>
        <v>100</v>
      </c>
      <c r="E219" t="str">
        <f t="shared" si="3"/>
        <v>in_range(SWC_10_2_1, min = 30, max = 100)</v>
      </c>
    </row>
    <row r="220" spans="1:5" x14ac:dyDescent="0.25">
      <c r="A220" t="s">
        <v>261</v>
      </c>
      <c r="B220" t="s">
        <v>11</v>
      </c>
      <c r="C220">
        <f>VLOOKUP(B220,names!$B$2:$E$30,3,FALSE)</f>
        <v>30</v>
      </c>
      <c r="D220">
        <f>VLOOKUP(B220,names!$B$2:$E$30,4,FALSE)</f>
        <v>100</v>
      </c>
      <c r="E220" t="str">
        <f t="shared" si="3"/>
        <v>in_range(SWC_10_3_1, min = 30, max = 100)</v>
      </c>
    </row>
    <row r="221" spans="1:5" x14ac:dyDescent="0.25">
      <c r="A221" t="s">
        <v>262</v>
      </c>
      <c r="B221" t="s">
        <v>11</v>
      </c>
      <c r="C221">
        <f>VLOOKUP(B221,names!$B$2:$E$30,3,FALSE)</f>
        <v>30</v>
      </c>
      <c r="D221">
        <f>VLOOKUP(B221,names!$B$2:$E$30,4,FALSE)</f>
        <v>100</v>
      </c>
      <c r="E221" t="str">
        <f t="shared" si="3"/>
        <v>in_range(SWC_10_4_1, min = 30, max = 100)</v>
      </c>
    </row>
    <row r="222" spans="1:5" x14ac:dyDescent="0.25">
      <c r="A222" t="s">
        <v>263</v>
      </c>
      <c r="B222" t="s">
        <v>11</v>
      </c>
      <c r="C222">
        <f>VLOOKUP(B222,names!$B$2:$E$30,3,FALSE)</f>
        <v>30</v>
      </c>
      <c r="D222">
        <f>VLOOKUP(B222,names!$B$2:$E$30,4,FALSE)</f>
        <v>100</v>
      </c>
      <c r="E222" t="str">
        <f t="shared" si="3"/>
        <v>in_range(SWC_11_1_1, min = 30, max = 100)</v>
      </c>
    </row>
    <row r="223" spans="1:5" x14ac:dyDescent="0.25">
      <c r="A223" t="s">
        <v>264</v>
      </c>
      <c r="B223" t="s">
        <v>11</v>
      </c>
      <c r="C223">
        <f>VLOOKUP(B223,names!$B$2:$E$30,3,FALSE)</f>
        <v>30</v>
      </c>
      <c r="D223">
        <f>VLOOKUP(B223,names!$B$2:$E$30,4,FALSE)</f>
        <v>100</v>
      </c>
      <c r="E223" t="str">
        <f t="shared" si="3"/>
        <v>in_range(SWC_11_2_1, min = 30, max = 100)</v>
      </c>
    </row>
    <row r="224" spans="1:5" x14ac:dyDescent="0.25">
      <c r="A224" t="s">
        <v>265</v>
      </c>
      <c r="B224" t="s">
        <v>11</v>
      </c>
      <c r="C224">
        <f>VLOOKUP(B224,names!$B$2:$E$30,3,FALSE)</f>
        <v>30</v>
      </c>
      <c r="D224">
        <f>VLOOKUP(B224,names!$B$2:$E$30,4,FALSE)</f>
        <v>100</v>
      </c>
      <c r="E224" t="str">
        <f t="shared" si="3"/>
        <v>in_range(SWC_11_3_1, min = 30, max = 100)</v>
      </c>
    </row>
    <row r="225" spans="1:5" x14ac:dyDescent="0.25">
      <c r="A225" t="s">
        <v>266</v>
      </c>
      <c r="B225" t="s">
        <v>11</v>
      </c>
      <c r="C225">
        <f>VLOOKUP(B225,names!$B$2:$E$30,3,FALSE)</f>
        <v>30</v>
      </c>
      <c r="D225">
        <f>VLOOKUP(B225,names!$B$2:$E$30,4,FALSE)</f>
        <v>100</v>
      </c>
      <c r="E225" t="str">
        <f t="shared" si="3"/>
        <v>in_range(SWC_11_4_1, min = 30, max = 100)</v>
      </c>
    </row>
    <row r="226" spans="1:5" x14ac:dyDescent="0.25">
      <c r="A226" t="s">
        <v>416</v>
      </c>
      <c r="B226" t="s">
        <v>11</v>
      </c>
      <c r="C226">
        <f>VLOOKUP(B226,names!$B$2:$E$30,3,FALSE)</f>
        <v>30</v>
      </c>
      <c r="D226">
        <f>VLOOKUP(B226,names!$B$2:$E$30,4,FALSE)</f>
        <v>100</v>
      </c>
      <c r="E226" t="str">
        <f t="shared" si="3"/>
        <v>in_range(SWC_4_1_1, min = 30, max = 100)</v>
      </c>
    </row>
    <row r="227" spans="1:5" x14ac:dyDescent="0.25">
      <c r="A227" t="s">
        <v>417</v>
      </c>
      <c r="B227" t="s">
        <v>11</v>
      </c>
      <c r="C227">
        <f>VLOOKUP(B227,names!$B$2:$E$30,3,FALSE)</f>
        <v>30</v>
      </c>
      <c r="D227">
        <f>VLOOKUP(B227,names!$B$2:$E$30,4,FALSE)</f>
        <v>100</v>
      </c>
      <c r="E227" t="str">
        <f t="shared" si="3"/>
        <v>in_range(SWC_4_2_1, min = 30, max = 100)</v>
      </c>
    </row>
    <row r="228" spans="1:5" x14ac:dyDescent="0.25">
      <c r="A228" t="s">
        <v>418</v>
      </c>
      <c r="B228" t="s">
        <v>11</v>
      </c>
      <c r="C228">
        <f>VLOOKUP(B228,names!$B$2:$E$30,3,FALSE)</f>
        <v>30</v>
      </c>
      <c r="D228">
        <f>VLOOKUP(B228,names!$B$2:$E$30,4,FALSE)</f>
        <v>100</v>
      </c>
      <c r="E228" t="str">
        <f t="shared" si="3"/>
        <v>in_range(SWC_4_3_1, min = 30, max = 100)</v>
      </c>
    </row>
    <row r="229" spans="1:5" x14ac:dyDescent="0.25">
      <c r="A229" t="s">
        <v>419</v>
      </c>
      <c r="B229" t="s">
        <v>11</v>
      </c>
      <c r="C229">
        <f>VLOOKUP(B229,names!$B$2:$E$30,3,FALSE)</f>
        <v>30</v>
      </c>
      <c r="D229">
        <f>VLOOKUP(B229,names!$B$2:$E$30,4,FALSE)</f>
        <v>100</v>
      </c>
      <c r="E229" t="str">
        <f t="shared" si="3"/>
        <v>in_range(SWC_4_4_1, min = 30, max = 100)</v>
      </c>
    </row>
    <row r="230" spans="1:5" x14ac:dyDescent="0.25">
      <c r="A230" t="s">
        <v>267</v>
      </c>
      <c r="B230" t="s">
        <v>11</v>
      </c>
      <c r="C230">
        <f>VLOOKUP(B230,names!$B$2:$E$30,3,FALSE)</f>
        <v>30</v>
      </c>
      <c r="D230">
        <f>VLOOKUP(B230,names!$B$2:$E$30,4,FALSE)</f>
        <v>100</v>
      </c>
      <c r="E230" t="str">
        <f t="shared" si="3"/>
        <v>in_range(SWC_8_1_1, min = 30, max = 100)</v>
      </c>
    </row>
    <row r="231" spans="1:5" x14ac:dyDescent="0.25">
      <c r="A231" t="s">
        <v>268</v>
      </c>
      <c r="B231" t="s">
        <v>11</v>
      </c>
      <c r="C231">
        <f>VLOOKUP(B231,names!$B$2:$E$30,3,FALSE)</f>
        <v>30</v>
      </c>
      <c r="D231">
        <f>VLOOKUP(B231,names!$B$2:$E$30,4,FALSE)</f>
        <v>100</v>
      </c>
      <c r="E231" t="str">
        <f t="shared" si="3"/>
        <v>in_range(SWC_8_2_1, min = 30, max = 100)</v>
      </c>
    </row>
    <row r="232" spans="1:5" x14ac:dyDescent="0.25">
      <c r="A232" t="s">
        <v>269</v>
      </c>
      <c r="B232" t="s">
        <v>11</v>
      </c>
      <c r="C232">
        <f>VLOOKUP(B232,names!$B$2:$E$30,3,FALSE)</f>
        <v>30</v>
      </c>
      <c r="D232">
        <f>VLOOKUP(B232,names!$B$2:$E$30,4,FALSE)</f>
        <v>100</v>
      </c>
      <c r="E232" t="str">
        <f t="shared" si="3"/>
        <v>in_range(SWC_8_3_1, min = 30, max = 100)</v>
      </c>
    </row>
    <row r="233" spans="1:5" x14ac:dyDescent="0.25">
      <c r="A233" t="s">
        <v>270</v>
      </c>
      <c r="B233" t="s">
        <v>11</v>
      </c>
      <c r="C233">
        <f>VLOOKUP(B233,names!$B$2:$E$30,3,FALSE)</f>
        <v>30</v>
      </c>
      <c r="D233">
        <f>VLOOKUP(B233,names!$B$2:$E$30,4,FALSE)</f>
        <v>100</v>
      </c>
      <c r="E233" t="str">
        <f t="shared" si="3"/>
        <v>in_range(SWC_8_4_1, min = 30, max = 100)</v>
      </c>
    </row>
    <row r="234" spans="1:5" x14ac:dyDescent="0.25">
      <c r="A234" t="s">
        <v>271</v>
      </c>
      <c r="B234" t="s">
        <v>11</v>
      </c>
      <c r="C234">
        <f>VLOOKUP(B234,names!$B$2:$E$30,3,FALSE)</f>
        <v>30</v>
      </c>
      <c r="D234">
        <f>VLOOKUP(B234,names!$B$2:$E$30,4,FALSE)</f>
        <v>100</v>
      </c>
      <c r="E234" t="str">
        <f t="shared" si="3"/>
        <v>in_range(SWC_9_1_1, min = 30, max = 100)</v>
      </c>
    </row>
    <row r="235" spans="1:5" x14ac:dyDescent="0.25">
      <c r="A235" t="s">
        <v>272</v>
      </c>
      <c r="B235" t="s">
        <v>11</v>
      </c>
      <c r="C235">
        <f>VLOOKUP(B235,names!$B$2:$E$30,3,FALSE)</f>
        <v>30</v>
      </c>
      <c r="D235">
        <f>VLOOKUP(B235,names!$B$2:$E$30,4,FALSE)</f>
        <v>100</v>
      </c>
      <c r="E235" t="str">
        <f t="shared" si="3"/>
        <v>in_range(SWC_9_2_1, min = 30, max = 100)</v>
      </c>
    </row>
    <row r="236" spans="1:5" x14ac:dyDescent="0.25">
      <c r="A236" t="s">
        <v>273</v>
      </c>
      <c r="B236" t="s">
        <v>11</v>
      </c>
      <c r="C236">
        <f>VLOOKUP(B236,names!$B$2:$E$30,3,FALSE)</f>
        <v>30</v>
      </c>
      <c r="D236">
        <f>VLOOKUP(B236,names!$B$2:$E$30,4,FALSE)</f>
        <v>100</v>
      </c>
      <c r="E236" t="str">
        <f t="shared" si="3"/>
        <v>in_range(SWC_9_3_1, min = 30, max = 100)</v>
      </c>
    </row>
    <row r="237" spans="1:5" x14ac:dyDescent="0.25">
      <c r="A237" t="s">
        <v>274</v>
      </c>
      <c r="B237" t="s">
        <v>11</v>
      </c>
      <c r="C237">
        <f>VLOOKUP(B237,names!$B$2:$E$30,3,FALSE)</f>
        <v>30</v>
      </c>
      <c r="D237">
        <f>VLOOKUP(B237,names!$B$2:$E$30,4,FALSE)</f>
        <v>100</v>
      </c>
      <c r="E237" t="str">
        <f t="shared" si="3"/>
        <v>in_range(SWC_9_4_1, min = 30, max = 100)</v>
      </c>
    </row>
    <row r="238" spans="1:5" x14ac:dyDescent="0.25">
      <c r="A238" t="s">
        <v>275</v>
      </c>
      <c r="B238" t="s">
        <v>57</v>
      </c>
      <c r="C238" t="e">
        <f>VLOOKUP(B238,names!$B$2:$E$30,3,FALSE)</f>
        <v>#N/A</v>
      </c>
      <c r="D238" t="e">
        <f>VLOOKUP(B238,names!$B$2:$E$30,4,FALSE)</f>
        <v>#N/A</v>
      </c>
      <c r="E238" t="e">
        <f t="shared" si="3"/>
        <v>#N/A</v>
      </c>
    </row>
    <row r="239" spans="1:5" x14ac:dyDescent="0.25">
      <c r="A239" t="s">
        <v>276</v>
      </c>
      <c r="B239" t="s">
        <v>57</v>
      </c>
      <c r="C239" t="e">
        <f>VLOOKUP(B239,names!$B$2:$E$30,3,FALSE)</f>
        <v>#N/A</v>
      </c>
      <c r="D239" t="e">
        <f>VLOOKUP(B239,names!$B$2:$E$30,4,FALSE)</f>
        <v>#N/A</v>
      </c>
      <c r="E239" t="e">
        <f t="shared" si="3"/>
        <v>#N/A</v>
      </c>
    </row>
    <row r="240" spans="1:5" x14ac:dyDescent="0.25">
      <c r="A240" t="s">
        <v>277</v>
      </c>
      <c r="B240" t="s">
        <v>57</v>
      </c>
      <c r="C240" t="e">
        <f>VLOOKUP(B240,names!$B$2:$E$30,3,FALSE)</f>
        <v>#N/A</v>
      </c>
      <c r="D240" t="e">
        <f>VLOOKUP(B240,names!$B$2:$E$30,4,FALSE)</f>
        <v>#N/A</v>
      </c>
      <c r="E240" t="e">
        <f t="shared" si="3"/>
        <v>#N/A</v>
      </c>
    </row>
    <row r="241" spans="1:5" x14ac:dyDescent="0.25">
      <c r="A241" t="s">
        <v>278</v>
      </c>
      <c r="B241" t="s">
        <v>57</v>
      </c>
      <c r="C241" t="e">
        <f>VLOOKUP(B241,names!$B$2:$E$30,3,FALSE)</f>
        <v>#N/A</v>
      </c>
      <c r="D241" t="e">
        <f>VLOOKUP(B241,names!$B$2:$E$30,4,FALSE)</f>
        <v>#N/A</v>
      </c>
      <c r="E241" t="e">
        <f t="shared" si="3"/>
        <v>#N/A</v>
      </c>
    </row>
    <row r="242" spans="1:5" x14ac:dyDescent="0.25">
      <c r="A242" t="s">
        <v>279</v>
      </c>
      <c r="B242" t="s">
        <v>57</v>
      </c>
      <c r="C242" t="e">
        <f>VLOOKUP(B242,names!$B$2:$E$30,3,FALSE)</f>
        <v>#N/A</v>
      </c>
      <c r="D242" t="e">
        <f>VLOOKUP(B242,names!$B$2:$E$30,4,FALSE)</f>
        <v>#N/A</v>
      </c>
      <c r="E242" t="e">
        <f t="shared" si="3"/>
        <v>#N/A</v>
      </c>
    </row>
    <row r="243" spans="1:5" x14ac:dyDescent="0.25">
      <c r="A243" t="s">
        <v>280</v>
      </c>
      <c r="B243" t="s">
        <v>57</v>
      </c>
      <c r="C243" t="e">
        <f>VLOOKUP(B243,names!$B$2:$E$30,3,FALSE)</f>
        <v>#N/A</v>
      </c>
      <c r="D243" t="e">
        <f>VLOOKUP(B243,names!$B$2:$E$30,4,FALSE)</f>
        <v>#N/A</v>
      </c>
      <c r="E243" t="e">
        <f t="shared" si="3"/>
        <v>#N/A</v>
      </c>
    </row>
    <row r="244" spans="1:5" x14ac:dyDescent="0.25">
      <c r="A244" t="s">
        <v>281</v>
      </c>
      <c r="B244" t="s">
        <v>57</v>
      </c>
      <c r="C244" t="e">
        <f>VLOOKUP(B244,names!$B$2:$E$30,3,FALSE)</f>
        <v>#N/A</v>
      </c>
      <c r="D244" t="e">
        <f>VLOOKUP(B244,names!$B$2:$E$30,4,FALSE)</f>
        <v>#N/A</v>
      </c>
      <c r="E244" t="e">
        <f t="shared" si="3"/>
        <v>#N/A</v>
      </c>
    </row>
    <row r="245" spans="1:5" x14ac:dyDescent="0.25">
      <c r="A245" t="s">
        <v>282</v>
      </c>
      <c r="B245" t="s">
        <v>57</v>
      </c>
      <c r="C245" t="e">
        <f>VLOOKUP(B245,names!$B$2:$E$30,3,FALSE)</f>
        <v>#N/A</v>
      </c>
      <c r="D245" t="e">
        <f>VLOOKUP(B245,names!$B$2:$E$30,4,FALSE)</f>
        <v>#N/A</v>
      </c>
      <c r="E245" t="e">
        <f t="shared" si="3"/>
        <v>#N/A</v>
      </c>
    </row>
    <row r="246" spans="1:5" x14ac:dyDescent="0.25">
      <c r="A246" t="s">
        <v>420</v>
      </c>
      <c r="B246" t="s">
        <v>57</v>
      </c>
      <c r="C246" t="e">
        <f>VLOOKUP(B246,names!$B$2:$E$30,3,FALSE)</f>
        <v>#N/A</v>
      </c>
      <c r="D246" t="e">
        <f>VLOOKUP(B246,names!$B$2:$E$30,4,FALSE)</f>
        <v>#N/A</v>
      </c>
      <c r="E246" t="e">
        <f t="shared" si="3"/>
        <v>#N/A</v>
      </c>
    </row>
    <row r="247" spans="1:5" x14ac:dyDescent="0.25">
      <c r="A247" t="s">
        <v>421</v>
      </c>
      <c r="B247" t="s">
        <v>57</v>
      </c>
      <c r="C247" t="e">
        <f>VLOOKUP(B247,names!$B$2:$E$30,3,FALSE)</f>
        <v>#N/A</v>
      </c>
      <c r="D247" t="e">
        <f>VLOOKUP(B247,names!$B$2:$E$30,4,FALSE)</f>
        <v>#N/A</v>
      </c>
      <c r="E247" t="e">
        <f t="shared" si="3"/>
        <v>#N/A</v>
      </c>
    </row>
    <row r="248" spans="1:5" x14ac:dyDescent="0.25">
      <c r="A248" t="s">
        <v>422</v>
      </c>
      <c r="B248" t="s">
        <v>57</v>
      </c>
      <c r="C248" t="e">
        <f>VLOOKUP(B248,names!$B$2:$E$30,3,FALSE)</f>
        <v>#N/A</v>
      </c>
      <c r="D248" t="e">
        <f>VLOOKUP(B248,names!$B$2:$E$30,4,FALSE)</f>
        <v>#N/A</v>
      </c>
      <c r="E248" t="e">
        <f t="shared" si="3"/>
        <v>#N/A</v>
      </c>
    </row>
    <row r="249" spans="1:5" x14ac:dyDescent="0.25">
      <c r="A249" t="s">
        <v>423</v>
      </c>
      <c r="B249" t="s">
        <v>57</v>
      </c>
      <c r="C249" t="e">
        <f>VLOOKUP(B249,names!$B$2:$E$30,3,FALSE)</f>
        <v>#N/A</v>
      </c>
      <c r="D249" t="e">
        <f>VLOOKUP(B249,names!$B$2:$E$30,4,FALSE)</f>
        <v>#N/A</v>
      </c>
      <c r="E249" t="e">
        <f t="shared" si="3"/>
        <v>#N/A</v>
      </c>
    </row>
    <row r="250" spans="1:5" x14ac:dyDescent="0.25">
      <c r="A250" t="s">
        <v>283</v>
      </c>
      <c r="B250" t="s">
        <v>57</v>
      </c>
      <c r="C250" t="e">
        <f>VLOOKUP(B250,names!$B$2:$E$30,3,FALSE)</f>
        <v>#N/A</v>
      </c>
      <c r="D250" t="e">
        <f>VLOOKUP(B250,names!$B$2:$E$30,4,FALSE)</f>
        <v>#N/A</v>
      </c>
      <c r="E250" t="e">
        <f t="shared" si="3"/>
        <v>#N/A</v>
      </c>
    </row>
    <row r="251" spans="1:5" x14ac:dyDescent="0.25">
      <c r="A251" t="s">
        <v>284</v>
      </c>
      <c r="B251" t="s">
        <v>57</v>
      </c>
      <c r="C251" t="e">
        <f>VLOOKUP(B251,names!$B$2:$E$30,3,FALSE)</f>
        <v>#N/A</v>
      </c>
      <c r="D251" t="e">
        <f>VLOOKUP(B251,names!$B$2:$E$30,4,FALSE)</f>
        <v>#N/A</v>
      </c>
      <c r="E251" t="e">
        <f t="shared" si="3"/>
        <v>#N/A</v>
      </c>
    </row>
    <row r="252" spans="1:5" x14ac:dyDescent="0.25">
      <c r="A252" t="s">
        <v>285</v>
      </c>
      <c r="B252" t="s">
        <v>57</v>
      </c>
      <c r="C252" t="e">
        <f>VLOOKUP(B252,names!$B$2:$E$30,3,FALSE)</f>
        <v>#N/A</v>
      </c>
      <c r="D252" t="e">
        <f>VLOOKUP(B252,names!$B$2:$E$30,4,FALSE)</f>
        <v>#N/A</v>
      </c>
      <c r="E252" t="e">
        <f t="shared" si="3"/>
        <v>#N/A</v>
      </c>
    </row>
    <row r="253" spans="1:5" x14ac:dyDescent="0.25">
      <c r="A253" t="s">
        <v>286</v>
      </c>
      <c r="B253" t="s">
        <v>57</v>
      </c>
      <c r="C253" t="e">
        <f>VLOOKUP(B253,names!$B$2:$E$30,3,FALSE)</f>
        <v>#N/A</v>
      </c>
      <c r="D253" t="e">
        <f>VLOOKUP(B253,names!$B$2:$E$30,4,FALSE)</f>
        <v>#N/A</v>
      </c>
      <c r="E253" t="e">
        <f t="shared" si="3"/>
        <v>#N/A</v>
      </c>
    </row>
    <row r="254" spans="1:5" x14ac:dyDescent="0.25">
      <c r="A254" t="s">
        <v>287</v>
      </c>
      <c r="B254" t="s">
        <v>57</v>
      </c>
      <c r="C254" t="e">
        <f>VLOOKUP(B254,names!$B$2:$E$30,3,FALSE)</f>
        <v>#N/A</v>
      </c>
      <c r="D254" t="e">
        <f>VLOOKUP(B254,names!$B$2:$E$30,4,FALSE)</f>
        <v>#N/A</v>
      </c>
      <c r="E254" t="e">
        <f t="shared" si="3"/>
        <v>#N/A</v>
      </c>
    </row>
    <row r="255" spans="1:5" x14ac:dyDescent="0.25">
      <c r="A255" t="s">
        <v>288</v>
      </c>
      <c r="B255" t="s">
        <v>57</v>
      </c>
      <c r="C255" t="e">
        <f>VLOOKUP(B255,names!$B$2:$E$30,3,FALSE)</f>
        <v>#N/A</v>
      </c>
      <c r="D255" t="e">
        <f>VLOOKUP(B255,names!$B$2:$E$30,4,FALSE)</f>
        <v>#N/A</v>
      </c>
      <c r="E255" t="e">
        <f t="shared" si="3"/>
        <v>#N/A</v>
      </c>
    </row>
    <row r="256" spans="1:5" x14ac:dyDescent="0.25">
      <c r="A256" t="s">
        <v>289</v>
      </c>
      <c r="B256" t="s">
        <v>57</v>
      </c>
      <c r="C256" t="e">
        <f>VLOOKUP(B256,names!$B$2:$E$30,3,FALSE)</f>
        <v>#N/A</v>
      </c>
      <c r="D256" t="e">
        <f>VLOOKUP(B256,names!$B$2:$E$30,4,FALSE)</f>
        <v>#N/A</v>
      </c>
      <c r="E256" t="e">
        <f t="shared" ref="E256:E319" si="4">"in_range(" &amp; A256 &amp; ", min = " &amp; C256 &amp; ", max = "&amp;D256&amp;")"</f>
        <v>#N/A</v>
      </c>
    </row>
    <row r="257" spans="1:5" x14ac:dyDescent="0.25">
      <c r="A257" t="s">
        <v>290</v>
      </c>
      <c r="B257" t="s">
        <v>57</v>
      </c>
      <c r="C257" t="e">
        <f>VLOOKUP(B257,names!$B$2:$E$30,3,FALSE)</f>
        <v>#N/A</v>
      </c>
      <c r="D257" t="e">
        <f>VLOOKUP(B257,names!$B$2:$E$30,4,FALSE)</f>
        <v>#N/A</v>
      </c>
      <c r="E257" t="e">
        <f t="shared" si="4"/>
        <v>#N/A</v>
      </c>
    </row>
    <row r="258" spans="1:5" x14ac:dyDescent="0.25">
      <c r="A258" t="s">
        <v>291</v>
      </c>
      <c r="B258" t="s">
        <v>57</v>
      </c>
      <c r="C258" t="e">
        <f>VLOOKUP(B258,names!$B$2:$E$30,3,FALSE)</f>
        <v>#N/A</v>
      </c>
      <c r="D258" t="e">
        <f>VLOOKUP(B258,names!$B$2:$E$30,4,FALSE)</f>
        <v>#N/A</v>
      </c>
      <c r="E258" t="e">
        <f t="shared" si="4"/>
        <v>#N/A</v>
      </c>
    </row>
    <row r="259" spans="1:5" x14ac:dyDescent="0.25">
      <c r="A259" t="s">
        <v>292</v>
      </c>
      <c r="B259" t="s">
        <v>57</v>
      </c>
      <c r="C259" t="e">
        <f>VLOOKUP(B259,names!$B$2:$E$30,3,FALSE)</f>
        <v>#N/A</v>
      </c>
      <c r="D259" t="e">
        <f>VLOOKUP(B259,names!$B$2:$E$30,4,FALSE)</f>
        <v>#N/A</v>
      </c>
      <c r="E259" t="e">
        <f t="shared" si="4"/>
        <v>#N/A</v>
      </c>
    </row>
    <row r="260" spans="1:5" x14ac:dyDescent="0.25">
      <c r="A260" t="s">
        <v>293</v>
      </c>
      <c r="B260" t="s">
        <v>57</v>
      </c>
      <c r="C260" t="e">
        <f>VLOOKUP(B260,names!$B$2:$E$30,3,FALSE)</f>
        <v>#N/A</v>
      </c>
      <c r="D260" t="e">
        <f>VLOOKUP(B260,names!$B$2:$E$30,4,FALSE)</f>
        <v>#N/A</v>
      </c>
      <c r="E260" t="e">
        <f t="shared" si="4"/>
        <v>#N/A</v>
      </c>
    </row>
    <row r="261" spans="1:5" x14ac:dyDescent="0.25">
      <c r="A261" t="s">
        <v>294</v>
      </c>
      <c r="B261" t="s">
        <v>57</v>
      </c>
      <c r="C261" t="e">
        <f>VLOOKUP(B261,names!$B$2:$E$30,3,FALSE)</f>
        <v>#N/A</v>
      </c>
      <c r="D261" t="e">
        <f>VLOOKUP(B261,names!$B$2:$E$30,4,FALSE)</f>
        <v>#N/A</v>
      </c>
      <c r="E261" t="e">
        <f t="shared" si="4"/>
        <v>#N/A</v>
      </c>
    </row>
    <row r="262" spans="1:5" x14ac:dyDescent="0.25">
      <c r="A262" t="s">
        <v>295</v>
      </c>
      <c r="B262" t="s">
        <v>57</v>
      </c>
      <c r="C262" t="e">
        <f>VLOOKUP(B262,names!$B$2:$E$30,3,FALSE)</f>
        <v>#N/A</v>
      </c>
      <c r="D262" t="e">
        <f>VLOOKUP(B262,names!$B$2:$E$30,4,FALSE)</f>
        <v>#N/A</v>
      </c>
      <c r="E262" t="e">
        <f t="shared" si="4"/>
        <v>#N/A</v>
      </c>
    </row>
    <row r="263" spans="1:5" x14ac:dyDescent="0.25">
      <c r="A263" t="s">
        <v>296</v>
      </c>
      <c r="B263" t="s">
        <v>16</v>
      </c>
      <c r="C263">
        <f>VLOOKUP(B263,names!$B$2:$E$30,3,FALSE)</f>
        <v>-20</v>
      </c>
      <c r="D263">
        <f>VLOOKUP(B263,names!$B$2:$E$30,4,FALSE)</f>
        <v>35</v>
      </c>
      <c r="E263" t="str">
        <f t="shared" si="4"/>
        <v>in_range(TA_2_1_1, min = -20, max = 35)</v>
      </c>
    </row>
    <row r="264" spans="1:5" x14ac:dyDescent="0.25">
      <c r="A264" t="s">
        <v>297</v>
      </c>
      <c r="B264" t="s">
        <v>16</v>
      </c>
      <c r="C264">
        <f>VLOOKUP(B264,names!$B$2:$E$30,3,FALSE)</f>
        <v>-20</v>
      </c>
      <c r="D264">
        <f>VLOOKUP(B264,names!$B$2:$E$30,4,FALSE)</f>
        <v>35</v>
      </c>
      <c r="E264" t="str">
        <f t="shared" si="4"/>
        <v>in_range(TA_7_1_1, min = -20, max = 35)</v>
      </c>
    </row>
    <row r="265" spans="1:5" x14ac:dyDescent="0.25">
      <c r="A265" s="1" t="s">
        <v>389</v>
      </c>
      <c r="B265" t="s">
        <v>16</v>
      </c>
      <c r="C265">
        <f>VLOOKUP(B265,names!$B$2:$E$30,3,FALSE)</f>
        <v>-20</v>
      </c>
      <c r="D265">
        <f>VLOOKUP(B265,names!$B$2:$E$30,4,FALSE)</f>
        <v>35</v>
      </c>
      <c r="E265" t="str">
        <f t="shared" si="4"/>
        <v>in_range(TA_4_1_1, min = -20, max = 35)</v>
      </c>
    </row>
    <row r="266" spans="1:5" x14ac:dyDescent="0.25">
      <c r="A266" t="s">
        <v>58</v>
      </c>
      <c r="B266" t="s">
        <v>57</v>
      </c>
      <c r="C266" t="e">
        <f>VLOOKUP(B266,names!$B$2:$E$30,3,FALSE)</f>
        <v>#N/A</v>
      </c>
      <c r="D266" t="e">
        <f>VLOOKUP(B266,names!$B$2:$E$30,4,FALSE)</f>
        <v>#N/A</v>
      </c>
      <c r="E266" t="e">
        <f t="shared" si="4"/>
        <v>#N/A</v>
      </c>
    </row>
    <row r="267" spans="1:5" x14ac:dyDescent="0.25">
      <c r="A267" t="s">
        <v>298</v>
      </c>
      <c r="B267" t="s">
        <v>57</v>
      </c>
      <c r="C267" t="e">
        <f>VLOOKUP(B267,names!$B$2:$E$30,3,FALSE)</f>
        <v>#N/A</v>
      </c>
      <c r="D267" t="e">
        <f>VLOOKUP(B267,names!$B$2:$E$30,4,FALSE)</f>
        <v>#N/A</v>
      </c>
      <c r="E267" t="e">
        <f t="shared" si="4"/>
        <v>#N/A</v>
      </c>
    </row>
    <row r="268" spans="1:5" x14ac:dyDescent="0.25">
      <c r="A268" t="s">
        <v>299</v>
      </c>
      <c r="B268" t="s">
        <v>57</v>
      </c>
      <c r="C268" t="e">
        <f>VLOOKUP(B268,names!$B$2:$E$30,3,FALSE)</f>
        <v>#N/A</v>
      </c>
      <c r="D268" t="e">
        <f>VLOOKUP(B268,names!$B$2:$E$30,4,FALSE)</f>
        <v>#N/A</v>
      </c>
      <c r="E268" t="e">
        <f t="shared" si="4"/>
        <v>#N/A</v>
      </c>
    </row>
    <row r="269" spans="1:5" x14ac:dyDescent="0.25">
      <c r="A269" t="s">
        <v>300</v>
      </c>
      <c r="B269" t="s">
        <v>57</v>
      </c>
      <c r="C269" t="e">
        <f>VLOOKUP(B269,names!$B$2:$E$30,3,FALSE)</f>
        <v>#N/A</v>
      </c>
      <c r="D269" t="e">
        <f>VLOOKUP(B269,names!$B$2:$E$30,4,FALSE)</f>
        <v>#N/A</v>
      </c>
      <c r="E269" t="e">
        <f t="shared" si="4"/>
        <v>#N/A</v>
      </c>
    </row>
    <row r="270" spans="1:5" x14ac:dyDescent="0.25">
      <c r="A270" t="s">
        <v>301</v>
      </c>
      <c r="B270" t="s">
        <v>57</v>
      </c>
      <c r="C270" t="e">
        <f>VLOOKUP(B270,names!$B$2:$E$30,3,FALSE)</f>
        <v>#N/A</v>
      </c>
      <c r="D270" t="e">
        <f>VLOOKUP(B270,names!$B$2:$E$30,4,FALSE)</f>
        <v>#N/A</v>
      </c>
      <c r="E270" t="e">
        <f t="shared" si="4"/>
        <v>#N/A</v>
      </c>
    </row>
    <row r="271" spans="1:5" x14ac:dyDescent="0.25">
      <c r="A271" t="s">
        <v>302</v>
      </c>
      <c r="B271" t="s">
        <v>57</v>
      </c>
      <c r="C271" t="e">
        <f>VLOOKUP(B271,names!$B$2:$E$30,3,FALSE)</f>
        <v>#N/A</v>
      </c>
      <c r="D271" t="e">
        <f>VLOOKUP(B271,names!$B$2:$E$30,4,FALSE)</f>
        <v>#N/A</v>
      </c>
      <c r="E271" t="e">
        <f t="shared" si="4"/>
        <v>#N/A</v>
      </c>
    </row>
    <row r="272" spans="1:5" x14ac:dyDescent="0.25">
      <c r="A272" t="s">
        <v>303</v>
      </c>
      <c r="B272" t="s">
        <v>57</v>
      </c>
      <c r="C272" t="e">
        <f>VLOOKUP(B272,names!$B$2:$E$30,3,FALSE)</f>
        <v>#N/A</v>
      </c>
      <c r="D272" t="e">
        <f>VLOOKUP(B272,names!$B$2:$E$30,4,FALSE)</f>
        <v>#N/A</v>
      </c>
      <c r="E272" t="e">
        <f t="shared" si="4"/>
        <v>#N/A</v>
      </c>
    </row>
    <row r="273" spans="1:5" x14ac:dyDescent="0.25">
      <c r="A273" t="s">
        <v>304</v>
      </c>
      <c r="B273" t="s">
        <v>57</v>
      </c>
      <c r="C273" t="e">
        <f>VLOOKUP(B273,names!$B$2:$E$30,3,FALSE)</f>
        <v>#N/A</v>
      </c>
      <c r="D273" t="e">
        <f>VLOOKUP(B273,names!$B$2:$E$30,4,FALSE)</f>
        <v>#N/A</v>
      </c>
      <c r="E273" t="e">
        <f t="shared" si="4"/>
        <v>#N/A</v>
      </c>
    </row>
    <row r="274" spans="1:5" x14ac:dyDescent="0.25">
      <c r="A274" t="s">
        <v>305</v>
      </c>
      <c r="B274" t="s">
        <v>57</v>
      </c>
      <c r="C274" t="e">
        <f>VLOOKUP(B274,names!$B$2:$E$30,3,FALSE)</f>
        <v>#N/A</v>
      </c>
      <c r="D274" t="e">
        <f>VLOOKUP(B274,names!$B$2:$E$30,4,FALSE)</f>
        <v>#N/A</v>
      </c>
      <c r="E274" t="e">
        <f t="shared" si="4"/>
        <v>#N/A</v>
      </c>
    </row>
    <row r="275" spans="1:5" x14ac:dyDescent="0.25">
      <c r="A275" t="s">
        <v>306</v>
      </c>
      <c r="B275" t="s">
        <v>57</v>
      </c>
      <c r="C275" t="e">
        <f>VLOOKUP(B275,names!$B$2:$E$30,3,FALSE)</f>
        <v>#N/A</v>
      </c>
      <c r="D275" t="e">
        <f>VLOOKUP(B275,names!$B$2:$E$30,4,FALSE)</f>
        <v>#N/A</v>
      </c>
      <c r="E275" t="e">
        <f t="shared" si="4"/>
        <v>#N/A</v>
      </c>
    </row>
    <row r="276" spans="1:5" x14ac:dyDescent="0.25">
      <c r="A276" t="s">
        <v>307</v>
      </c>
      <c r="B276" t="s">
        <v>57</v>
      </c>
      <c r="C276" t="e">
        <f>VLOOKUP(B276,names!$B$2:$E$30,3,FALSE)</f>
        <v>#N/A</v>
      </c>
      <c r="D276" t="e">
        <f>VLOOKUP(B276,names!$B$2:$E$30,4,FALSE)</f>
        <v>#N/A</v>
      </c>
      <c r="E276" t="e">
        <f t="shared" si="4"/>
        <v>#N/A</v>
      </c>
    </row>
    <row r="277" spans="1:5" x14ac:dyDescent="0.25">
      <c r="A277" t="s">
        <v>424</v>
      </c>
      <c r="B277" t="s">
        <v>57</v>
      </c>
      <c r="C277" t="e">
        <f>VLOOKUP(B277,names!$B$2:$E$30,3,FALSE)</f>
        <v>#N/A</v>
      </c>
      <c r="D277" t="e">
        <f>VLOOKUP(B277,names!$B$2:$E$30,4,FALSE)</f>
        <v>#N/A</v>
      </c>
      <c r="E277" t="e">
        <f t="shared" si="4"/>
        <v>#N/A</v>
      </c>
    </row>
    <row r="278" spans="1:5" x14ac:dyDescent="0.25">
      <c r="A278" t="s">
        <v>308</v>
      </c>
      <c r="B278" t="s">
        <v>10</v>
      </c>
      <c r="C278">
        <f>VLOOKUP(B278,names!$B$2:$E$30,3,FALSE)</f>
        <v>-10</v>
      </c>
      <c r="D278">
        <f>VLOOKUP(B278,names!$B$2:$E$30,4,FALSE)</f>
        <v>30</v>
      </c>
      <c r="E278" t="str">
        <f t="shared" si="4"/>
        <v>in_range(TS_10_1_1, min = -10, max = 30)</v>
      </c>
    </row>
    <row r="279" spans="1:5" x14ac:dyDescent="0.25">
      <c r="A279" t="s">
        <v>309</v>
      </c>
      <c r="B279" t="s">
        <v>10</v>
      </c>
      <c r="C279">
        <f>VLOOKUP(B279,names!$B$2:$E$30,3,FALSE)</f>
        <v>-10</v>
      </c>
      <c r="D279">
        <f>VLOOKUP(B279,names!$B$2:$E$30,4,FALSE)</f>
        <v>30</v>
      </c>
      <c r="E279" t="str">
        <f t="shared" si="4"/>
        <v>in_range(TS_10_2_1, min = -10, max = 30)</v>
      </c>
    </row>
    <row r="280" spans="1:5" x14ac:dyDescent="0.25">
      <c r="A280" t="s">
        <v>310</v>
      </c>
      <c r="B280" t="s">
        <v>10</v>
      </c>
      <c r="C280">
        <f>VLOOKUP(B280,names!$B$2:$E$30,3,FALSE)</f>
        <v>-10</v>
      </c>
      <c r="D280">
        <f>VLOOKUP(B280,names!$B$2:$E$30,4,FALSE)</f>
        <v>30</v>
      </c>
      <c r="E280" t="str">
        <f t="shared" si="4"/>
        <v>in_range(TS_10_3_1, min = -10, max = 30)</v>
      </c>
    </row>
    <row r="281" spans="1:5" x14ac:dyDescent="0.25">
      <c r="A281" t="s">
        <v>311</v>
      </c>
      <c r="B281" t="s">
        <v>10</v>
      </c>
      <c r="C281">
        <f>VLOOKUP(B281,names!$B$2:$E$30,3,FALSE)</f>
        <v>-10</v>
      </c>
      <c r="D281">
        <f>VLOOKUP(B281,names!$B$2:$E$30,4,FALSE)</f>
        <v>30</v>
      </c>
      <c r="E281" t="str">
        <f t="shared" si="4"/>
        <v>in_range(TS_10_4_1, min = -10, max = 30)</v>
      </c>
    </row>
    <row r="282" spans="1:5" x14ac:dyDescent="0.25">
      <c r="A282" t="s">
        <v>312</v>
      </c>
      <c r="B282" t="s">
        <v>10</v>
      </c>
      <c r="C282">
        <f>VLOOKUP(B282,names!$B$2:$E$30,3,FALSE)</f>
        <v>-10</v>
      </c>
      <c r="D282">
        <f>VLOOKUP(B282,names!$B$2:$E$30,4,FALSE)</f>
        <v>30</v>
      </c>
      <c r="E282" t="str">
        <f t="shared" si="4"/>
        <v>in_range(TS_10_5_1, min = -10, max = 30)</v>
      </c>
    </row>
    <row r="283" spans="1:5" x14ac:dyDescent="0.25">
      <c r="A283" t="s">
        <v>313</v>
      </c>
      <c r="B283" t="s">
        <v>10</v>
      </c>
      <c r="C283">
        <f>VLOOKUP(B283,names!$B$2:$E$30,3,FALSE)</f>
        <v>-10</v>
      </c>
      <c r="D283">
        <f>VLOOKUP(B283,names!$B$2:$E$30,4,FALSE)</f>
        <v>30</v>
      </c>
      <c r="E283" t="str">
        <f t="shared" si="4"/>
        <v>in_range(TS_11_1_1, min = -10, max = 30)</v>
      </c>
    </row>
    <row r="284" spans="1:5" x14ac:dyDescent="0.25">
      <c r="A284" t="s">
        <v>314</v>
      </c>
      <c r="B284" t="s">
        <v>10</v>
      </c>
      <c r="C284">
        <f>VLOOKUP(B284,names!$B$2:$E$30,3,FALSE)</f>
        <v>-10</v>
      </c>
      <c r="D284">
        <f>VLOOKUP(B284,names!$B$2:$E$30,4,FALSE)</f>
        <v>30</v>
      </c>
      <c r="E284" t="str">
        <f t="shared" si="4"/>
        <v>in_range(TS_11_2_1, min = -10, max = 30)</v>
      </c>
    </row>
    <row r="285" spans="1:5" x14ac:dyDescent="0.25">
      <c r="A285" t="s">
        <v>315</v>
      </c>
      <c r="B285" t="s">
        <v>10</v>
      </c>
      <c r="C285">
        <f>VLOOKUP(B285,names!$B$2:$E$30,3,FALSE)</f>
        <v>-10</v>
      </c>
      <c r="D285">
        <f>VLOOKUP(B285,names!$B$2:$E$30,4,FALSE)</f>
        <v>30</v>
      </c>
      <c r="E285" t="str">
        <f t="shared" si="4"/>
        <v>in_range(TS_11_3_1, min = -10, max = 30)</v>
      </c>
    </row>
    <row r="286" spans="1:5" x14ac:dyDescent="0.25">
      <c r="A286" t="s">
        <v>316</v>
      </c>
      <c r="B286" t="s">
        <v>10</v>
      </c>
      <c r="C286">
        <f>VLOOKUP(B286,names!$B$2:$E$30,3,FALSE)</f>
        <v>-10</v>
      </c>
      <c r="D286">
        <f>VLOOKUP(B286,names!$B$2:$E$30,4,FALSE)</f>
        <v>30</v>
      </c>
      <c r="E286" t="str">
        <f t="shared" si="4"/>
        <v>in_range(TS_11_4_1, min = -10, max = 30)</v>
      </c>
    </row>
    <row r="287" spans="1:5" x14ac:dyDescent="0.25">
      <c r="A287" t="s">
        <v>317</v>
      </c>
      <c r="B287" t="s">
        <v>10</v>
      </c>
      <c r="C287">
        <f>VLOOKUP(B287,names!$B$2:$E$30,3,FALSE)</f>
        <v>-10</v>
      </c>
      <c r="D287">
        <f>VLOOKUP(B287,names!$B$2:$E$30,4,FALSE)</f>
        <v>30</v>
      </c>
      <c r="E287" t="str">
        <f t="shared" si="4"/>
        <v>in_range(TS_11_5_1, min = -10, max = 30)</v>
      </c>
    </row>
    <row r="288" spans="1:5" x14ac:dyDescent="0.25">
      <c r="A288" t="s">
        <v>425</v>
      </c>
      <c r="B288" t="s">
        <v>10</v>
      </c>
      <c r="C288">
        <f>VLOOKUP(B288,names!$B$2:$E$30,3,FALSE)</f>
        <v>-10</v>
      </c>
      <c r="D288">
        <f>VLOOKUP(B288,names!$B$2:$E$30,4,FALSE)</f>
        <v>30</v>
      </c>
      <c r="E288" t="str">
        <f t="shared" si="4"/>
        <v>in_range(TS_4_1_1, min = -10, max = 30)</v>
      </c>
    </row>
    <row r="289" spans="1:5" x14ac:dyDescent="0.25">
      <c r="A289" t="s">
        <v>426</v>
      </c>
      <c r="B289" t="s">
        <v>10</v>
      </c>
      <c r="C289">
        <f>VLOOKUP(B289,names!$B$2:$E$30,3,FALSE)</f>
        <v>-10</v>
      </c>
      <c r="D289">
        <f>VLOOKUP(B289,names!$B$2:$E$30,4,FALSE)</f>
        <v>30</v>
      </c>
      <c r="E289" t="str">
        <f t="shared" si="4"/>
        <v>in_range(TS_4_2_1, min = -10, max = 30)</v>
      </c>
    </row>
    <row r="290" spans="1:5" x14ac:dyDescent="0.25">
      <c r="A290" t="s">
        <v>427</v>
      </c>
      <c r="B290" t="s">
        <v>10</v>
      </c>
      <c r="C290">
        <f>VLOOKUP(B290,names!$B$2:$E$30,3,FALSE)</f>
        <v>-10</v>
      </c>
      <c r="D290">
        <f>VLOOKUP(B290,names!$B$2:$E$30,4,FALSE)</f>
        <v>30</v>
      </c>
      <c r="E290" t="str">
        <f t="shared" si="4"/>
        <v>in_range(TS_4_3_1, min = -10, max = 30)</v>
      </c>
    </row>
    <row r="291" spans="1:5" x14ac:dyDescent="0.25">
      <c r="A291" t="s">
        <v>428</v>
      </c>
      <c r="B291" t="s">
        <v>10</v>
      </c>
      <c r="C291">
        <f>VLOOKUP(B291,names!$B$2:$E$30,3,FALSE)</f>
        <v>-10</v>
      </c>
      <c r="D291">
        <f>VLOOKUP(B291,names!$B$2:$E$30,4,FALSE)</f>
        <v>30</v>
      </c>
      <c r="E291" t="str">
        <f t="shared" si="4"/>
        <v>in_range(TS_4_4_1, min = -10, max = 30)</v>
      </c>
    </row>
    <row r="292" spans="1:5" x14ac:dyDescent="0.25">
      <c r="A292" t="s">
        <v>318</v>
      </c>
      <c r="B292" t="s">
        <v>10</v>
      </c>
      <c r="C292">
        <f>VLOOKUP(B292,names!$B$2:$E$30,3,FALSE)</f>
        <v>-10</v>
      </c>
      <c r="D292">
        <f>VLOOKUP(B292,names!$B$2:$E$30,4,FALSE)</f>
        <v>30</v>
      </c>
      <c r="E292" t="str">
        <f t="shared" si="4"/>
        <v>in_range(TS_8_1_1, min = -10, max = 30)</v>
      </c>
    </row>
    <row r="293" spans="1:5" x14ac:dyDescent="0.25">
      <c r="A293" t="s">
        <v>319</v>
      </c>
      <c r="B293" t="s">
        <v>10</v>
      </c>
      <c r="C293">
        <f>VLOOKUP(B293,names!$B$2:$E$30,3,FALSE)</f>
        <v>-10</v>
      </c>
      <c r="D293">
        <f>VLOOKUP(B293,names!$B$2:$E$30,4,FALSE)</f>
        <v>30</v>
      </c>
      <c r="E293" t="str">
        <f t="shared" si="4"/>
        <v>in_range(TS_8_2_1, min = -10, max = 30)</v>
      </c>
    </row>
    <row r="294" spans="1:5" x14ac:dyDescent="0.25">
      <c r="A294" t="s">
        <v>320</v>
      </c>
      <c r="B294" t="s">
        <v>10</v>
      </c>
      <c r="C294">
        <f>VLOOKUP(B294,names!$B$2:$E$30,3,FALSE)</f>
        <v>-10</v>
      </c>
      <c r="D294">
        <f>VLOOKUP(B294,names!$B$2:$E$30,4,FALSE)</f>
        <v>30</v>
      </c>
      <c r="E294" t="str">
        <f t="shared" si="4"/>
        <v>in_range(TS_8_3_1, min = -10, max = 30)</v>
      </c>
    </row>
    <row r="295" spans="1:5" x14ac:dyDescent="0.25">
      <c r="A295" t="s">
        <v>321</v>
      </c>
      <c r="B295" t="s">
        <v>10</v>
      </c>
      <c r="C295">
        <f>VLOOKUP(B295,names!$B$2:$E$30,3,FALSE)</f>
        <v>-10</v>
      </c>
      <c r="D295">
        <f>VLOOKUP(B295,names!$B$2:$E$30,4,FALSE)</f>
        <v>30</v>
      </c>
      <c r="E295" t="str">
        <f t="shared" si="4"/>
        <v>in_range(TS_8_4_1, min = -10, max = 30)</v>
      </c>
    </row>
    <row r="296" spans="1:5" x14ac:dyDescent="0.25">
      <c r="A296" t="s">
        <v>322</v>
      </c>
      <c r="B296" t="s">
        <v>10</v>
      </c>
      <c r="C296">
        <f>VLOOKUP(B296,names!$B$2:$E$30,3,FALSE)</f>
        <v>-10</v>
      </c>
      <c r="D296">
        <f>VLOOKUP(B296,names!$B$2:$E$30,4,FALSE)</f>
        <v>30</v>
      </c>
      <c r="E296" t="str">
        <f t="shared" si="4"/>
        <v>in_range(TS_8_5_1, min = -10, max = 30)</v>
      </c>
    </row>
    <row r="297" spans="1:5" x14ac:dyDescent="0.25">
      <c r="A297" t="s">
        <v>323</v>
      </c>
      <c r="B297" t="s">
        <v>10</v>
      </c>
      <c r="C297">
        <f>VLOOKUP(B297,names!$B$2:$E$30,3,FALSE)</f>
        <v>-10</v>
      </c>
      <c r="D297">
        <f>VLOOKUP(B297,names!$B$2:$E$30,4,FALSE)</f>
        <v>30</v>
      </c>
      <c r="E297" t="str">
        <f t="shared" si="4"/>
        <v>in_range(TS_9_1_1, min = -10, max = 30)</v>
      </c>
    </row>
    <row r="298" spans="1:5" x14ac:dyDescent="0.25">
      <c r="A298" t="s">
        <v>324</v>
      </c>
      <c r="B298" t="s">
        <v>10</v>
      </c>
      <c r="C298">
        <f>VLOOKUP(B298,names!$B$2:$E$30,3,FALSE)</f>
        <v>-10</v>
      </c>
      <c r="D298">
        <f>VLOOKUP(B298,names!$B$2:$E$30,4,FALSE)</f>
        <v>30</v>
      </c>
      <c r="E298" t="str">
        <f t="shared" si="4"/>
        <v>in_range(TS_9_2_1, min = -10, max = 30)</v>
      </c>
    </row>
    <row r="299" spans="1:5" x14ac:dyDescent="0.25">
      <c r="A299" t="s">
        <v>325</v>
      </c>
      <c r="B299" t="s">
        <v>10</v>
      </c>
      <c r="C299">
        <f>VLOOKUP(B299,names!$B$2:$E$30,3,FALSE)</f>
        <v>-10</v>
      </c>
      <c r="D299">
        <f>VLOOKUP(B299,names!$B$2:$E$30,4,FALSE)</f>
        <v>30</v>
      </c>
      <c r="E299" t="str">
        <f t="shared" si="4"/>
        <v>in_range(TS_9_3_1, min = -10, max = 30)</v>
      </c>
    </row>
    <row r="300" spans="1:5" x14ac:dyDescent="0.25">
      <c r="A300" t="s">
        <v>326</v>
      </c>
      <c r="B300" t="s">
        <v>10</v>
      </c>
      <c r="C300">
        <f>VLOOKUP(B300,names!$B$2:$E$30,3,FALSE)</f>
        <v>-10</v>
      </c>
      <c r="D300">
        <f>VLOOKUP(B300,names!$B$2:$E$30,4,FALSE)</f>
        <v>30</v>
      </c>
      <c r="E300" t="str">
        <f t="shared" si="4"/>
        <v>in_range(TS_9_4_1, min = -10, max = 30)</v>
      </c>
    </row>
    <row r="301" spans="1:5" x14ac:dyDescent="0.25">
      <c r="A301" t="s">
        <v>327</v>
      </c>
      <c r="B301" t="s">
        <v>10</v>
      </c>
      <c r="C301">
        <f>VLOOKUP(B301,names!$B$2:$E$30,3,FALSE)</f>
        <v>-10</v>
      </c>
      <c r="D301">
        <f>VLOOKUP(B301,names!$B$2:$E$30,4,FALSE)</f>
        <v>30</v>
      </c>
      <c r="E301" t="str">
        <f t="shared" si="4"/>
        <v>in_range(TS_9_5_1, min = -10, max = 30)</v>
      </c>
    </row>
    <row r="302" spans="1:5" x14ac:dyDescent="0.25">
      <c r="A302" t="s">
        <v>429</v>
      </c>
      <c r="B302" t="s">
        <v>10</v>
      </c>
      <c r="C302">
        <f>VLOOKUP(B302,names!$B$2:$E$30,3,FALSE)</f>
        <v>-10</v>
      </c>
      <c r="D302">
        <f>VLOOKUP(B302,names!$B$2:$E$30,4,FALSE)</f>
        <v>30</v>
      </c>
      <c r="E302" t="str">
        <f t="shared" si="4"/>
        <v>in_range(TS_AVG_4_1_1, min = -10, max = 30)</v>
      </c>
    </row>
    <row r="303" spans="1:5" x14ac:dyDescent="0.25">
      <c r="A303" t="s">
        <v>328</v>
      </c>
      <c r="B303" t="s">
        <v>57</v>
      </c>
      <c r="C303" t="e">
        <f>VLOOKUP(B303,names!$B$2:$E$30,3,FALSE)</f>
        <v>#N/A</v>
      </c>
      <c r="D303" t="e">
        <f>VLOOKUP(B303,names!$B$2:$E$30,4,FALSE)</f>
        <v>#N/A</v>
      </c>
      <c r="E303" t="e">
        <f t="shared" si="4"/>
        <v>#N/A</v>
      </c>
    </row>
    <row r="304" spans="1:5" x14ac:dyDescent="0.25">
      <c r="A304" t="s">
        <v>329</v>
      </c>
      <c r="B304" t="s">
        <v>57</v>
      </c>
      <c r="C304" t="e">
        <f>VLOOKUP(B304,names!$B$2:$E$30,3,FALSE)</f>
        <v>#N/A</v>
      </c>
      <c r="D304" t="e">
        <f>VLOOKUP(B304,names!$B$2:$E$30,4,FALSE)</f>
        <v>#N/A</v>
      </c>
      <c r="E304" t="e">
        <f t="shared" si="4"/>
        <v>#N/A</v>
      </c>
    </row>
    <row r="305" spans="1:5" x14ac:dyDescent="0.25">
      <c r="A305" t="s">
        <v>78</v>
      </c>
      <c r="B305" t="s">
        <v>57</v>
      </c>
      <c r="C305" t="e">
        <f>VLOOKUP(B305,names!$B$2:$E$30,3,FALSE)</f>
        <v>#N/A</v>
      </c>
      <c r="D305" t="e">
        <f>VLOOKUP(B305,names!$B$2:$E$30,4,FALSE)</f>
        <v>#N/A</v>
      </c>
      <c r="E305" t="e">
        <f t="shared" si="4"/>
        <v>#N/A</v>
      </c>
    </row>
    <row r="306" spans="1:5" x14ac:dyDescent="0.25">
      <c r="A306" t="s">
        <v>330</v>
      </c>
      <c r="B306" t="s">
        <v>57</v>
      </c>
      <c r="C306" t="e">
        <f>VLOOKUP(B306,names!$B$2:$E$30,3,FALSE)</f>
        <v>#N/A</v>
      </c>
      <c r="D306" t="e">
        <f>VLOOKUP(B306,names!$B$2:$E$30,4,FALSE)</f>
        <v>#N/A</v>
      </c>
      <c r="E306" t="e">
        <f t="shared" si="4"/>
        <v>#N/A</v>
      </c>
    </row>
    <row r="307" spans="1:5" x14ac:dyDescent="0.25">
      <c r="A307" t="s">
        <v>331</v>
      </c>
      <c r="B307" t="s">
        <v>57</v>
      </c>
      <c r="C307" t="e">
        <f>VLOOKUP(B307,names!$B$2:$E$30,3,FALSE)</f>
        <v>#N/A</v>
      </c>
      <c r="D307" t="e">
        <f>VLOOKUP(B307,names!$B$2:$E$30,4,FALSE)</f>
        <v>#N/A</v>
      </c>
      <c r="E307" t="e">
        <f t="shared" si="4"/>
        <v>#N/A</v>
      </c>
    </row>
    <row r="308" spans="1:5" x14ac:dyDescent="0.25">
      <c r="A308" t="s">
        <v>332</v>
      </c>
      <c r="B308" t="s">
        <v>57</v>
      </c>
      <c r="C308" t="e">
        <f>VLOOKUP(B308,names!$B$2:$E$30,3,FALSE)</f>
        <v>#N/A</v>
      </c>
      <c r="D308" t="e">
        <f>VLOOKUP(B308,names!$B$2:$E$30,4,FALSE)</f>
        <v>#N/A</v>
      </c>
      <c r="E308" t="e">
        <f t="shared" si="4"/>
        <v>#N/A</v>
      </c>
    </row>
    <row r="309" spans="1:5" x14ac:dyDescent="0.25">
      <c r="A309" t="s">
        <v>333</v>
      </c>
      <c r="B309" t="s">
        <v>57</v>
      </c>
      <c r="C309" t="e">
        <f>VLOOKUP(B309,names!$B$2:$E$30,3,FALSE)</f>
        <v>#N/A</v>
      </c>
      <c r="D309" t="e">
        <f>VLOOKUP(B309,names!$B$2:$E$30,4,FALSE)</f>
        <v>#N/A</v>
      </c>
      <c r="E309" t="e">
        <f t="shared" si="4"/>
        <v>#N/A</v>
      </c>
    </row>
    <row r="310" spans="1:5" x14ac:dyDescent="0.25">
      <c r="A310" t="s">
        <v>334</v>
      </c>
      <c r="B310" t="s">
        <v>57</v>
      </c>
      <c r="C310" t="e">
        <f>VLOOKUP(B310,names!$B$2:$E$30,3,FALSE)</f>
        <v>#N/A</v>
      </c>
      <c r="D310" t="e">
        <f>VLOOKUP(B310,names!$B$2:$E$30,4,FALSE)</f>
        <v>#N/A</v>
      </c>
      <c r="E310" t="e">
        <f t="shared" si="4"/>
        <v>#N/A</v>
      </c>
    </row>
    <row r="311" spans="1:5" x14ac:dyDescent="0.25">
      <c r="A311" t="s">
        <v>335</v>
      </c>
      <c r="B311" t="s">
        <v>57</v>
      </c>
      <c r="C311" t="e">
        <f>VLOOKUP(B311,names!$B$2:$E$30,3,FALSE)</f>
        <v>#N/A</v>
      </c>
      <c r="D311" t="e">
        <f>VLOOKUP(B311,names!$B$2:$E$30,4,FALSE)</f>
        <v>#N/A</v>
      </c>
      <c r="E311" t="e">
        <f t="shared" si="4"/>
        <v>#N/A</v>
      </c>
    </row>
    <row r="312" spans="1:5" x14ac:dyDescent="0.25">
      <c r="A312" t="s">
        <v>336</v>
      </c>
      <c r="B312" t="s">
        <v>57</v>
      </c>
      <c r="C312" t="e">
        <f>VLOOKUP(B312,names!$B$2:$E$30,3,FALSE)</f>
        <v>#N/A</v>
      </c>
      <c r="D312" t="e">
        <f>VLOOKUP(B312,names!$B$2:$E$30,4,FALSE)</f>
        <v>#N/A</v>
      </c>
      <c r="E312" t="e">
        <f t="shared" si="4"/>
        <v>#N/A</v>
      </c>
    </row>
    <row r="313" spans="1:5" x14ac:dyDescent="0.25">
      <c r="A313" t="s">
        <v>337</v>
      </c>
      <c r="B313" t="s">
        <v>57</v>
      </c>
      <c r="C313" t="e">
        <f>VLOOKUP(B313,names!$B$2:$E$30,3,FALSE)</f>
        <v>#N/A</v>
      </c>
      <c r="D313" t="e">
        <f>VLOOKUP(B313,names!$B$2:$E$30,4,FALSE)</f>
        <v>#N/A</v>
      </c>
      <c r="E313" t="e">
        <f t="shared" si="4"/>
        <v>#N/A</v>
      </c>
    </row>
    <row r="314" spans="1:5" x14ac:dyDescent="0.25">
      <c r="A314" t="s">
        <v>338</v>
      </c>
      <c r="B314" t="s">
        <v>57</v>
      </c>
      <c r="C314" t="e">
        <f>VLOOKUP(B314,names!$B$2:$E$30,3,FALSE)</f>
        <v>#N/A</v>
      </c>
      <c r="D314" t="e">
        <f>VLOOKUP(B314,names!$B$2:$E$30,4,FALSE)</f>
        <v>#N/A</v>
      </c>
      <c r="E314" t="e">
        <f t="shared" si="4"/>
        <v>#N/A</v>
      </c>
    </row>
    <row r="315" spans="1:5" x14ac:dyDescent="0.25">
      <c r="A315" t="s">
        <v>339</v>
      </c>
      <c r="B315" t="s">
        <v>57</v>
      </c>
      <c r="C315" t="e">
        <f>VLOOKUP(B315,names!$B$2:$E$30,3,FALSE)</f>
        <v>#N/A</v>
      </c>
      <c r="D315" t="e">
        <f>VLOOKUP(B315,names!$B$2:$E$30,4,FALSE)</f>
        <v>#N/A</v>
      </c>
      <c r="E315" t="e">
        <f t="shared" si="4"/>
        <v>#N/A</v>
      </c>
    </row>
    <row r="316" spans="1:5" x14ac:dyDescent="0.25">
      <c r="A316" t="s">
        <v>340</v>
      </c>
      <c r="B316" t="s">
        <v>57</v>
      </c>
      <c r="C316" t="e">
        <f>VLOOKUP(B316,names!$B$2:$E$30,3,FALSE)</f>
        <v>#N/A</v>
      </c>
      <c r="D316" t="e">
        <f>VLOOKUP(B316,names!$B$2:$E$30,4,FALSE)</f>
        <v>#N/A</v>
      </c>
      <c r="E316" t="e">
        <f t="shared" si="4"/>
        <v>#N/A</v>
      </c>
    </row>
    <row r="317" spans="1:5" x14ac:dyDescent="0.25">
      <c r="A317" t="s">
        <v>341</v>
      </c>
      <c r="B317" t="s">
        <v>57</v>
      </c>
      <c r="C317" t="e">
        <f>VLOOKUP(B317,names!$B$2:$E$30,3,FALSE)</f>
        <v>#N/A</v>
      </c>
      <c r="D317" t="e">
        <f>VLOOKUP(B317,names!$B$2:$E$30,4,FALSE)</f>
        <v>#N/A</v>
      </c>
      <c r="E317" t="e">
        <f t="shared" si="4"/>
        <v>#N/A</v>
      </c>
    </row>
    <row r="318" spans="1:5" x14ac:dyDescent="0.25">
      <c r="A318" t="s">
        <v>342</v>
      </c>
      <c r="B318" t="s">
        <v>57</v>
      </c>
      <c r="C318" t="e">
        <f>VLOOKUP(B318,names!$B$2:$E$30,3,FALSE)</f>
        <v>#N/A</v>
      </c>
      <c r="D318" t="e">
        <f>VLOOKUP(B318,names!$B$2:$E$30,4,FALSE)</f>
        <v>#N/A</v>
      </c>
      <c r="E318" t="e">
        <f t="shared" si="4"/>
        <v>#N/A</v>
      </c>
    </row>
    <row r="319" spans="1:5" x14ac:dyDescent="0.25">
      <c r="A319" t="s">
        <v>343</v>
      </c>
      <c r="B319" t="s">
        <v>57</v>
      </c>
      <c r="C319" t="e">
        <f>VLOOKUP(B319,names!$B$2:$E$30,3,FALSE)</f>
        <v>#N/A</v>
      </c>
      <c r="D319" t="e">
        <f>VLOOKUP(B319,names!$B$2:$E$30,4,FALSE)</f>
        <v>#N/A</v>
      </c>
      <c r="E319" t="e">
        <f t="shared" si="4"/>
        <v>#N/A</v>
      </c>
    </row>
    <row r="320" spans="1:5" x14ac:dyDescent="0.25">
      <c r="A320" t="s">
        <v>344</v>
      </c>
      <c r="B320" t="s">
        <v>57</v>
      </c>
      <c r="C320" t="e">
        <f>VLOOKUP(B320,names!$B$2:$E$30,3,FALSE)</f>
        <v>#N/A</v>
      </c>
      <c r="D320" t="e">
        <f>VLOOKUP(B320,names!$B$2:$E$30,4,FALSE)</f>
        <v>#N/A</v>
      </c>
      <c r="E320" t="e">
        <f t="shared" ref="E320:E367" si="5">"in_range(" &amp; A320 &amp; ", min = " &amp; C320 &amp; ", max = "&amp;D320&amp;")"</f>
        <v>#N/A</v>
      </c>
    </row>
    <row r="321" spans="1:5" x14ac:dyDescent="0.25">
      <c r="A321" t="s">
        <v>345</v>
      </c>
      <c r="B321" t="s">
        <v>57</v>
      </c>
      <c r="C321" t="e">
        <f>VLOOKUP(B321,names!$B$2:$E$30,3,FALSE)</f>
        <v>#N/A</v>
      </c>
      <c r="D321" t="e">
        <f>VLOOKUP(B321,names!$B$2:$E$30,4,FALSE)</f>
        <v>#N/A</v>
      </c>
      <c r="E321" t="e">
        <f t="shared" si="5"/>
        <v>#N/A</v>
      </c>
    </row>
    <row r="322" spans="1:5" x14ac:dyDescent="0.25">
      <c r="A322" t="s">
        <v>346</v>
      </c>
      <c r="B322" t="s">
        <v>57</v>
      </c>
      <c r="C322" t="e">
        <f>VLOOKUP(B322,names!$B$2:$E$30,3,FALSE)</f>
        <v>#N/A</v>
      </c>
      <c r="D322" t="e">
        <f>VLOOKUP(B322,names!$B$2:$E$30,4,FALSE)</f>
        <v>#N/A</v>
      </c>
      <c r="E322" t="e">
        <f t="shared" si="5"/>
        <v>#N/A</v>
      </c>
    </row>
    <row r="323" spans="1:5" x14ac:dyDescent="0.25">
      <c r="A323" t="s">
        <v>347</v>
      </c>
      <c r="B323" t="s">
        <v>57</v>
      </c>
      <c r="C323" t="e">
        <f>VLOOKUP(B323,names!$B$2:$E$30,3,FALSE)</f>
        <v>#N/A</v>
      </c>
      <c r="D323" t="e">
        <f>VLOOKUP(B323,names!$B$2:$E$30,4,FALSE)</f>
        <v>#N/A</v>
      </c>
      <c r="E323" t="e">
        <f t="shared" si="5"/>
        <v>#N/A</v>
      </c>
    </row>
    <row r="324" spans="1:5" x14ac:dyDescent="0.25">
      <c r="A324" t="s">
        <v>348</v>
      </c>
      <c r="B324" t="s">
        <v>57</v>
      </c>
      <c r="C324" t="e">
        <f>VLOOKUP(B324,names!$B$2:$E$30,3,FALSE)</f>
        <v>#N/A</v>
      </c>
      <c r="D324" t="e">
        <f>VLOOKUP(B324,names!$B$2:$E$30,4,FALSE)</f>
        <v>#N/A</v>
      </c>
      <c r="E324" t="e">
        <f t="shared" si="5"/>
        <v>#N/A</v>
      </c>
    </row>
    <row r="325" spans="1:5" x14ac:dyDescent="0.25">
      <c r="A325" t="s">
        <v>349</v>
      </c>
      <c r="B325" t="s">
        <v>57</v>
      </c>
      <c r="C325" t="e">
        <f>VLOOKUP(B325,names!$B$2:$E$30,3,FALSE)</f>
        <v>#N/A</v>
      </c>
      <c r="D325" t="e">
        <f>VLOOKUP(B325,names!$B$2:$E$30,4,FALSE)</f>
        <v>#N/A</v>
      </c>
      <c r="E325" t="e">
        <f t="shared" si="5"/>
        <v>#N/A</v>
      </c>
    </row>
    <row r="326" spans="1:5" x14ac:dyDescent="0.25">
      <c r="A326" t="s">
        <v>350</v>
      </c>
      <c r="B326" t="s">
        <v>57</v>
      </c>
      <c r="C326" t="e">
        <f>VLOOKUP(B326,names!$B$2:$E$30,3,FALSE)</f>
        <v>#N/A</v>
      </c>
      <c r="D326" t="e">
        <f>VLOOKUP(B326,names!$B$2:$E$30,4,FALSE)</f>
        <v>#N/A</v>
      </c>
      <c r="E326" t="e">
        <f t="shared" si="5"/>
        <v>#N/A</v>
      </c>
    </row>
    <row r="327" spans="1:5" x14ac:dyDescent="0.25">
      <c r="A327" t="s">
        <v>351</v>
      </c>
      <c r="B327" t="s">
        <v>57</v>
      </c>
      <c r="C327" t="e">
        <f>VLOOKUP(B327,names!$B$2:$E$30,3,FALSE)</f>
        <v>#N/A</v>
      </c>
      <c r="D327" t="e">
        <f>VLOOKUP(B327,names!$B$2:$E$30,4,FALSE)</f>
        <v>#N/A</v>
      </c>
      <c r="E327" t="e">
        <f t="shared" si="5"/>
        <v>#N/A</v>
      </c>
    </row>
    <row r="328" spans="1:5" x14ac:dyDescent="0.25">
      <c r="A328" t="s">
        <v>352</v>
      </c>
      <c r="B328" t="s">
        <v>57</v>
      </c>
      <c r="C328" t="e">
        <f>VLOOKUP(B328,names!$B$2:$E$30,3,FALSE)</f>
        <v>#N/A</v>
      </c>
      <c r="D328" t="e">
        <f>VLOOKUP(B328,names!$B$2:$E$30,4,FALSE)</f>
        <v>#N/A</v>
      </c>
      <c r="E328" t="e">
        <f t="shared" si="5"/>
        <v>#N/A</v>
      </c>
    </row>
    <row r="329" spans="1:5" x14ac:dyDescent="0.25">
      <c r="A329" t="s">
        <v>353</v>
      </c>
      <c r="B329" t="s">
        <v>57</v>
      </c>
      <c r="C329" t="e">
        <f>VLOOKUP(B329,names!$B$2:$E$30,3,FALSE)</f>
        <v>#N/A</v>
      </c>
      <c r="D329" t="e">
        <f>VLOOKUP(B329,names!$B$2:$E$30,4,FALSE)</f>
        <v>#N/A</v>
      </c>
      <c r="E329" t="e">
        <f t="shared" si="5"/>
        <v>#N/A</v>
      </c>
    </row>
    <row r="330" spans="1:5" x14ac:dyDescent="0.25">
      <c r="A330" t="s">
        <v>354</v>
      </c>
      <c r="B330" t="s">
        <v>57</v>
      </c>
      <c r="C330" t="e">
        <f>VLOOKUP(B330,names!$B$2:$E$30,3,FALSE)</f>
        <v>#N/A</v>
      </c>
      <c r="D330" t="e">
        <f>VLOOKUP(B330,names!$B$2:$E$30,4,FALSE)</f>
        <v>#N/A</v>
      </c>
      <c r="E330" t="e">
        <f t="shared" si="5"/>
        <v>#N/A</v>
      </c>
    </row>
    <row r="331" spans="1:5" x14ac:dyDescent="0.25">
      <c r="A331" t="s">
        <v>355</v>
      </c>
      <c r="B331" t="s">
        <v>57</v>
      </c>
      <c r="C331" t="e">
        <f>VLOOKUP(B331,names!$B$2:$E$30,3,FALSE)</f>
        <v>#N/A</v>
      </c>
      <c r="D331" t="e">
        <f>VLOOKUP(B331,names!$B$2:$E$30,4,FALSE)</f>
        <v>#N/A</v>
      </c>
      <c r="E331" t="e">
        <f t="shared" si="5"/>
        <v>#N/A</v>
      </c>
    </row>
    <row r="332" spans="1:5" x14ac:dyDescent="0.25">
      <c r="A332" t="s">
        <v>356</v>
      </c>
      <c r="B332" t="s">
        <v>57</v>
      </c>
      <c r="C332" t="e">
        <f>VLOOKUP(B332,names!$B$2:$E$30,3,FALSE)</f>
        <v>#N/A</v>
      </c>
      <c r="D332" t="e">
        <f>VLOOKUP(B332,names!$B$2:$E$30,4,FALSE)</f>
        <v>#N/A</v>
      </c>
      <c r="E332" t="e">
        <f t="shared" si="5"/>
        <v>#N/A</v>
      </c>
    </row>
    <row r="333" spans="1:5" x14ac:dyDescent="0.25">
      <c r="A333" t="s">
        <v>357</v>
      </c>
      <c r="B333" t="s">
        <v>57</v>
      </c>
      <c r="C333" t="e">
        <f>VLOOKUP(B333,names!$B$2:$E$30,3,FALSE)</f>
        <v>#N/A</v>
      </c>
      <c r="D333" t="e">
        <f>VLOOKUP(B333,names!$B$2:$E$30,4,FALSE)</f>
        <v>#N/A</v>
      </c>
      <c r="E333" t="e">
        <f t="shared" si="5"/>
        <v>#N/A</v>
      </c>
    </row>
    <row r="334" spans="1:5" x14ac:dyDescent="0.25">
      <c r="A334" t="s">
        <v>358</v>
      </c>
      <c r="B334" t="s">
        <v>57</v>
      </c>
      <c r="C334" t="e">
        <f>VLOOKUP(B334,names!$B$2:$E$30,3,FALSE)</f>
        <v>#N/A</v>
      </c>
      <c r="D334" t="e">
        <f>VLOOKUP(B334,names!$B$2:$E$30,4,FALSE)</f>
        <v>#N/A</v>
      </c>
      <c r="E334" t="e">
        <f t="shared" si="5"/>
        <v>#N/A</v>
      </c>
    </row>
    <row r="335" spans="1:5" x14ac:dyDescent="0.25">
      <c r="A335" t="s">
        <v>359</v>
      </c>
      <c r="B335" t="s">
        <v>57</v>
      </c>
      <c r="C335" t="e">
        <f>VLOOKUP(B335,names!$B$2:$E$30,3,FALSE)</f>
        <v>#N/A</v>
      </c>
      <c r="D335" t="e">
        <f>VLOOKUP(B335,names!$B$2:$E$30,4,FALSE)</f>
        <v>#N/A</v>
      </c>
      <c r="E335" t="e">
        <f t="shared" si="5"/>
        <v>#N/A</v>
      </c>
    </row>
    <row r="336" spans="1:5" x14ac:dyDescent="0.25">
      <c r="A336" t="s">
        <v>360</v>
      </c>
      <c r="B336" t="s">
        <v>91</v>
      </c>
      <c r="C336" t="e">
        <f>VLOOKUP(B336,names!$B$2:$E$30,3,FALSE)</f>
        <v>#N/A</v>
      </c>
      <c r="D336" t="e">
        <f>VLOOKUP(B336,names!$B$2:$E$30,4,FALSE)</f>
        <v>#N/A</v>
      </c>
      <c r="E336" t="e">
        <f t="shared" si="5"/>
        <v>#N/A</v>
      </c>
    </row>
    <row r="337" spans="1:5" x14ac:dyDescent="0.25">
      <c r="A337" t="s">
        <v>361</v>
      </c>
      <c r="B337" t="s">
        <v>91</v>
      </c>
      <c r="C337" t="e">
        <f>VLOOKUP(B337,names!$B$2:$E$30,3,FALSE)</f>
        <v>#N/A</v>
      </c>
      <c r="D337" t="e">
        <f>VLOOKUP(B337,names!$B$2:$E$30,4,FALSE)</f>
        <v>#N/A</v>
      </c>
      <c r="E337" t="e">
        <f t="shared" si="5"/>
        <v>#N/A</v>
      </c>
    </row>
    <row r="338" spans="1:5" x14ac:dyDescent="0.25">
      <c r="A338" t="s">
        <v>430</v>
      </c>
      <c r="B338" t="s">
        <v>91</v>
      </c>
      <c r="C338" t="e">
        <f>VLOOKUP(B338,names!$B$2:$E$30,3,FALSE)</f>
        <v>#N/A</v>
      </c>
      <c r="D338" t="e">
        <f>VLOOKUP(B338,names!$B$2:$E$30,4,FALSE)</f>
        <v>#N/A</v>
      </c>
      <c r="E338" t="e">
        <f t="shared" si="5"/>
        <v>#N/A</v>
      </c>
    </row>
    <row r="339" spans="1:5" x14ac:dyDescent="0.25">
      <c r="A339" t="s">
        <v>362</v>
      </c>
      <c r="B339" t="s">
        <v>91</v>
      </c>
      <c r="C339" t="e">
        <f>VLOOKUP(B339,names!$B$2:$E$30,3,FALSE)</f>
        <v>#N/A</v>
      </c>
      <c r="D339" t="e">
        <f>VLOOKUP(B339,names!$B$2:$E$30,4,FALSE)</f>
        <v>#N/A</v>
      </c>
      <c r="E339" t="e">
        <f t="shared" si="5"/>
        <v>#N/A</v>
      </c>
    </row>
    <row r="340" spans="1:5" x14ac:dyDescent="0.25">
      <c r="A340" t="s">
        <v>363</v>
      </c>
      <c r="B340" t="s">
        <v>91</v>
      </c>
      <c r="C340" t="e">
        <f>VLOOKUP(B340,names!$B$2:$E$30,3,FALSE)</f>
        <v>#N/A</v>
      </c>
      <c r="D340" t="e">
        <f>VLOOKUP(B340,names!$B$2:$E$30,4,FALSE)</f>
        <v>#N/A</v>
      </c>
      <c r="E340" t="e">
        <f t="shared" si="5"/>
        <v>#N/A</v>
      </c>
    </row>
    <row r="341" spans="1:5" x14ac:dyDescent="0.25">
      <c r="A341" t="s">
        <v>64</v>
      </c>
      <c r="B341" t="s">
        <v>57</v>
      </c>
      <c r="C341" t="e">
        <f>VLOOKUP(B341,names!$B$2:$E$30,3,FALSE)</f>
        <v>#N/A</v>
      </c>
      <c r="D341" t="e">
        <f>VLOOKUP(B341,names!$B$2:$E$30,4,FALSE)</f>
        <v>#N/A</v>
      </c>
      <c r="E341" t="e">
        <f t="shared" si="5"/>
        <v>#N/A</v>
      </c>
    </row>
    <row r="342" spans="1:5" x14ac:dyDescent="0.25">
      <c r="A342" t="s">
        <v>364</v>
      </c>
      <c r="B342" t="s">
        <v>30</v>
      </c>
      <c r="C342">
        <f>VLOOKUP(B342,names!$B$2:$E$30,3,FALSE)</f>
        <v>0</v>
      </c>
      <c r="D342">
        <f>VLOOKUP(B342,names!$B$2:$E$30,4,FALSE)</f>
        <v>360</v>
      </c>
      <c r="E342" t="str">
        <f t="shared" si="5"/>
        <v>in_range(wind_dir, min = 0, max = 360)</v>
      </c>
    </row>
    <row r="343" spans="1:5" x14ac:dyDescent="0.25">
      <c r="A343" t="s">
        <v>365</v>
      </c>
      <c r="B343" t="s">
        <v>29</v>
      </c>
      <c r="C343">
        <f>VLOOKUP(B343,names!$B$2:$E$30,3,FALSE)</f>
        <v>0</v>
      </c>
      <c r="D343">
        <f>VLOOKUP(B343,names!$B$2:$E$30,4,FALSE)</f>
        <v>30</v>
      </c>
      <c r="E343" t="str">
        <f t="shared" si="5"/>
        <v>in_range(wind_speed, min = 0, max = 30)</v>
      </c>
    </row>
    <row r="344" spans="1:5" x14ac:dyDescent="0.25">
      <c r="A344" t="s">
        <v>59</v>
      </c>
      <c r="B344" t="s">
        <v>57</v>
      </c>
      <c r="C344" t="e">
        <f>VLOOKUP(B344,names!$B$2:$E$30,3,FALSE)</f>
        <v>#N/A</v>
      </c>
      <c r="D344" t="e">
        <f>VLOOKUP(B344,names!$B$2:$E$30,4,FALSE)</f>
        <v>#N/A</v>
      </c>
      <c r="E344" t="e">
        <f t="shared" si="5"/>
        <v>#N/A</v>
      </c>
    </row>
    <row r="345" spans="1:5" x14ac:dyDescent="0.25">
      <c r="A345" t="s">
        <v>81</v>
      </c>
      <c r="B345" t="s">
        <v>29</v>
      </c>
      <c r="C345">
        <f>VLOOKUP(B345,names!$B$2:$E$30,3,FALSE)</f>
        <v>0</v>
      </c>
      <c r="D345">
        <f>VLOOKUP(B345,names!$B$2:$E$30,4,FALSE)</f>
        <v>30</v>
      </c>
      <c r="E345" t="str">
        <f t="shared" si="5"/>
        <v>in_range(WS_6_1_1_Max, min = 0, max = 30)</v>
      </c>
    </row>
    <row r="346" spans="1:5" x14ac:dyDescent="0.25">
      <c r="A346" t="s">
        <v>73</v>
      </c>
      <c r="B346" t="s">
        <v>57</v>
      </c>
      <c r="C346" t="e">
        <f>VLOOKUP(B346,names!$B$2:$E$30,3,FALSE)</f>
        <v>#N/A</v>
      </c>
      <c r="D346" t="e">
        <f>VLOOKUP(B346,names!$B$2:$E$30,4,FALSE)</f>
        <v>#N/A</v>
      </c>
      <c r="E346" t="e">
        <f t="shared" si="5"/>
        <v>#N/A</v>
      </c>
    </row>
    <row r="347" spans="1:5" x14ac:dyDescent="0.25">
      <c r="A347" s="1" t="s">
        <v>390</v>
      </c>
      <c r="B347" t="s">
        <v>29</v>
      </c>
      <c r="C347">
        <f>VLOOKUP(B347,names!$B$2:$E$30,3,FALSE)</f>
        <v>0</v>
      </c>
      <c r="D347">
        <f>VLOOKUP(B347,names!$B$2:$E$30,4,FALSE)</f>
        <v>30</v>
      </c>
      <c r="E347" t="str">
        <f t="shared" si="5"/>
        <v>in_range(WS_6_1_1, min = 0, max = 30)</v>
      </c>
    </row>
    <row r="348" spans="1:5" x14ac:dyDescent="0.25">
      <c r="A348" s="1" t="s">
        <v>391</v>
      </c>
      <c r="B348" t="s">
        <v>30</v>
      </c>
      <c r="C348">
        <f>VLOOKUP(B348,names!$B$2:$E$30,3,FALSE)</f>
        <v>0</v>
      </c>
      <c r="D348">
        <f>VLOOKUP(B348,names!$B$2:$E$30,4,FALSE)</f>
        <v>360</v>
      </c>
      <c r="E348" t="str">
        <f t="shared" si="5"/>
        <v>in_range(WD_6_1_1, min = 0, max = 360)</v>
      </c>
    </row>
    <row r="349" spans="1:5" x14ac:dyDescent="0.25">
      <c r="A349" t="s">
        <v>96</v>
      </c>
      <c r="B349" t="s">
        <v>57</v>
      </c>
      <c r="C349" t="e">
        <f>VLOOKUP(B349,names!$B$2:$E$30,3,FALSE)</f>
        <v>#N/A</v>
      </c>
      <c r="D349" t="e">
        <f>VLOOKUP(B349,names!$B$2:$E$30,4,FALSE)</f>
        <v>#N/A</v>
      </c>
      <c r="E349" t="e">
        <f t="shared" si="5"/>
        <v>#N/A</v>
      </c>
    </row>
    <row r="350" spans="1:5" x14ac:dyDescent="0.25">
      <c r="A350" t="s">
        <v>366</v>
      </c>
      <c r="B350" t="s">
        <v>14</v>
      </c>
      <c r="C350">
        <f>VLOOKUP(B350,names!$B$2:$E$30,3,FALSE)</f>
        <v>-0.6</v>
      </c>
      <c r="D350">
        <f>VLOOKUP(B350,names!$B$2:$E$30,4,FALSE)</f>
        <v>0</v>
      </c>
      <c r="E350" t="str">
        <f t="shared" si="5"/>
        <v>in_range(WTD_10_1_1, min = -0.6, max = 0)</v>
      </c>
    </row>
    <row r="351" spans="1:5" x14ac:dyDescent="0.25">
      <c r="A351" t="s">
        <v>367</v>
      </c>
      <c r="B351" t="s">
        <v>14</v>
      </c>
      <c r="C351">
        <f>VLOOKUP(B351,names!$B$2:$E$30,3,FALSE)</f>
        <v>-0.6</v>
      </c>
      <c r="D351">
        <f>VLOOKUP(B351,names!$B$2:$E$30,4,FALSE)</f>
        <v>0</v>
      </c>
      <c r="E351" t="str">
        <f t="shared" si="5"/>
        <v>in_range(WTD_11_1_1, min = -0.6, max = 0)</v>
      </c>
    </row>
    <row r="352" spans="1:5" x14ac:dyDescent="0.25">
      <c r="A352" t="s">
        <v>431</v>
      </c>
      <c r="B352" t="s">
        <v>14</v>
      </c>
      <c r="C352">
        <f>VLOOKUP(B352,names!$B$2:$E$30,3,FALSE)</f>
        <v>-0.6</v>
      </c>
      <c r="D352">
        <f>VLOOKUP(B352,names!$B$2:$E$30,4,FALSE)</f>
        <v>0</v>
      </c>
      <c r="E352" t="str">
        <f t="shared" si="5"/>
        <v>in_range(WTD_4_1_1, min = -0.6, max = 0)</v>
      </c>
    </row>
    <row r="353" spans="1:5" x14ac:dyDescent="0.25">
      <c r="A353" t="s">
        <v>368</v>
      </c>
      <c r="B353" t="s">
        <v>14</v>
      </c>
      <c r="C353">
        <f>VLOOKUP(B353,names!$B$2:$E$30,3,FALSE)</f>
        <v>-0.6</v>
      </c>
      <c r="D353">
        <f>VLOOKUP(B353,names!$B$2:$E$30,4,FALSE)</f>
        <v>0</v>
      </c>
      <c r="E353" t="str">
        <f t="shared" si="5"/>
        <v>in_range(WTD_8_1_1, min = -0.6, max = 0)</v>
      </c>
    </row>
    <row r="354" spans="1:5" x14ac:dyDescent="0.25">
      <c r="A354" t="s">
        <v>369</v>
      </c>
      <c r="B354" t="s">
        <v>14</v>
      </c>
      <c r="C354">
        <f>VLOOKUP(B354,names!$B$2:$E$30,3,FALSE)</f>
        <v>-0.6</v>
      </c>
      <c r="D354">
        <f>VLOOKUP(B354,names!$B$2:$E$30,4,FALSE)</f>
        <v>0</v>
      </c>
      <c r="E354" t="str">
        <f t="shared" si="5"/>
        <v>in_range(WTD_9_1_1, min = -0.6, max = 0)</v>
      </c>
    </row>
    <row r="355" spans="1:5" x14ac:dyDescent="0.25">
      <c r="A355" t="s">
        <v>370</v>
      </c>
      <c r="B355" t="s">
        <v>57</v>
      </c>
      <c r="C355" t="e">
        <f>VLOOKUP(B355,names!$B$2:$E$30,3,FALSE)</f>
        <v>#N/A</v>
      </c>
      <c r="D355" t="e">
        <f>VLOOKUP(B355,names!$B$2:$E$30,4,FALSE)</f>
        <v>#N/A</v>
      </c>
      <c r="E355" t="e">
        <f t="shared" si="5"/>
        <v>#N/A</v>
      </c>
    </row>
    <row r="356" spans="1:5" x14ac:dyDescent="0.25">
      <c r="A356" t="s">
        <v>371</v>
      </c>
      <c r="B356" t="s">
        <v>57</v>
      </c>
      <c r="C356" t="e">
        <f>VLOOKUP(B356,names!$B$2:$E$30,3,FALSE)</f>
        <v>#N/A</v>
      </c>
      <c r="D356" t="e">
        <f>VLOOKUP(B356,names!$B$2:$E$30,4,FALSE)</f>
        <v>#N/A</v>
      </c>
      <c r="E356" t="e">
        <f t="shared" si="5"/>
        <v>#N/A</v>
      </c>
    </row>
    <row r="357" spans="1:5" x14ac:dyDescent="0.25">
      <c r="A357" t="s">
        <v>372</v>
      </c>
      <c r="B357" t="s">
        <v>57</v>
      </c>
      <c r="C357" t="e">
        <f>VLOOKUP(B357,names!$B$2:$E$30,3,FALSE)</f>
        <v>#N/A</v>
      </c>
      <c r="D357" t="e">
        <f>VLOOKUP(B357,names!$B$2:$E$30,4,FALSE)</f>
        <v>#N/A</v>
      </c>
      <c r="E357" t="e">
        <f t="shared" si="5"/>
        <v>#N/A</v>
      </c>
    </row>
    <row r="358" spans="1:5" x14ac:dyDescent="0.25">
      <c r="A358" t="s">
        <v>373</v>
      </c>
      <c r="B358" t="s">
        <v>57</v>
      </c>
      <c r="C358" t="e">
        <f>VLOOKUP(B358,names!$B$2:$E$30,3,FALSE)</f>
        <v>#N/A</v>
      </c>
      <c r="D358" t="e">
        <f>VLOOKUP(B358,names!$B$2:$E$30,4,FALSE)</f>
        <v>#N/A</v>
      </c>
      <c r="E358" t="e">
        <f t="shared" si="5"/>
        <v>#N/A</v>
      </c>
    </row>
    <row r="359" spans="1:5" x14ac:dyDescent="0.25">
      <c r="A359" t="s">
        <v>374</v>
      </c>
      <c r="B359" t="s">
        <v>57</v>
      </c>
      <c r="C359" t="e">
        <f>VLOOKUP(B359,names!$B$2:$E$30,3,FALSE)</f>
        <v>#N/A</v>
      </c>
      <c r="D359" t="e">
        <f>VLOOKUP(B359,names!$B$2:$E$30,4,FALSE)</f>
        <v>#N/A</v>
      </c>
      <c r="E359" t="e">
        <f t="shared" si="5"/>
        <v>#N/A</v>
      </c>
    </row>
    <row r="360" spans="1:5" x14ac:dyDescent="0.25">
      <c r="A360" t="s">
        <v>375</v>
      </c>
      <c r="B360" t="s">
        <v>57</v>
      </c>
      <c r="C360" t="e">
        <f>VLOOKUP(B360,names!$B$2:$E$30,3,FALSE)</f>
        <v>#N/A</v>
      </c>
      <c r="D360" t="e">
        <f>VLOOKUP(B360,names!$B$2:$E$30,4,FALSE)</f>
        <v>#N/A</v>
      </c>
      <c r="E360" t="e">
        <f t="shared" si="5"/>
        <v>#N/A</v>
      </c>
    </row>
    <row r="361" spans="1:5" x14ac:dyDescent="0.25">
      <c r="A361" t="s">
        <v>376</v>
      </c>
      <c r="B361" t="s">
        <v>57</v>
      </c>
      <c r="C361" t="e">
        <f>VLOOKUP(B361,names!$B$2:$E$30,3,FALSE)</f>
        <v>#N/A</v>
      </c>
      <c r="D361" t="e">
        <f>VLOOKUP(B361,names!$B$2:$E$30,4,FALSE)</f>
        <v>#N/A</v>
      </c>
      <c r="E361" t="e">
        <f t="shared" si="5"/>
        <v>#N/A</v>
      </c>
    </row>
    <row r="362" spans="1:5" x14ac:dyDescent="0.25">
      <c r="A362" t="s">
        <v>377</v>
      </c>
      <c r="B362" t="s">
        <v>57</v>
      </c>
      <c r="C362" t="e">
        <f>VLOOKUP(B362,names!$B$2:$E$30,3,FALSE)</f>
        <v>#N/A</v>
      </c>
      <c r="D362" t="e">
        <f>VLOOKUP(B362,names!$B$2:$E$30,4,FALSE)</f>
        <v>#N/A</v>
      </c>
      <c r="E362" t="e">
        <f t="shared" si="5"/>
        <v>#N/A</v>
      </c>
    </row>
    <row r="363" spans="1:5" x14ac:dyDescent="0.25">
      <c r="A363" t="s">
        <v>378</v>
      </c>
      <c r="B363" t="s">
        <v>57</v>
      </c>
      <c r="C363" t="e">
        <f>VLOOKUP(B363,names!$B$2:$E$30,3,FALSE)</f>
        <v>#N/A</v>
      </c>
      <c r="D363" t="e">
        <f>VLOOKUP(B363,names!$B$2:$E$30,4,FALSE)</f>
        <v>#N/A</v>
      </c>
      <c r="E363" t="e">
        <f t="shared" si="5"/>
        <v>#N/A</v>
      </c>
    </row>
    <row r="364" spans="1:5" x14ac:dyDescent="0.25">
      <c r="A364" t="s">
        <v>379</v>
      </c>
      <c r="B364" t="s">
        <v>57</v>
      </c>
      <c r="C364" t="e">
        <f>VLOOKUP(B364,names!$B$2:$E$30,3,FALSE)</f>
        <v>#N/A</v>
      </c>
      <c r="D364" t="e">
        <f>VLOOKUP(B364,names!$B$2:$E$30,4,FALSE)</f>
        <v>#N/A</v>
      </c>
      <c r="E364" t="e">
        <f t="shared" si="5"/>
        <v>#N/A</v>
      </c>
    </row>
    <row r="365" spans="1:5" x14ac:dyDescent="0.25">
      <c r="A365" t="s">
        <v>380</v>
      </c>
      <c r="B365" t="s">
        <v>57</v>
      </c>
      <c r="C365" t="e">
        <f>VLOOKUP(B365,names!$B$2:$E$30,3,FALSE)</f>
        <v>#N/A</v>
      </c>
      <c r="D365" t="e">
        <f>VLOOKUP(B365,names!$B$2:$E$30,4,FALSE)</f>
        <v>#N/A</v>
      </c>
      <c r="E365" t="e">
        <f t="shared" si="5"/>
        <v>#N/A</v>
      </c>
    </row>
    <row r="366" spans="1:5" x14ac:dyDescent="0.25">
      <c r="A366" t="s">
        <v>381</v>
      </c>
      <c r="B366" t="s">
        <v>57</v>
      </c>
      <c r="C366" t="e">
        <f>VLOOKUP(B366,names!$B$2:$E$30,3,FALSE)</f>
        <v>#N/A</v>
      </c>
      <c r="D366" t="e">
        <f>VLOOKUP(B366,names!$B$2:$E$30,4,FALSE)</f>
        <v>#N/A</v>
      </c>
      <c r="E366" t="e">
        <f t="shared" si="5"/>
        <v>#N/A</v>
      </c>
    </row>
    <row r="367" spans="1:5" x14ac:dyDescent="0.25">
      <c r="A367" t="s">
        <v>382</v>
      </c>
      <c r="B367" t="s">
        <v>57</v>
      </c>
      <c r="C367" t="e">
        <f>VLOOKUP(B367,names!$B$2:$E$30,3,FALSE)</f>
        <v>#N/A</v>
      </c>
      <c r="D367" t="e">
        <f>VLOOKUP(B367,names!$B$2:$E$30,4,FALSE)</f>
        <v>#N/A</v>
      </c>
      <c r="E367" t="e">
        <f t="shared" si="5"/>
        <v>#N/A</v>
      </c>
    </row>
  </sheetData>
  <sortState ref="A84:E451">
    <sortCondition ref="A84:A4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8"/>
  <sheetViews>
    <sheetView tabSelected="1" workbookViewId="0">
      <pane ySplit="1" topLeftCell="A14" activePane="bottomLeft" state="frozen"/>
      <selection pane="bottomLeft" activeCell="B33" sqref="B33:B36"/>
    </sheetView>
  </sheetViews>
  <sheetFormatPr defaultRowHeight="15" x14ac:dyDescent="0.25"/>
  <cols>
    <col min="1" max="1" width="23.140625" customWidth="1"/>
    <col min="2" max="8" width="15.85546875" customWidth="1"/>
  </cols>
  <sheetData>
    <row r="1" spans="1:10" x14ac:dyDescent="0.25">
      <c r="A1" t="s">
        <v>90</v>
      </c>
      <c r="B1" t="s">
        <v>55</v>
      </c>
      <c r="C1" t="s">
        <v>1</v>
      </c>
      <c r="D1" t="s">
        <v>2</v>
      </c>
      <c r="E1" t="s">
        <v>92</v>
      </c>
      <c r="J1" s="1"/>
    </row>
    <row r="2" spans="1:10" x14ac:dyDescent="0.25">
      <c r="A2" t="s">
        <v>10</v>
      </c>
      <c r="B2" t="s">
        <v>10</v>
      </c>
      <c r="C2">
        <f>VLOOKUP(B2,names!$B$2:$E$30,3,FALSE)</f>
        <v>-10</v>
      </c>
      <c r="D2">
        <f>VLOOKUP(B2,names!$B$2:$E$30,4,FALSE)</f>
        <v>30</v>
      </c>
      <c r="E2" t="str">
        <f t="shared" ref="E2:E38" si="0">"in_range(" &amp; A2 &amp; ", min = " &amp; C2 &amp; ", max = "&amp;D2&amp;")"</f>
        <v>in_range(TS, min = -10, max = 30)</v>
      </c>
    </row>
    <row r="3" spans="1:10" x14ac:dyDescent="0.25">
      <c r="A3" t="s">
        <v>11</v>
      </c>
      <c r="B3" t="s">
        <v>11</v>
      </c>
      <c r="C3">
        <f>VLOOKUP(B3,names!$B$2:$E$30,3,FALSE)</f>
        <v>30</v>
      </c>
      <c r="D3">
        <f>VLOOKUP(B3,names!$B$2:$E$30,4,FALSE)</f>
        <v>100</v>
      </c>
      <c r="E3" t="str">
        <f t="shared" si="0"/>
        <v>in_range(SWC, min = 30, max = 100)</v>
      </c>
    </row>
    <row r="4" spans="1:10" x14ac:dyDescent="0.25">
      <c r="A4" t="s">
        <v>13</v>
      </c>
      <c r="B4" t="s">
        <v>13</v>
      </c>
      <c r="C4">
        <f>VLOOKUP(B4,names!$B$2:$E$30,3,FALSE)</f>
        <v>-20</v>
      </c>
      <c r="D4">
        <f>VLOOKUP(B4,names!$B$2:$E$30,4,FALSE)</f>
        <v>40</v>
      </c>
      <c r="E4" t="str">
        <f t="shared" si="0"/>
        <v>in_range(G, min = -20, max = 40)</v>
      </c>
    </row>
    <row r="5" spans="1:10" x14ac:dyDescent="0.25">
      <c r="A5" t="s">
        <v>14</v>
      </c>
      <c r="B5" t="s">
        <v>14</v>
      </c>
      <c r="C5">
        <f>VLOOKUP(B5,names!$B$2:$E$30,3,FALSE)</f>
        <v>-0.6</v>
      </c>
      <c r="D5">
        <f>VLOOKUP(B5,names!$B$2:$E$30,4,FALSE)</f>
        <v>0</v>
      </c>
      <c r="E5" t="str">
        <f t="shared" si="0"/>
        <v>in_range(WTD, min = -0.6, max = 0)</v>
      </c>
    </row>
    <row r="6" spans="1:10" x14ac:dyDescent="0.25">
      <c r="A6" t="s">
        <v>431</v>
      </c>
      <c r="B6" t="s">
        <v>14</v>
      </c>
      <c r="C6">
        <f>VLOOKUP(B6,names!$B$2:$E$30,3,FALSE)</f>
        <v>-0.6</v>
      </c>
      <c r="D6">
        <f>VLOOKUP(B6,names!$B$2:$E$30,4,FALSE)</f>
        <v>0</v>
      </c>
      <c r="E6" t="str">
        <f t="shared" si="0"/>
        <v>in_range(WTD_4_1_1, min = -0.6, max = 0)</v>
      </c>
    </row>
    <row r="7" spans="1:10" x14ac:dyDescent="0.25">
      <c r="A7" t="s">
        <v>392</v>
      </c>
      <c r="B7" t="s">
        <v>17</v>
      </c>
      <c r="C7">
        <f>VLOOKUP(B7,names!$B$2:$E$30,3,FALSE)</f>
        <v>92</v>
      </c>
      <c r="D7">
        <f>VLOOKUP(B7,names!$B$2:$E$30,4,FALSE)</f>
        <v>120</v>
      </c>
      <c r="E7" t="str">
        <f t="shared" si="0"/>
        <v>in_range(PA_4_1_1, min = 92, max = 120)</v>
      </c>
    </row>
    <row r="8" spans="1:10" x14ac:dyDescent="0.25">
      <c r="A8" t="s">
        <v>20</v>
      </c>
      <c r="B8" t="s">
        <v>20</v>
      </c>
      <c r="C8">
        <f>VLOOKUP(B8,names!$B$2:$E$30,3,FALSE)</f>
        <v>0</v>
      </c>
      <c r="D8">
        <f>VLOOKUP(B8,names!$B$2:$E$30,4,FALSE)</f>
        <v>1200</v>
      </c>
      <c r="E8" t="str">
        <f t="shared" si="0"/>
        <v>in_range(SW_IN, min = 0, max = 1200)</v>
      </c>
    </row>
    <row r="9" spans="1:10" x14ac:dyDescent="0.25">
      <c r="A9" t="s">
        <v>21</v>
      </c>
      <c r="B9" t="s">
        <v>21</v>
      </c>
      <c r="C9">
        <f>VLOOKUP(B9,names!$B$2:$E$30,3,FALSE)</f>
        <v>0</v>
      </c>
      <c r="D9">
        <f>VLOOKUP(B9,names!$B$2:$E$30,4,FALSE)</f>
        <v>300</v>
      </c>
      <c r="E9" t="str">
        <f t="shared" si="0"/>
        <v>in_range(SW_OUT, min = 0, max = 300)</v>
      </c>
    </row>
    <row r="10" spans="1:10" x14ac:dyDescent="0.25">
      <c r="A10" t="s">
        <v>23</v>
      </c>
      <c r="B10" t="s">
        <v>23</v>
      </c>
      <c r="C10">
        <f>VLOOKUP(B10,names!$B$2:$E$30,3,FALSE)</f>
        <v>0</v>
      </c>
      <c r="D10">
        <f>VLOOKUP(B10,names!$B$2:$E$30,4,FALSE)</f>
        <v>500</v>
      </c>
      <c r="E10" t="str">
        <f t="shared" si="0"/>
        <v>in_range(LW_IN, min = 0, max = 500)</v>
      </c>
    </row>
    <row r="11" spans="1:10" x14ac:dyDescent="0.25">
      <c r="A11" t="s">
        <v>24</v>
      </c>
      <c r="B11" t="s">
        <v>24</v>
      </c>
      <c r="C11">
        <f>VLOOKUP(B11,names!$B$2:$E$30,3,FALSE)</f>
        <v>0</v>
      </c>
      <c r="D11">
        <f>VLOOKUP(B11,names!$B$2:$E$30,4,FALSE)</f>
        <v>1200</v>
      </c>
      <c r="E11" t="str">
        <f t="shared" si="0"/>
        <v>in_range(LW_OUT, min = 0, max = 1200)</v>
      </c>
    </row>
    <row r="12" spans="1:10" x14ac:dyDescent="0.25">
      <c r="A12" t="s">
        <v>408</v>
      </c>
      <c r="B12" s="1" t="s">
        <v>25</v>
      </c>
      <c r="C12">
        <f>VLOOKUP(B12,names!$B$2:$E$30,3,FALSE)</f>
        <v>0</v>
      </c>
      <c r="D12">
        <f>VLOOKUP(B12,names!$B$2:$E$30,4,FALSE)</f>
        <v>2200</v>
      </c>
      <c r="E12" t="str">
        <f t="shared" si="0"/>
        <v>in_range(PPFD_IN_4_1_1, min = 0, max = 2200)</v>
      </c>
    </row>
    <row r="13" spans="1:10" x14ac:dyDescent="0.25">
      <c r="A13" t="s">
        <v>26</v>
      </c>
      <c r="B13" t="s">
        <v>26</v>
      </c>
      <c r="C13">
        <f>VLOOKUP(B13,names!$B$2:$E$30,3,FALSE)</f>
        <v>0</v>
      </c>
      <c r="D13">
        <f>VLOOKUP(B13,names!$B$2:$E$30,4,FALSE)</f>
        <v>200</v>
      </c>
      <c r="E13" t="str">
        <f t="shared" si="0"/>
        <v>in_range(PPFD_OUT, min = 0, max = 200)</v>
      </c>
    </row>
    <row r="14" spans="1:10" x14ac:dyDescent="0.25">
      <c r="A14" t="s">
        <v>27</v>
      </c>
      <c r="B14" t="s">
        <v>27</v>
      </c>
      <c r="C14">
        <f>VLOOKUP(B14,names!$B$2:$E$30,3,FALSE)</f>
        <v>0</v>
      </c>
      <c r="D14">
        <f>VLOOKUP(B14,names!$B$2:$E$30,4,FALSE)</f>
        <v>1300</v>
      </c>
      <c r="E14" t="str">
        <f t="shared" si="0"/>
        <v>in_range(PPFD_DIF, min = 0, max = 1300)</v>
      </c>
    </row>
    <row r="15" spans="1:10" x14ac:dyDescent="0.25">
      <c r="A15" t="s">
        <v>226</v>
      </c>
      <c r="B15" t="s">
        <v>0</v>
      </c>
      <c r="C15">
        <f>VLOOKUP(B15,names!$B$2:$E$30,3,FALSE)</f>
        <v>0</v>
      </c>
      <c r="D15">
        <f>VLOOKUP(B15,names!$B$2:$E$30,4,FALSE)</f>
        <v>2.42</v>
      </c>
      <c r="E15" t="str">
        <f t="shared" si="0"/>
        <v>in_range(P_12_1_1, min = 0, max = 2.42)</v>
      </c>
    </row>
    <row r="16" spans="1:10" x14ac:dyDescent="0.25">
      <c r="A16" t="s">
        <v>390</v>
      </c>
      <c r="B16" t="s">
        <v>29</v>
      </c>
      <c r="C16">
        <f>VLOOKUP(B16,names!$B$2:$E$30,3,FALSE)</f>
        <v>0</v>
      </c>
      <c r="D16">
        <f>VLOOKUP(B16,names!$B$2:$E$30,4,FALSE)</f>
        <v>30</v>
      </c>
      <c r="E16" t="str">
        <f t="shared" si="0"/>
        <v>in_range(WS_6_1_1, min = 0, max = 30)</v>
      </c>
    </row>
    <row r="17" spans="1:5" x14ac:dyDescent="0.25">
      <c r="A17" t="s">
        <v>391</v>
      </c>
      <c r="B17" t="s">
        <v>30</v>
      </c>
      <c r="C17">
        <f>VLOOKUP(B17,names!$B$2:$E$30,3,FALSE)</f>
        <v>0</v>
      </c>
      <c r="D17">
        <f>VLOOKUP(B17,names!$B$2:$E$30,4,FALSE)</f>
        <v>360</v>
      </c>
      <c r="E17" t="str">
        <f t="shared" si="0"/>
        <v>in_range(WD_6_1_1, min = 0, max = 360)</v>
      </c>
    </row>
    <row r="18" spans="1:5" x14ac:dyDescent="0.25">
      <c r="A18" t="s">
        <v>32</v>
      </c>
      <c r="B18" t="s">
        <v>32</v>
      </c>
      <c r="C18">
        <f>VLOOKUP(B18,names!$B$2:$E$30,3,FALSE)</f>
        <v>0</v>
      </c>
      <c r="D18">
        <f>VLOOKUP(B18,names!$B$2:$E$30,4,FALSE)</f>
        <v>500</v>
      </c>
      <c r="E18" t="str">
        <f t="shared" si="0"/>
        <v>in_range(D_SNOW, min = 0, max = 500)</v>
      </c>
    </row>
    <row r="19" spans="1:5" x14ac:dyDescent="0.25">
      <c r="A19" t="s">
        <v>386</v>
      </c>
      <c r="B19" t="s">
        <v>385</v>
      </c>
      <c r="C19">
        <f>VLOOKUP(B19,names!$B$2:$E$30,3,FALSE)</f>
        <v>-200</v>
      </c>
      <c r="D19">
        <f>VLOOKUP(B19,names!$B$2:$E$30,4,FALSE)</f>
        <v>700</v>
      </c>
      <c r="E19" t="str">
        <f t="shared" si="0"/>
        <v>in_range(RN_5_1_1, min = -200, max = 700)</v>
      </c>
    </row>
    <row r="20" spans="1:5" x14ac:dyDescent="0.25">
      <c r="A20" t="s">
        <v>425</v>
      </c>
      <c r="B20" t="s">
        <v>10</v>
      </c>
      <c r="C20">
        <f>VLOOKUP(B20,names!$B$2:$E$30,3,FALSE)</f>
        <v>-10</v>
      </c>
      <c r="D20">
        <f>VLOOKUP(B20,names!$B$2:$E$30,4,FALSE)</f>
        <v>30</v>
      </c>
      <c r="E20" t="str">
        <f t="shared" si="0"/>
        <v>in_range(TS_4_1_1, min = -10, max = 30)</v>
      </c>
    </row>
    <row r="21" spans="1:5" x14ac:dyDescent="0.25">
      <c r="A21" t="s">
        <v>426</v>
      </c>
      <c r="B21" t="s">
        <v>10</v>
      </c>
      <c r="C21">
        <f>VLOOKUP(B21,names!$B$2:$E$30,3,FALSE)</f>
        <v>-10</v>
      </c>
      <c r="D21">
        <f>VLOOKUP(B21,names!$B$2:$E$30,4,FALSE)</f>
        <v>30</v>
      </c>
      <c r="E21" t="str">
        <f t="shared" si="0"/>
        <v>in_range(TS_4_2_1, min = -10, max = 30)</v>
      </c>
    </row>
    <row r="22" spans="1:5" x14ac:dyDescent="0.25">
      <c r="A22" t="s">
        <v>427</v>
      </c>
      <c r="B22" t="s">
        <v>10</v>
      </c>
      <c r="C22">
        <f>VLOOKUP(B22,names!$B$2:$E$30,3,FALSE)</f>
        <v>-10</v>
      </c>
      <c r="D22">
        <f>VLOOKUP(B22,names!$B$2:$E$30,4,FALSE)</f>
        <v>30</v>
      </c>
      <c r="E22" t="str">
        <f t="shared" si="0"/>
        <v>in_range(TS_4_3_1, min = -10, max = 30)</v>
      </c>
    </row>
    <row r="23" spans="1:5" x14ac:dyDescent="0.25">
      <c r="A23" t="s">
        <v>428</v>
      </c>
      <c r="B23" t="s">
        <v>10</v>
      </c>
      <c r="C23">
        <f>VLOOKUP(B23,names!$B$2:$E$30,3,FALSE)</f>
        <v>-10</v>
      </c>
      <c r="D23">
        <f>VLOOKUP(B23,names!$B$2:$E$30,4,FALSE)</f>
        <v>30</v>
      </c>
      <c r="E23" t="str">
        <f t="shared" si="0"/>
        <v>in_range(TS_4_4_1, min = -10, max = 30)</v>
      </c>
    </row>
    <row r="24" spans="1:5" x14ac:dyDescent="0.25">
      <c r="A24" t="s">
        <v>416</v>
      </c>
      <c r="B24" t="s">
        <v>11</v>
      </c>
      <c r="C24">
        <f>VLOOKUP(B24,names!$B$2:$E$30,3,FALSE)</f>
        <v>30</v>
      </c>
      <c r="D24">
        <f>VLOOKUP(B24,names!$B$2:$E$30,4,FALSE)</f>
        <v>100</v>
      </c>
      <c r="E24" t="str">
        <f t="shared" si="0"/>
        <v>in_range(SWC_4_1_1, min = 30, max = 100)</v>
      </c>
    </row>
    <row r="25" spans="1:5" x14ac:dyDescent="0.25">
      <c r="A25" t="s">
        <v>417</v>
      </c>
      <c r="B25" t="s">
        <v>11</v>
      </c>
      <c r="C25">
        <f>VLOOKUP(B25,names!$B$2:$E$30,3,FALSE)</f>
        <v>30</v>
      </c>
      <c r="D25">
        <f>VLOOKUP(B25,names!$B$2:$E$30,4,FALSE)</f>
        <v>100</v>
      </c>
      <c r="E25" t="str">
        <f t="shared" si="0"/>
        <v>in_range(SWC_4_2_1, min = 30, max = 100)</v>
      </c>
    </row>
    <row r="26" spans="1:5" x14ac:dyDescent="0.25">
      <c r="A26" t="s">
        <v>418</v>
      </c>
      <c r="B26" t="s">
        <v>11</v>
      </c>
      <c r="C26">
        <f>VLOOKUP(B26,names!$B$2:$E$30,3,FALSE)</f>
        <v>30</v>
      </c>
      <c r="D26">
        <f>VLOOKUP(B26,names!$B$2:$E$30,4,FALSE)</f>
        <v>100</v>
      </c>
      <c r="E26" t="str">
        <f t="shared" si="0"/>
        <v>in_range(SWC_4_3_1, min = 30, max = 100)</v>
      </c>
    </row>
    <row r="27" spans="1:5" x14ac:dyDescent="0.25">
      <c r="A27" t="s">
        <v>419</v>
      </c>
      <c r="B27" t="s">
        <v>11</v>
      </c>
      <c r="C27">
        <f>VLOOKUP(B27,names!$B$2:$E$30,3,FALSE)</f>
        <v>30</v>
      </c>
      <c r="D27">
        <f>VLOOKUP(B27,names!$B$2:$E$30,4,FALSE)</f>
        <v>100</v>
      </c>
      <c r="E27" t="str">
        <f t="shared" si="0"/>
        <v>in_range(SWC_4_4_1, min = 30, max = 100)</v>
      </c>
    </row>
    <row r="28" spans="1:5" x14ac:dyDescent="0.25">
      <c r="A28" t="s">
        <v>393</v>
      </c>
      <c r="B28" t="s">
        <v>13</v>
      </c>
      <c r="C28">
        <f>VLOOKUP(B28,names!$B$2:$E$30,3,FALSE)</f>
        <v>-20</v>
      </c>
      <c r="D28">
        <f>VLOOKUP(B28,names!$B$2:$E$30,4,FALSE)</f>
        <v>40</v>
      </c>
      <c r="E28" t="str">
        <f t="shared" si="0"/>
        <v>in_range(G_4_1_1, min = -20, max = 40)</v>
      </c>
    </row>
    <row r="29" spans="1:5" x14ac:dyDescent="0.25">
      <c r="A29" t="s">
        <v>394</v>
      </c>
      <c r="B29" t="s">
        <v>13</v>
      </c>
      <c r="C29">
        <f>VLOOKUP(B29,names!$B$2:$E$30,3,FALSE)</f>
        <v>-20</v>
      </c>
      <c r="D29">
        <f>VLOOKUP(B29,names!$B$2:$E$30,4,FALSE)</f>
        <v>40</v>
      </c>
      <c r="E29" t="str">
        <f t="shared" si="0"/>
        <v>in_range(G_4_1_2, min = -20, max = 40)</v>
      </c>
    </row>
    <row r="30" spans="1:5" x14ac:dyDescent="0.25">
      <c r="A30" t="s">
        <v>389</v>
      </c>
      <c r="B30" t="s">
        <v>16</v>
      </c>
      <c r="C30">
        <f>VLOOKUP(B30,names!$B$2:$E$30,3,FALSE)</f>
        <v>-20</v>
      </c>
      <c r="D30">
        <f>VLOOKUP(B30,names!$B$2:$E$30,4,FALSE)</f>
        <v>35</v>
      </c>
      <c r="E30" t="str">
        <f t="shared" si="0"/>
        <v>in_range(TA_4_1_1, min = -20, max = 35)</v>
      </c>
    </row>
    <row r="31" spans="1:5" x14ac:dyDescent="0.25">
      <c r="A31" t="s">
        <v>388</v>
      </c>
      <c r="B31" t="s">
        <v>19</v>
      </c>
      <c r="C31">
        <f>VLOOKUP(B31,names!$B$2:$E$30,3,FALSE)</f>
        <v>30</v>
      </c>
      <c r="D31">
        <f>VLOOKUP(B31,names!$B$2:$E$30,4,FALSE)</f>
        <v>100</v>
      </c>
      <c r="E31" t="str">
        <f t="shared" si="0"/>
        <v>in_range(RH_4_1_1, min = 30, max = 100)</v>
      </c>
    </row>
    <row r="32" spans="1:5" x14ac:dyDescent="0.25">
      <c r="A32" t="s">
        <v>411</v>
      </c>
      <c r="B32" t="s">
        <v>20</v>
      </c>
      <c r="C32">
        <f>VLOOKUP(B32,names!$B$2:$E$30,3,FALSE)</f>
        <v>0</v>
      </c>
      <c r="D32">
        <f>VLOOKUP(B32,names!$B$2:$E$30,4,FALSE)</f>
        <v>1200</v>
      </c>
      <c r="E32" t="str">
        <f t="shared" si="0"/>
        <v>in_range(RG_4_1_0, min = 0, max = 1200)</v>
      </c>
    </row>
    <row r="33" spans="1:5" x14ac:dyDescent="0.25">
      <c r="A33" t="s">
        <v>402</v>
      </c>
      <c r="B33" s="1" t="s">
        <v>25</v>
      </c>
      <c r="C33">
        <f>VLOOKUP(B33,names!$B$2:$E$30,3,FALSE)</f>
        <v>0</v>
      </c>
      <c r="D33">
        <f>VLOOKUP(B33,names!$B$2:$E$30,4,FALSE)</f>
        <v>2200</v>
      </c>
      <c r="E33" t="str">
        <f t="shared" si="0"/>
        <v>in_range(NDVI_649IN_5_1_1, min = 0, max = 2200)</v>
      </c>
    </row>
    <row r="34" spans="1:5" x14ac:dyDescent="0.25">
      <c r="A34" t="s">
        <v>403</v>
      </c>
      <c r="B34" s="1" t="s">
        <v>25</v>
      </c>
      <c r="C34">
        <f>VLOOKUP(B34,names!$B$2:$E$30,3,FALSE)</f>
        <v>0</v>
      </c>
      <c r="D34">
        <f>VLOOKUP(B34,names!$B$2:$E$30,4,FALSE)</f>
        <v>2200</v>
      </c>
      <c r="E34" t="str">
        <f t="shared" si="0"/>
        <v>in_range(NDVI_649OUT_5_1_1, min = 0, max = 2200)</v>
      </c>
    </row>
    <row r="35" spans="1:5" x14ac:dyDescent="0.25">
      <c r="A35" t="s">
        <v>404</v>
      </c>
      <c r="B35" s="1" t="s">
        <v>25</v>
      </c>
      <c r="C35">
        <f>VLOOKUP(B35,names!$B$2:$E$30,3,FALSE)</f>
        <v>0</v>
      </c>
      <c r="D35">
        <f>VLOOKUP(B35,names!$B$2:$E$30,4,FALSE)</f>
        <v>2200</v>
      </c>
      <c r="E35" t="str">
        <f t="shared" si="0"/>
        <v>in_range(NDVI_797IN_5_1_1, min = 0, max = 2200)</v>
      </c>
    </row>
    <row r="36" spans="1:5" x14ac:dyDescent="0.25">
      <c r="A36" t="s">
        <v>405</v>
      </c>
      <c r="B36" s="1" t="s">
        <v>25</v>
      </c>
      <c r="C36">
        <f>VLOOKUP(B36,names!$B$2:$E$30,3,FALSE)</f>
        <v>0</v>
      </c>
      <c r="D36">
        <f>VLOOKUP(B36,names!$B$2:$E$30,4,FALSE)</f>
        <v>2200</v>
      </c>
      <c r="E36" t="str">
        <f t="shared" si="0"/>
        <v>in_range(NDVI_797OUT_5_1_1, min = 0, max = 2200)</v>
      </c>
    </row>
    <row r="37" spans="1:5" x14ac:dyDescent="0.25">
      <c r="A37" t="s">
        <v>400</v>
      </c>
      <c r="B37" t="s">
        <v>57</v>
      </c>
      <c r="C37" t="e">
        <f>VLOOKUP(B37,names!$B$2:$E$30,3,FALSE)</f>
        <v>#N/A</v>
      </c>
      <c r="D37" t="e">
        <f>VLOOKUP(B37,names!$B$2:$E$30,4,FALSE)</f>
        <v>#N/A</v>
      </c>
      <c r="E37" t="e">
        <f t="shared" si="0"/>
        <v>#N/A</v>
      </c>
    </row>
    <row r="38" spans="1:5" x14ac:dyDescent="0.25">
      <c r="A38" t="s">
        <v>401</v>
      </c>
      <c r="B38" t="s">
        <v>57</v>
      </c>
      <c r="C38" t="e">
        <f>VLOOKUP(B38,names!$B$2:$E$30,3,FALSE)</f>
        <v>#N/A</v>
      </c>
      <c r="D38" t="e">
        <f>VLOOKUP(B38,names!$B$2:$E$30,4,FALSE)</f>
        <v>#N/A</v>
      </c>
      <c r="E38" t="e">
        <f t="shared" si="0"/>
        <v>#N/A</v>
      </c>
    </row>
    <row r="124" spans="2:2" x14ac:dyDescent="0.25">
      <c r="B124" s="1"/>
    </row>
    <row r="126" spans="2:2" x14ac:dyDescent="0.25">
      <c r="B126" s="1"/>
    </row>
    <row r="172" spans="2:2" x14ac:dyDescent="0.25">
      <c r="B172" s="1"/>
    </row>
    <row r="193" spans="1:1" x14ac:dyDescent="0.25">
      <c r="A193" s="1"/>
    </row>
    <row r="194" spans="1:1" x14ac:dyDescent="0.25">
      <c r="A194" s="1"/>
    </row>
    <row r="199" spans="1:1" x14ac:dyDescent="0.25">
      <c r="A199" s="1"/>
    </row>
    <row r="216" spans="2:2" x14ac:dyDescent="0.25">
      <c r="B216" s="1"/>
    </row>
    <row r="265" spans="1:1" x14ac:dyDescent="0.25">
      <c r="A265" s="1"/>
    </row>
    <row r="347" spans="1:1" x14ac:dyDescent="0.25">
      <c r="A347" s="1"/>
    </row>
    <row r="348" spans="1:1" x14ac:dyDescent="0.25">
      <c r="A3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names</vt:lpstr>
      <vt:lpstr>rules</vt:lpstr>
      <vt:lpstr>rules_mainmet</vt:lpstr>
    </vt:vector>
  </TitlesOfParts>
  <Company>Centre for Ecology and Hydrology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Levy</dc:creator>
  <cp:lastModifiedBy>Peter Levy</cp:lastModifiedBy>
  <dcterms:created xsi:type="dcterms:W3CDTF">2022-02-25T09:45:11Z</dcterms:created>
  <dcterms:modified xsi:type="dcterms:W3CDTF">2022-06-24T16:32:44Z</dcterms:modified>
</cp:coreProperties>
</file>