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860" yWindow="1820" windowWidth="20400" windowHeight="13520" tabRatio="932"/>
  </bookViews>
  <sheets>
    <sheet name="SurfData" sheetId="23" r:id="rId1"/>
    <sheet name="SurfInfo" sheetId="36" r:id="rId2"/>
    <sheet name="Headers" sheetId="35" r:id="rId3"/>
    <sheet name="Sizes" sheetId="33" r:id="rId4"/>
    <sheet name="Original" sheetId="34" r:id="rId5"/>
    <sheet name="filepathLUT" sheetId="37" r:id="rId6"/>
    <sheet name="AxesData" sheetId="38" r:id="rId7"/>
    <sheet name="AxesHeaders" sheetId="39" r:id="rId8"/>
    <sheet name="Run3ChosenContacts" sheetId="40" r:id="rId9"/>
    <sheet name="Run3ChosenHeaders" sheetId="42" r:id="rId10"/>
    <sheet name="Sheet1" sheetId="43" r:id="rId11"/>
  </sheets>
  <definedNames>
    <definedName name="_xlnm._FilterDatabase" localSheetId="4" hidden="1">Original!$A$1:$AJ$57</definedName>
    <definedName name="valuevx">42.314159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0" i="43" l="1"/>
  <c r="Z60" i="43"/>
  <c r="Y30" i="43"/>
  <c r="Y60" i="43"/>
  <c r="X30" i="43"/>
  <c r="X60" i="43"/>
  <c r="W30" i="43"/>
  <c r="W60" i="43"/>
  <c r="V30" i="43"/>
  <c r="V60" i="43"/>
  <c r="U30" i="43"/>
  <c r="U60" i="43"/>
  <c r="T30" i="43"/>
  <c r="T60" i="43"/>
  <c r="S30" i="43"/>
  <c r="S60" i="43"/>
  <c r="R30" i="43"/>
  <c r="R60" i="43"/>
  <c r="Q30" i="43"/>
  <c r="Q60" i="43"/>
  <c r="P30" i="43"/>
  <c r="P60" i="43"/>
  <c r="O30" i="43"/>
  <c r="O60" i="43"/>
  <c r="N30" i="43"/>
  <c r="N60" i="43"/>
  <c r="M30" i="43"/>
  <c r="M60" i="43"/>
  <c r="L30" i="43"/>
  <c r="L60" i="43"/>
  <c r="K30" i="43"/>
  <c r="K60" i="43"/>
  <c r="J30" i="43"/>
  <c r="J60" i="43"/>
  <c r="I30" i="43"/>
  <c r="I60" i="43"/>
  <c r="H30" i="43"/>
  <c r="H60" i="43"/>
  <c r="G30" i="43"/>
  <c r="G60" i="43"/>
  <c r="F30" i="43"/>
  <c r="F60" i="43"/>
  <c r="E30" i="43"/>
  <c r="E60" i="43"/>
  <c r="D30" i="43"/>
  <c r="D60" i="43"/>
  <c r="C30" i="43"/>
  <c r="C60" i="43"/>
  <c r="B30" i="43"/>
  <c r="B60" i="43"/>
  <c r="Z59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H59" i="43"/>
  <c r="G59" i="43"/>
  <c r="F59" i="43"/>
  <c r="E59" i="43"/>
  <c r="D59" i="43"/>
  <c r="C59" i="43"/>
  <c r="B59" i="43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2" i="34"/>
  <c r="A2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</calcChain>
</file>

<file path=xl/comments1.xml><?xml version="1.0" encoding="utf-8"?>
<comments xmlns="http://schemas.openxmlformats.org/spreadsheetml/2006/main">
  <authors>
    <author>Hal Voepel</author>
  </authors>
  <commentList>
    <comment ref="D1" authorId="0">
      <text>
        <r>
          <rPr>
            <b/>
            <sz val="9"/>
            <color indexed="81"/>
            <rFont val="Arial"/>
            <family val="2"/>
          </rPr>
          <t>Hal Voepel:</t>
        </r>
        <r>
          <rPr>
            <sz val="9"/>
            <color indexed="81"/>
            <rFont val="Arial"/>
            <family val="2"/>
          </rPr>
          <t xml:space="preserve">
Location Code
0 = middle
1 = top
2 = right
3 = bottom
4 = left</t>
        </r>
      </text>
    </comment>
  </commentList>
</comments>
</file>

<file path=xl/sharedStrings.xml><?xml version="1.0" encoding="utf-8"?>
<sst xmlns="http://schemas.openxmlformats.org/spreadsheetml/2006/main" count="961" uniqueCount="259">
  <si>
    <t>um63000</t>
  </si>
  <si>
    <t>um45000</t>
  </si>
  <si>
    <t>um31500</t>
  </si>
  <si>
    <t>um22400</t>
  </si>
  <si>
    <t>um16000</t>
  </si>
  <si>
    <t>um5600</t>
  </si>
  <si>
    <t>um4000</t>
  </si>
  <si>
    <t>um2800</t>
  </si>
  <si>
    <t>um2000</t>
  </si>
  <si>
    <t>um1400</t>
  </si>
  <si>
    <t>um11200</t>
  </si>
  <si>
    <t>um8000</t>
  </si>
  <si>
    <t>set</t>
  </si>
  <si>
    <t>morph</t>
  </si>
  <si>
    <t>code</t>
  </si>
  <si>
    <t>um1000</t>
  </si>
  <si>
    <t>um710</t>
  </si>
  <si>
    <t>um500</t>
  </si>
  <si>
    <t>um355</t>
  </si>
  <si>
    <t>um250</t>
  </si>
  <si>
    <t>um180</t>
  </si>
  <si>
    <t>um125</t>
  </si>
  <si>
    <t>um90</t>
  </si>
  <si>
    <t>um63</t>
  </si>
  <si>
    <t>siltclay</t>
  </si>
  <si>
    <t>flags</t>
  </si>
  <si>
    <t>Fines</t>
  </si>
  <si>
    <t>GY</t>
  </si>
  <si>
    <t>GP</t>
  </si>
  <si>
    <t>RR</t>
  </si>
  <si>
    <t>GB</t>
  </si>
  <si>
    <t>GG</t>
  </si>
  <si>
    <t>RB</t>
  </si>
  <si>
    <t>RG</t>
  </si>
  <si>
    <t>Bridge</t>
  </si>
  <si>
    <t>PY</t>
  </si>
  <si>
    <t>YY</t>
  </si>
  <si>
    <t>BB</t>
  </si>
  <si>
    <t>Control</t>
  </si>
  <si>
    <t>R</t>
  </si>
  <si>
    <t>Clay2</t>
  </si>
  <si>
    <t>Clay1</t>
  </si>
  <si>
    <t>massSum</t>
  </si>
  <si>
    <t>massDiff</t>
  </si>
  <si>
    <t>massDry</t>
  </si>
  <si>
    <t>setNum</t>
  </si>
  <si>
    <t>runNum</t>
  </si>
  <si>
    <t>morphNum</t>
  </si>
  <si>
    <t>Pool Tail</t>
  </si>
  <si>
    <t>Pool Head</t>
  </si>
  <si>
    <t>text01</t>
  </si>
  <si>
    <t>text02</t>
  </si>
  <si>
    <t>text03</t>
  </si>
  <si>
    <t>text04</t>
  </si>
  <si>
    <t>num01</t>
  </si>
  <si>
    <t>num02</t>
  </si>
  <si>
    <t>num03</t>
  </si>
  <si>
    <t>num04</t>
  </si>
  <si>
    <t>num05</t>
  </si>
  <si>
    <t>num06</t>
  </si>
  <si>
    <t>num07</t>
  </si>
  <si>
    <t>num08</t>
  </si>
  <si>
    <t>num09</t>
  </si>
  <si>
    <t>num10</t>
  </si>
  <si>
    <t>num11</t>
  </si>
  <si>
    <t>num12</t>
  </si>
  <si>
    <t>num13</t>
  </si>
  <si>
    <t>num14</t>
  </si>
  <si>
    <t>num15</t>
  </si>
  <si>
    <t>num16</t>
  </si>
  <si>
    <t>num17</t>
  </si>
  <si>
    <t>num18</t>
  </si>
  <si>
    <t>num19</t>
  </si>
  <si>
    <t>num20</t>
  </si>
  <si>
    <t>num21</t>
  </si>
  <si>
    <t>num22</t>
  </si>
  <si>
    <t>num23</t>
  </si>
  <si>
    <t>num24</t>
  </si>
  <si>
    <t>num25</t>
  </si>
  <si>
    <t>num26</t>
  </si>
  <si>
    <t>num27</t>
  </si>
  <si>
    <t>num28</t>
  </si>
  <si>
    <t>Run3</t>
  </si>
  <si>
    <t>run</t>
  </si>
  <si>
    <t>sievingID</t>
  </si>
  <si>
    <t>text05</t>
  </si>
  <si>
    <t>text06</t>
  </si>
  <si>
    <t>surfSub</t>
  </si>
  <si>
    <t>SS01</t>
  </si>
  <si>
    <t>Surf</t>
  </si>
  <si>
    <t>SS02</t>
  </si>
  <si>
    <t>SS03</t>
  </si>
  <si>
    <t>SS04</t>
  </si>
  <si>
    <t>Sub</t>
  </si>
  <si>
    <t>SS05</t>
  </si>
  <si>
    <t>SS06</t>
  </si>
  <si>
    <t>SS07</t>
  </si>
  <si>
    <t>SS08</t>
  </si>
  <si>
    <t>SS09</t>
  </si>
  <si>
    <t>SS10</t>
  </si>
  <si>
    <t>SS11</t>
  </si>
  <si>
    <t>W</t>
  </si>
  <si>
    <t>SS12</t>
  </si>
  <si>
    <t>SS13</t>
  </si>
  <si>
    <t>SS16</t>
  </si>
  <si>
    <t>A</t>
  </si>
  <si>
    <t>SS17</t>
  </si>
  <si>
    <t>SS18</t>
  </si>
  <si>
    <t>SS19</t>
  </si>
  <si>
    <t>SS20</t>
  </si>
  <si>
    <t>SS21</t>
  </si>
  <si>
    <t>SS14</t>
  </si>
  <si>
    <t>SS15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</si>
  <si>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</si>
  <si>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</si>
  <si>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</si>
  <si>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</si>
  <si>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</si>
  <si>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</si>
  <si>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</si>
  <si>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</si>
  <si>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</si>
  <si>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</si>
  <si>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</si>
  <si>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SS33</t>
  </si>
  <si>
    <t>SS34</t>
  </si>
  <si>
    <t>SS35</t>
  </si>
  <si>
    <t>SS36</t>
  </si>
  <si>
    <t>SS37</t>
  </si>
  <si>
    <t>SS38</t>
  </si>
  <si>
    <t>SS39</t>
  </si>
  <si>
    <t>SS40</t>
  </si>
  <si>
    <t>SS41</t>
  </si>
  <si>
    <t>SS42</t>
  </si>
  <si>
    <t>SS43</t>
  </si>
  <si>
    <t>SS44</t>
  </si>
  <si>
    <t>SS45</t>
  </si>
  <si>
    <t>SS46</t>
  </si>
  <si>
    <t>SS47</t>
  </si>
  <si>
    <t>SS48</t>
  </si>
  <si>
    <t>SS49</t>
  </si>
  <si>
    <t>SS50</t>
  </si>
  <si>
    <t>SS51</t>
  </si>
  <si>
    <t>SS52</t>
  </si>
  <si>
    <t>SS53</t>
  </si>
  <si>
    <t>SS54</t>
  </si>
  <si>
    <t>SS55</t>
  </si>
  <si>
    <t>SS56</t>
  </si>
  <si>
    <t>Pool Shallow</t>
  </si>
  <si>
    <t>Pool Deep</t>
  </si>
  <si>
    <t>text07</t>
  </si>
  <si>
    <t>Riffle Crest</t>
  </si>
  <si>
    <t>Run8</t>
  </si>
  <si>
    <t>Run12</t>
  </si>
  <si>
    <t>Run15</t>
  </si>
  <si>
    <t>Run6</t>
  </si>
  <si>
    <t>Run9</t>
  </si>
  <si>
    <t>combined</t>
  </si>
  <si>
    <t>filepathRow</t>
  </si>
  <si>
    <t>stackPath</t>
  </si>
  <si>
    <t>/stacks/Run3/1YY/</t>
  </si>
  <si>
    <t>/stacks/Run3/2RR/</t>
  </si>
  <si>
    <t>/stacks/Run3/3RB/</t>
  </si>
  <si>
    <t>/stacks/Run3/4BB/</t>
  </si>
  <si>
    <t>/stacks/Run3/5PY/</t>
  </si>
  <si>
    <t>/stacks/Run6/1GY/</t>
  </si>
  <si>
    <t>/stacks/Run6/2RG/</t>
  </si>
  <si>
    <t>/stacks/Run6/3GG/</t>
  </si>
  <si>
    <t>/stacks/Run6/4GB/</t>
  </si>
  <si>
    <t>/stacks/Run6/5GP/</t>
  </si>
  <si>
    <t>/stacks/Run8/1GY/</t>
  </si>
  <si>
    <t>/stacks/Run8/2RG/</t>
  </si>
  <si>
    <t>/stacks/Run8/3GG/</t>
  </si>
  <si>
    <t>/stacks/Run8/4GB/</t>
  </si>
  <si>
    <t>/stacks/Run8/5GP/</t>
  </si>
  <si>
    <t>/stacks/Run12/1GY/</t>
  </si>
  <si>
    <t>/stacks/Run12/2RG/</t>
  </si>
  <si>
    <t>/stacks/Run12/3GG/</t>
  </si>
  <si>
    <t>/stacks/Run12/4GB/</t>
  </si>
  <si>
    <t>/stacks/Run12/5GP/</t>
  </si>
  <si>
    <t>/stacks/Run15/1GY/</t>
  </si>
  <si>
    <t>/stacks/Run15/2RG/</t>
  </si>
  <si>
    <t>/stacks/Run15/3GG/</t>
  </si>
  <si>
    <t>/stacks/Run15/4GB/</t>
  </si>
  <si>
    <t>/stacks/Run15/5GP/</t>
  </si>
  <si>
    <t>fileNum</t>
  </si>
  <si>
    <t>Sieving lab logbook indentification number</t>
  </si>
  <si>
    <t>Experimental set: Control, Bridge, Fines, Clay1, Clay2</t>
  </si>
  <si>
    <t>Continuous replicate identifier: Run1, Run2,…, Run15</t>
  </si>
  <si>
    <t>Morphological feature: Riffle Crest, Pool Head, Pool Deep, Pool Shallow, Pool Tail</t>
  </si>
  <si>
    <t>Color code used to identify individual baskets for each run (see experimental logbook)</t>
  </si>
  <si>
    <t>Validation flags</t>
  </si>
  <si>
    <t>Indicates surface or subsurface sample</t>
  </si>
  <si>
    <t>surfNum</t>
  </si>
  <si>
    <t>num29</t>
  </si>
  <si>
    <t>num30</t>
  </si>
  <si>
    <t>Experimental set number: control = 1, bridge = 2, fines = 3, clay1 = 4, clay2 = 5</t>
  </si>
  <si>
    <t>Continuous replicate identifier number: run1 = 1, run2 = 2,…, run15 = 15</t>
  </si>
  <si>
    <t>Morphological feature number: riffle = 1, head = 2, deep = 3, shallow = 4, tail = 5</t>
  </si>
  <si>
    <t>Total mass (grams) for sample mass prior to sieving</t>
  </si>
  <si>
    <t>Summed total mass (grams) from each sieve measurement</t>
  </si>
  <si>
    <t>Difference between Total mass and Summed total mass</t>
  </si>
  <si>
    <t>Sieving mesh size &gt; 63mm</t>
  </si>
  <si>
    <t>Sieving mesh size &gt; 45mm</t>
  </si>
  <si>
    <t>Sieving mesh size &gt; 31.5mm</t>
  </si>
  <si>
    <t>Sieving mesh size &gt; 22.4mm</t>
  </si>
  <si>
    <t>Sieving mesh size &gt; 16mm</t>
  </si>
  <si>
    <t>Sieving mesh size &gt; 11.2mm</t>
  </si>
  <si>
    <t>Sieving mesh size &gt; 8mm</t>
  </si>
  <si>
    <t>Sieving mesh size &gt; 5.6mm</t>
  </si>
  <si>
    <t>Sieving mesh size &gt; 4mm</t>
  </si>
  <si>
    <t>Sieving mesh size &gt; 2.8mm</t>
  </si>
  <si>
    <t>Sieving mesh size &gt; 2mm</t>
  </si>
  <si>
    <t>Sieving mesh size &gt; 1.4mm</t>
  </si>
  <si>
    <t>Sieving mesh size &gt; 1mm</t>
  </si>
  <si>
    <t>Sieving mesh size &gt; 710um</t>
  </si>
  <si>
    <t>Sieving mesh size &gt; 500um</t>
  </si>
  <si>
    <t>Sieving mesh size &gt; 355um</t>
  </si>
  <si>
    <t>Sieving mesh size &gt; 250um</t>
  </si>
  <si>
    <t>Sieving mesh size &gt; 180um</t>
  </si>
  <si>
    <t>Sieving mesh size &gt; 125um</t>
  </si>
  <si>
    <t>Sieving mesh size &gt; 90um</t>
  </si>
  <si>
    <t>Sieving mesh size &gt; 63um</t>
  </si>
  <si>
    <t>Sieving mesh size &lt; 63um</t>
  </si>
  <si>
    <t>Line corresponding to 'filepaths.mat' file (for database callouts)</t>
  </si>
  <si>
    <t>Binary indicator of surface = 1 or subsurface = 0</t>
  </si>
  <si>
    <t>Wtg</t>
  </si>
  <si>
    <t>Vcm3</t>
  </si>
  <si>
    <t>Amm</t>
  </si>
  <si>
    <t>Bmm</t>
  </si>
  <si>
    <t>Cmm</t>
  </si>
  <si>
    <t>Run</t>
  </si>
  <si>
    <t>Morph</t>
  </si>
  <si>
    <t>7 1</t>
  </si>
  <si>
    <t>Experimental run number</t>
  </si>
  <si>
    <t>Morphological location number</t>
  </si>
  <si>
    <t>Mass of stone in grams</t>
  </si>
  <si>
    <t>Volume of stone based on 2.61 g/cm3</t>
  </si>
  <si>
    <t>Major axis diameter in mm</t>
  </si>
  <si>
    <t>Median axis diameter in mm</t>
  </si>
  <si>
    <t>Minor axis diameter in mm</t>
  </si>
  <si>
    <t>NearbyID</t>
  </si>
  <si>
    <t>ParticleID</t>
  </si>
  <si>
    <t>Location</t>
  </si>
  <si>
    <t>Obstruction</t>
  </si>
  <si>
    <t>LeftStoneID</t>
  </si>
  <si>
    <t>RightStoneID</t>
  </si>
  <si>
    <t>LeftObstruction</t>
  </si>
  <si>
    <t>RightObstruction</t>
  </si>
  <si>
    <t>ParticleLocation</t>
  </si>
  <si>
    <t>label matrix ID of object stone</t>
  </si>
  <si>
    <t>particle ID of left contact stone</t>
  </si>
  <si>
    <t>particle ID of right contact stone</t>
  </si>
  <si>
    <t>indicator of right contact obstruction</t>
  </si>
  <si>
    <t>indicator of left contact obstruction</t>
  </si>
  <si>
    <t>object location (0-4) middle, top, right, bottom, left</t>
  </si>
  <si>
    <t>0 Total</t>
  </si>
  <si>
    <t>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</si>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</sst>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5" fillId="0" borderId="0" xfId="0" applyFont="1"/>
  </cellXfs>
  <cellStyles count="21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topLeftCell="C36" workbookViewId="0">
      <selection activeCell="Y69" sqref="Y69"/>
    </sheetView>
  </sheetViews>
  <sheetFormatPr baseColWidth="10" defaultColWidth="9" defaultRowHeight="12" x14ac:dyDescent="0"/>
  <cols>
    <col min="2" max="3" width="9" style="1"/>
  </cols>
  <sheetData>
    <row r="1" spans="1:30">
      <c r="A1">
        <v>1</v>
      </c>
      <c r="B1" s="1">
        <v>3</v>
      </c>
      <c r="C1" s="1">
        <v>2</v>
      </c>
      <c r="D1">
        <v>1</v>
      </c>
      <c r="E1">
        <v>2921.5</v>
      </c>
      <c r="F1">
        <v>2921.3100000000018</v>
      </c>
      <c r="G1">
        <v>0.18999999999823558</v>
      </c>
      <c r="H1">
        <v>0</v>
      </c>
      <c r="I1">
        <v>1374.68</v>
      </c>
      <c r="J1">
        <v>637.36</v>
      </c>
      <c r="K1">
        <v>324.95999999999998</v>
      </c>
      <c r="L1">
        <v>243.81</v>
      </c>
      <c r="M1">
        <v>111.82</v>
      </c>
      <c r="N1">
        <v>129.88</v>
      </c>
      <c r="O1">
        <v>93.46</v>
      </c>
      <c r="P1">
        <v>3.94</v>
      </c>
      <c r="Q1">
        <v>0.88</v>
      </c>
      <c r="R1">
        <v>0.17</v>
      </c>
      <c r="S1">
        <v>0.1</v>
      </c>
      <c r="T1">
        <v>0.02</v>
      </c>
      <c r="U1">
        <v>0.04</v>
      </c>
      <c r="V1">
        <v>0.03</v>
      </c>
      <c r="W1">
        <v>0.03</v>
      </c>
      <c r="X1">
        <v>0.02</v>
      </c>
      <c r="Y1">
        <v>0.01</v>
      </c>
      <c r="Z1">
        <v>0.03</v>
      </c>
      <c r="AA1">
        <v>0.03</v>
      </c>
      <c r="AB1">
        <v>0.01</v>
      </c>
      <c r="AC1">
        <v>0.03</v>
      </c>
      <c r="AD1">
        <v>12</v>
      </c>
    </row>
    <row r="2" spans="1:30">
      <c r="A2">
        <v>1</v>
      </c>
      <c r="B2" s="1">
        <v>3</v>
      </c>
      <c r="C2" s="1">
        <v>4</v>
      </c>
      <c r="D2">
        <v>1</v>
      </c>
      <c r="E2">
        <v>2900.21</v>
      </c>
      <c r="F2">
        <v>2902.4100000000003</v>
      </c>
      <c r="G2">
        <v>-2.2000000000002728</v>
      </c>
      <c r="H2">
        <v>0</v>
      </c>
      <c r="I2">
        <v>1011.03</v>
      </c>
      <c r="J2">
        <v>620.14</v>
      </c>
      <c r="K2">
        <v>504.33</v>
      </c>
      <c r="L2">
        <v>329.54</v>
      </c>
      <c r="M2">
        <v>267.02</v>
      </c>
      <c r="N2">
        <v>107.92</v>
      </c>
      <c r="O2">
        <v>58.86</v>
      </c>
      <c r="P2">
        <v>2.75</v>
      </c>
      <c r="Q2">
        <v>0.4</v>
      </c>
      <c r="R2">
        <v>0.42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</v>
      </c>
    </row>
    <row r="3" spans="1:30">
      <c r="A3">
        <v>1</v>
      </c>
      <c r="B3" s="1">
        <v>3</v>
      </c>
      <c r="C3" s="1">
        <v>3</v>
      </c>
      <c r="D3">
        <v>1</v>
      </c>
      <c r="E3">
        <v>3260.66</v>
      </c>
      <c r="F3">
        <v>3260.67</v>
      </c>
      <c r="G3">
        <v>-1.0000000000218279E-2</v>
      </c>
      <c r="H3">
        <v>0</v>
      </c>
      <c r="I3">
        <v>484.22</v>
      </c>
      <c r="J3">
        <v>710.56</v>
      </c>
      <c r="K3">
        <v>548.85</v>
      </c>
      <c r="L3">
        <v>309.18</v>
      </c>
      <c r="M3">
        <v>410.46</v>
      </c>
      <c r="N3">
        <v>366.74</v>
      </c>
      <c r="O3">
        <v>385.12</v>
      </c>
      <c r="P3">
        <v>29.41</v>
      </c>
      <c r="Q3">
        <v>13.21</v>
      </c>
      <c r="R3">
        <v>2.92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13</v>
      </c>
    </row>
    <row r="4" spans="1:30">
      <c r="A4">
        <v>1</v>
      </c>
      <c r="B4" s="1">
        <v>3</v>
      </c>
      <c r="C4" s="1">
        <v>2</v>
      </c>
      <c r="D4">
        <v>0</v>
      </c>
      <c r="E4">
        <v>3892.8599999999997</v>
      </c>
      <c r="F4">
        <v>3892.77</v>
      </c>
      <c r="G4">
        <v>8.9999999999690772E-2</v>
      </c>
      <c r="H4">
        <v>0</v>
      </c>
      <c r="I4">
        <v>1064.0899999999999</v>
      </c>
      <c r="J4">
        <v>986.1</v>
      </c>
      <c r="K4">
        <v>403.85</v>
      </c>
      <c r="L4">
        <v>502.39</v>
      </c>
      <c r="M4">
        <v>302.62</v>
      </c>
      <c r="N4">
        <v>303.27</v>
      </c>
      <c r="O4">
        <v>303.57</v>
      </c>
      <c r="P4">
        <v>17.88</v>
      </c>
      <c r="Q4">
        <v>5.19</v>
      </c>
      <c r="R4">
        <v>3.81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</row>
    <row r="5" spans="1:30">
      <c r="A5">
        <v>1</v>
      </c>
      <c r="B5" s="1">
        <v>3</v>
      </c>
      <c r="C5" s="1">
        <v>5</v>
      </c>
      <c r="D5">
        <v>0</v>
      </c>
      <c r="E5">
        <v>3204.42</v>
      </c>
      <c r="F5">
        <v>3203.7799999999997</v>
      </c>
      <c r="G5">
        <v>0.64000000000032742</v>
      </c>
      <c r="H5">
        <v>0</v>
      </c>
      <c r="I5">
        <v>356.09</v>
      </c>
      <c r="J5">
        <v>371.6</v>
      </c>
      <c r="K5">
        <v>705.5</v>
      </c>
      <c r="L5">
        <v>462.24</v>
      </c>
      <c r="M5">
        <v>438.7</v>
      </c>
      <c r="N5">
        <v>358.77</v>
      </c>
      <c r="O5">
        <v>439.16</v>
      </c>
      <c r="P5">
        <v>46.99</v>
      </c>
      <c r="Q5">
        <v>18.29</v>
      </c>
      <c r="R5">
        <v>6.44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15</v>
      </c>
    </row>
    <row r="6" spans="1:30">
      <c r="A6">
        <v>1</v>
      </c>
      <c r="B6" s="1">
        <v>3</v>
      </c>
      <c r="C6" s="1">
        <v>1</v>
      </c>
      <c r="D6">
        <v>0</v>
      </c>
      <c r="E6">
        <v>3022</v>
      </c>
      <c r="F6">
        <v>3020.4000000000005</v>
      </c>
      <c r="G6">
        <v>1.5999999999994543</v>
      </c>
      <c r="H6">
        <v>0</v>
      </c>
      <c r="I6">
        <v>259.67</v>
      </c>
      <c r="J6">
        <v>1131.06</v>
      </c>
      <c r="K6">
        <v>752.62</v>
      </c>
      <c r="L6">
        <v>395.38</v>
      </c>
      <c r="M6">
        <v>206.97</v>
      </c>
      <c r="N6">
        <v>162.41999999999999</v>
      </c>
      <c r="O6">
        <v>103.94</v>
      </c>
      <c r="P6">
        <v>5.94</v>
      </c>
      <c r="Q6">
        <v>1.65</v>
      </c>
      <c r="R6">
        <v>0.09</v>
      </c>
      <c r="S6">
        <v>7.0000000000000007E-2</v>
      </c>
      <c r="T6">
        <v>0.59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11</v>
      </c>
    </row>
    <row r="7" spans="1:30">
      <c r="A7">
        <v>1</v>
      </c>
      <c r="B7" s="1">
        <v>3</v>
      </c>
      <c r="C7" s="1">
        <v>5</v>
      </c>
      <c r="D7">
        <v>1</v>
      </c>
      <c r="E7">
        <v>3126.7200000000003</v>
      </c>
      <c r="F7">
        <v>3126.99</v>
      </c>
      <c r="G7">
        <v>-0.26999999999952706</v>
      </c>
      <c r="H7">
        <v>0</v>
      </c>
      <c r="I7">
        <v>784.88</v>
      </c>
      <c r="J7">
        <v>338.07</v>
      </c>
      <c r="K7">
        <v>720.5</v>
      </c>
      <c r="L7">
        <v>501.38</v>
      </c>
      <c r="M7">
        <v>355.43</v>
      </c>
      <c r="N7">
        <v>218.02</v>
      </c>
      <c r="O7">
        <v>196.19</v>
      </c>
      <c r="P7">
        <v>10.23</v>
      </c>
      <c r="Q7">
        <v>1.49</v>
      </c>
      <c r="R7">
        <v>0.8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15</v>
      </c>
    </row>
    <row r="8" spans="1:30">
      <c r="A8">
        <v>1</v>
      </c>
      <c r="B8" s="1">
        <v>3</v>
      </c>
      <c r="C8" s="1">
        <v>1</v>
      </c>
      <c r="D8">
        <v>1</v>
      </c>
      <c r="E8">
        <v>3290.1400000000003</v>
      </c>
      <c r="F8">
        <v>3290.16</v>
      </c>
      <c r="G8">
        <v>-1.9999999999527063E-2</v>
      </c>
      <c r="H8">
        <v>0</v>
      </c>
      <c r="I8">
        <v>1002.14</v>
      </c>
      <c r="J8">
        <v>821.21</v>
      </c>
      <c r="K8">
        <v>798.12</v>
      </c>
      <c r="L8">
        <v>366.76</v>
      </c>
      <c r="M8">
        <v>179.84</v>
      </c>
      <c r="N8">
        <v>89.34</v>
      </c>
      <c r="O8">
        <v>30.45</v>
      </c>
      <c r="P8">
        <v>2.09</v>
      </c>
      <c r="Q8">
        <v>0.11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11</v>
      </c>
    </row>
    <row r="9" spans="1:30">
      <c r="A9">
        <v>1</v>
      </c>
      <c r="B9" s="1">
        <v>3</v>
      </c>
      <c r="C9" s="1">
        <v>4</v>
      </c>
      <c r="D9">
        <v>0</v>
      </c>
      <c r="E9">
        <v>3599.39</v>
      </c>
      <c r="F9">
        <v>3599.31</v>
      </c>
      <c r="G9">
        <v>7.999999999992724E-2</v>
      </c>
      <c r="H9">
        <v>0</v>
      </c>
      <c r="I9">
        <v>827.8</v>
      </c>
      <c r="J9">
        <v>892.8</v>
      </c>
      <c r="K9">
        <v>451.54</v>
      </c>
      <c r="L9">
        <v>529.32000000000005</v>
      </c>
      <c r="M9">
        <v>350.04</v>
      </c>
      <c r="N9">
        <v>258.20999999999998</v>
      </c>
      <c r="O9">
        <v>265.36</v>
      </c>
      <c r="P9">
        <v>16.91</v>
      </c>
      <c r="Q9">
        <v>5.35</v>
      </c>
      <c r="R9">
        <v>1.98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</v>
      </c>
    </row>
    <row r="10" spans="1:30">
      <c r="A10">
        <v>1</v>
      </c>
      <c r="B10" s="1">
        <v>3</v>
      </c>
      <c r="C10" s="1">
        <v>3</v>
      </c>
      <c r="D10">
        <v>0</v>
      </c>
      <c r="E10">
        <v>3385.4700000000003</v>
      </c>
      <c r="F10">
        <v>3385.5200000000004</v>
      </c>
      <c r="G10">
        <v>-5.0000000000181899E-2</v>
      </c>
      <c r="H10">
        <v>0</v>
      </c>
      <c r="I10">
        <v>212.6</v>
      </c>
      <c r="J10">
        <v>872.26</v>
      </c>
      <c r="K10">
        <v>860.12</v>
      </c>
      <c r="L10">
        <v>468.98</v>
      </c>
      <c r="M10">
        <v>316.44</v>
      </c>
      <c r="N10">
        <v>276.33</v>
      </c>
      <c r="O10">
        <v>326.27999999999997</v>
      </c>
      <c r="P10">
        <v>34.03</v>
      </c>
      <c r="Q10">
        <v>14.76</v>
      </c>
      <c r="R10">
        <v>3.72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13</v>
      </c>
    </row>
    <row r="11" spans="1:30">
      <c r="A11">
        <v>3</v>
      </c>
      <c r="B11" s="1">
        <v>8</v>
      </c>
      <c r="C11" s="1">
        <v>2</v>
      </c>
      <c r="D11">
        <v>1</v>
      </c>
      <c r="E11">
        <v>2850.24</v>
      </c>
      <c r="F11">
        <v>2846.81</v>
      </c>
      <c r="G11">
        <v>3.4299999999998363</v>
      </c>
      <c r="H11">
        <v>0</v>
      </c>
      <c r="I11">
        <v>247.98</v>
      </c>
      <c r="J11">
        <v>276.72000000000003</v>
      </c>
      <c r="K11">
        <v>644.13</v>
      </c>
      <c r="L11">
        <v>287.32</v>
      </c>
      <c r="M11">
        <v>304.36</v>
      </c>
      <c r="N11">
        <v>273.67</v>
      </c>
      <c r="O11">
        <v>348.02</v>
      </c>
      <c r="P11">
        <v>35.590000000000003</v>
      </c>
      <c r="Q11">
        <v>43.42</v>
      </c>
      <c r="R11">
        <v>69.400000000000006</v>
      </c>
      <c r="S11">
        <v>58.81</v>
      </c>
      <c r="T11">
        <v>93.050000000000011</v>
      </c>
      <c r="U11">
        <v>112.06</v>
      </c>
      <c r="V11">
        <v>39.369999999999997</v>
      </c>
      <c r="W11">
        <v>9.44</v>
      </c>
      <c r="X11">
        <v>2.9899999999999998</v>
      </c>
      <c r="Y11">
        <v>0.48</v>
      </c>
      <c r="Z11">
        <v>0</v>
      </c>
      <c r="AA11">
        <v>0</v>
      </c>
      <c r="AB11">
        <v>0</v>
      </c>
      <c r="AC11">
        <v>0</v>
      </c>
      <c r="AD11">
        <v>37</v>
      </c>
    </row>
    <row r="12" spans="1:30">
      <c r="A12">
        <v>3</v>
      </c>
      <c r="B12" s="1">
        <v>8</v>
      </c>
      <c r="C12" s="1">
        <v>5</v>
      </c>
      <c r="D12">
        <v>0</v>
      </c>
      <c r="E12">
        <v>3803.21</v>
      </c>
      <c r="F12">
        <v>3800.53</v>
      </c>
      <c r="G12">
        <v>2.6799999999998363</v>
      </c>
      <c r="H12">
        <v>0</v>
      </c>
      <c r="I12">
        <v>903.63</v>
      </c>
      <c r="J12">
        <v>419.68</v>
      </c>
      <c r="K12">
        <v>610.5</v>
      </c>
      <c r="L12">
        <v>495.58</v>
      </c>
      <c r="M12">
        <v>303.76</v>
      </c>
      <c r="N12">
        <v>277.45</v>
      </c>
      <c r="O12">
        <v>342.29999999999995</v>
      </c>
      <c r="P12">
        <v>41.36</v>
      </c>
      <c r="Q12">
        <v>44.67</v>
      </c>
      <c r="R12">
        <v>62.09</v>
      </c>
      <c r="S12">
        <v>69.06</v>
      </c>
      <c r="T12">
        <v>103.96</v>
      </c>
      <c r="U12">
        <v>80.11</v>
      </c>
      <c r="V12">
        <v>30.27</v>
      </c>
      <c r="W12">
        <v>11.129999999999999</v>
      </c>
      <c r="X12">
        <v>4.5199999999999996</v>
      </c>
      <c r="Y12">
        <v>0.46</v>
      </c>
      <c r="Z12">
        <v>0</v>
      </c>
      <c r="AA12">
        <v>0</v>
      </c>
      <c r="AB12">
        <v>0</v>
      </c>
      <c r="AC12">
        <v>0</v>
      </c>
      <c r="AD12">
        <v>40</v>
      </c>
    </row>
    <row r="13" spans="1:30">
      <c r="A13">
        <v>3</v>
      </c>
      <c r="B13" s="1">
        <v>8</v>
      </c>
      <c r="C13" s="1">
        <v>4</v>
      </c>
      <c r="D13">
        <v>1</v>
      </c>
      <c r="E13">
        <v>3368.0200000000004</v>
      </c>
      <c r="F13">
        <v>3364.4000000000015</v>
      </c>
      <c r="G13">
        <v>3.6199999999989814</v>
      </c>
      <c r="H13">
        <v>0</v>
      </c>
      <c r="I13">
        <v>220.97</v>
      </c>
      <c r="J13">
        <v>967.5</v>
      </c>
      <c r="K13">
        <v>574.95000000000005</v>
      </c>
      <c r="L13">
        <v>453.08</v>
      </c>
      <c r="M13">
        <v>325.78000000000003</v>
      </c>
      <c r="N13">
        <v>191.71</v>
      </c>
      <c r="O13">
        <v>238.8</v>
      </c>
      <c r="P13">
        <v>29.380000000000003</v>
      </c>
      <c r="Q13">
        <v>32.089999999999996</v>
      </c>
      <c r="R13">
        <v>48.84</v>
      </c>
      <c r="S13">
        <v>30.26</v>
      </c>
      <c r="T13">
        <v>48.82</v>
      </c>
      <c r="U13">
        <v>116.52</v>
      </c>
      <c r="V13">
        <v>31.79</v>
      </c>
      <c r="W13">
        <v>44.59</v>
      </c>
      <c r="X13">
        <v>7.6199999999999992</v>
      </c>
      <c r="Y13">
        <v>1.67</v>
      </c>
      <c r="Z13">
        <v>0.03</v>
      </c>
      <c r="AA13">
        <v>0</v>
      </c>
      <c r="AB13">
        <v>0</v>
      </c>
      <c r="AC13">
        <v>0</v>
      </c>
      <c r="AD13">
        <v>39</v>
      </c>
    </row>
    <row r="14" spans="1:30">
      <c r="A14">
        <v>3</v>
      </c>
      <c r="B14" s="1">
        <v>8</v>
      </c>
      <c r="C14" s="1">
        <v>4</v>
      </c>
      <c r="D14">
        <v>0</v>
      </c>
      <c r="E14">
        <v>3911.3800000000006</v>
      </c>
      <c r="F14">
        <v>3910.9100000000008</v>
      </c>
      <c r="G14">
        <v>0.46999999999979991</v>
      </c>
      <c r="H14">
        <v>0</v>
      </c>
      <c r="I14">
        <v>1245.42</v>
      </c>
      <c r="J14">
        <v>546.29999999999995</v>
      </c>
      <c r="K14">
        <v>552.54</v>
      </c>
      <c r="L14">
        <v>360.82000000000005</v>
      </c>
      <c r="M14">
        <v>425.5</v>
      </c>
      <c r="N14">
        <v>239.08999999999997</v>
      </c>
      <c r="O14">
        <v>322.74</v>
      </c>
      <c r="P14">
        <v>30.83</v>
      </c>
      <c r="Q14">
        <v>28.21</v>
      </c>
      <c r="R14">
        <v>41.18</v>
      </c>
      <c r="S14">
        <v>17.54</v>
      </c>
      <c r="T14">
        <v>22.09</v>
      </c>
      <c r="U14">
        <v>17.420000000000002</v>
      </c>
      <c r="V14">
        <v>15.84</v>
      </c>
      <c r="W14">
        <v>13.16</v>
      </c>
      <c r="X14">
        <v>16.670000000000002</v>
      </c>
      <c r="Y14">
        <v>8.41</v>
      </c>
      <c r="Z14">
        <v>4.7699999999999996</v>
      </c>
      <c r="AA14">
        <v>1.8399999999999999</v>
      </c>
      <c r="AB14">
        <v>0.54</v>
      </c>
      <c r="AC14">
        <v>0</v>
      </c>
      <c r="AD14">
        <v>39</v>
      </c>
    </row>
    <row r="15" spans="1:30">
      <c r="A15">
        <v>3</v>
      </c>
      <c r="B15" s="1">
        <v>8</v>
      </c>
      <c r="C15" s="1">
        <v>3</v>
      </c>
      <c r="D15">
        <v>0</v>
      </c>
      <c r="E15">
        <v>3741.84</v>
      </c>
      <c r="F15">
        <v>3741.5399999999995</v>
      </c>
      <c r="G15">
        <v>0.30000000000063665</v>
      </c>
      <c r="H15">
        <v>0</v>
      </c>
      <c r="I15">
        <v>393.82</v>
      </c>
      <c r="J15">
        <v>884.28</v>
      </c>
      <c r="K15">
        <v>601.31999999999994</v>
      </c>
      <c r="L15">
        <v>530.33999999999992</v>
      </c>
      <c r="M15">
        <v>382.27</v>
      </c>
      <c r="N15">
        <v>284.42999999999995</v>
      </c>
      <c r="O15">
        <v>320.37</v>
      </c>
      <c r="P15">
        <v>35.32</v>
      </c>
      <c r="Q15">
        <v>35.82</v>
      </c>
      <c r="R15">
        <v>75.7</v>
      </c>
      <c r="S15">
        <v>31.75</v>
      </c>
      <c r="T15">
        <v>37.18</v>
      </c>
      <c r="U15">
        <v>31.44</v>
      </c>
      <c r="V15">
        <v>27.979999999999997</v>
      </c>
      <c r="W15">
        <v>15.41</v>
      </c>
      <c r="X15">
        <v>21.880000000000003</v>
      </c>
      <c r="Y15">
        <v>16.43</v>
      </c>
      <c r="Z15">
        <v>9.59</v>
      </c>
      <c r="AA15">
        <v>4.5900000000000007</v>
      </c>
      <c r="AB15">
        <v>1.62</v>
      </c>
      <c r="AC15">
        <v>0</v>
      </c>
      <c r="AD15">
        <v>38</v>
      </c>
    </row>
    <row r="16" spans="1:30">
      <c r="A16">
        <v>3</v>
      </c>
      <c r="B16" s="1">
        <v>8</v>
      </c>
      <c r="C16" s="1">
        <v>3</v>
      </c>
      <c r="D16">
        <v>1</v>
      </c>
      <c r="E16">
        <v>4225.5600000000004</v>
      </c>
      <c r="F16">
        <v>4225.0200000000004</v>
      </c>
      <c r="G16">
        <v>0.53999999999996362</v>
      </c>
      <c r="H16">
        <v>0</v>
      </c>
      <c r="I16">
        <v>1261.69</v>
      </c>
      <c r="J16">
        <v>1090.49</v>
      </c>
      <c r="K16">
        <v>680.54</v>
      </c>
      <c r="L16">
        <v>351.64</v>
      </c>
      <c r="M16">
        <v>287.36</v>
      </c>
      <c r="N16">
        <v>165.92</v>
      </c>
      <c r="O16">
        <v>225.9</v>
      </c>
      <c r="P16">
        <v>19.32</v>
      </c>
      <c r="Q16">
        <v>18.22</v>
      </c>
      <c r="R16">
        <v>29.4</v>
      </c>
      <c r="S16">
        <v>12.67</v>
      </c>
      <c r="T16">
        <v>17.09</v>
      </c>
      <c r="U16">
        <v>16.38</v>
      </c>
      <c r="V16">
        <v>14.2</v>
      </c>
      <c r="W16">
        <v>7.2</v>
      </c>
      <c r="X16">
        <v>9.66</v>
      </c>
      <c r="Y16">
        <v>7.9700000000000006</v>
      </c>
      <c r="Z16">
        <v>5.23</v>
      </c>
      <c r="AA16">
        <v>2.87</v>
      </c>
      <c r="AB16">
        <v>1.27</v>
      </c>
      <c r="AC16">
        <v>0</v>
      </c>
      <c r="AD16">
        <v>38</v>
      </c>
    </row>
    <row r="17" spans="1:30">
      <c r="A17">
        <v>3</v>
      </c>
      <c r="B17" s="1">
        <v>8</v>
      </c>
      <c r="C17" s="1">
        <v>2</v>
      </c>
      <c r="D17">
        <v>0</v>
      </c>
      <c r="E17">
        <v>3736.85</v>
      </c>
      <c r="F17">
        <v>3736.58</v>
      </c>
      <c r="G17">
        <v>0.26999999999998181</v>
      </c>
      <c r="H17">
        <v>0</v>
      </c>
      <c r="I17">
        <v>847.95</v>
      </c>
      <c r="J17">
        <v>802.78</v>
      </c>
      <c r="K17">
        <v>439.3</v>
      </c>
      <c r="L17">
        <v>403.6</v>
      </c>
      <c r="M17">
        <v>361.72</v>
      </c>
      <c r="N17">
        <v>265.90999999999997</v>
      </c>
      <c r="O17">
        <v>327.43</v>
      </c>
      <c r="P17">
        <v>29.72</v>
      </c>
      <c r="Q17">
        <v>27.509999999999998</v>
      </c>
      <c r="R17">
        <v>47.79</v>
      </c>
      <c r="S17">
        <v>24.130000000000003</v>
      </c>
      <c r="T17">
        <v>35.74</v>
      </c>
      <c r="U17">
        <v>27.560000000000002</v>
      </c>
      <c r="V17">
        <v>23.92</v>
      </c>
      <c r="W17">
        <v>15.26</v>
      </c>
      <c r="X17">
        <v>24.65</v>
      </c>
      <c r="Y17">
        <v>16.989999999999998</v>
      </c>
      <c r="Z17">
        <v>8.66</v>
      </c>
      <c r="AA17">
        <v>4.0999999999999996</v>
      </c>
      <c r="AB17">
        <v>1.8599999999999999</v>
      </c>
      <c r="AC17">
        <v>0</v>
      </c>
      <c r="AD17">
        <v>37</v>
      </c>
    </row>
    <row r="18" spans="1:30">
      <c r="A18">
        <v>3</v>
      </c>
      <c r="B18" s="1">
        <v>8</v>
      </c>
      <c r="C18" s="1">
        <v>1</v>
      </c>
      <c r="D18">
        <v>0</v>
      </c>
      <c r="E18">
        <v>3090.03</v>
      </c>
      <c r="F18">
        <v>3089.79</v>
      </c>
      <c r="G18">
        <v>0.24000000000023647</v>
      </c>
      <c r="H18">
        <v>0</v>
      </c>
      <c r="I18">
        <v>323.69</v>
      </c>
      <c r="J18">
        <v>615.03</v>
      </c>
      <c r="K18">
        <v>574.88</v>
      </c>
      <c r="L18">
        <v>345.12</v>
      </c>
      <c r="M18">
        <v>311.63</v>
      </c>
      <c r="N18">
        <v>263.39999999999998</v>
      </c>
      <c r="O18">
        <v>346.15</v>
      </c>
      <c r="P18">
        <v>42.02</v>
      </c>
      <c r="Q18">
        <v>32.03</v>
      </c>
      <c r="R18">
        <v>47.91</v>
      </c>
      <c r="S18">
        <v>21.88</v>
      </c>
      <c r="T18">
        <v>36.299999999999997</v>
      </c>
      <c r="U18">
        <v>33.11</v>
      </c>
      <c r="V18">
        <v>30.08</v>
      </c>
      <c r="W18">
        <v>18.7</v>
      </c>
      <c r="X18">
        <v>22.29</v>
      </c>
      <c r="Y18">
        <v>12.95</v>
      </c>
      <c r="Z18">
        <v>6.83</v>
      </c>
      <c r="AA18">
        <v>3.77</v>
      </c>
      <c r="AB18">
        <v>1.38</v>
      </c>
      <c r="AC18">
        <v>0.64</v>
      </c>
      <c r="AD18">
        <v>36</v>
      </c>
    </row>
    <row r="19" spans="1:30">
      <c r="A19">
        <v>3</v>
      </c>
      <c r="B19" s="1">
        <v>8</v>
      </c>
      <c r="C19" s="1">
        <v>1</v>
      </c>
      <c r="D19">
        <v>1</v>
      </c>
      <c r="E19">
        <v>4045.41</v>
      </c>
      <c r="F19">
        <v>4294.7099999999991</v>
      </c>
      <c r="G19">
        <v>-249.29999999999927</v>
      </c>
      <c r="H19">
        <v>0</v>
      </c>
      <c r="I19">
        <v>1293.43</v>
      </c>
      <c r="J19">
        <v>399.36</v>
      </c>
      <c r="K19">
        <v>764.9</v>
      </c>
      <c r="L19">
        <v>396.65</v>
      </c>
      <c r="M19">
        <v>479.85</v>
      </c>
      <c r="N19">
        <v>200.02</v>
      </c>
      <c r="O19">
        <v>350.64</v>
      </c>
      <c r="P19">
        <v>19.78</v>
      </c>
      <c r="Q19">
        <v>31.46</v>
      </c>
      <c r="R19">
        <v>155.25</v>
      </c>
      <c r="S19">
        <v>18.190000000000001</v>
      </c>
      <c r="T19">
        <v>30.72</v>
      </c>
      <c r="U19">
        <v>41.48</v>
      </c>
      <c r="V19">
        <v>42.71</v>
      </c>
      <c r="W19">
        <v>35.68</v>
      </c>
      <c r="X19">
        <v>10.14</v>
      </c>
      <c r="Y19">
        <v>13.86</v>
      </c>
      <c r="Z19">
        <v>6.19</v>
      </c>
      <c r="AA19">
        <v>2.94</v>
      </c>
      <c r="AB19">
        <v>1.08</v>
      </c>
      <c r="AC19">
        <v>0.38</v>
      </c>
      <c r="AD19">
        <v>36</v>
      </c>
    </row>
    <row r="20" spans="1:30">
      <c r="A20">
        <v>4</v>
      </c>
      <c r="B20" s="1">
        <v>12</v>
      </c>
      <c r="C20" s="1">
        <v>5</v>
      </c>
      <c r="D20">
        <v>1</v>
      </c>
      <c r="E20">
        <v>4332.87</v>
      </c>
      <c r="F20">
        <v>4327.8900000000003</v>
      </c>
      <c r="G20">
        <v>4.9799999999995634</v>
      </c>
      <c r="H20">
        <v>0</v>
      </c>
      <c r="I20">
        <v>1425.59</v>
      </c>
      <c r="J20">
        <v>514.84</v>
      </c>
      <c r="K20">
        <v>488.20000000000005</v>
      </c>
      <c r="L20">
        <v>511.15</v>
      </c>
      <c r="M20">
        <v>353.47</v>
      </c>
      <c r="N20">
        <v>309.71000000000004</v>
      </c>
      <c r="O20">
        <v>301.07</v>
      </c>
      <c r="P20">
        <v>36.46</v>
      </c>
      <c r="Q20">
        <v>51.36</v>
      </c>
      <c r="R20">
        <v>84.69</v>
      </c>
      <c r="S20">
        <v>60.39</v>
      </c>
      <c r="T20">
        <v>64.91</v>
      </c>
      <c r="U20">
        <v>67.41</v>
      </c>
      <c r="V20">
        <v>27.93</v>
      </c>
      <c r="W20">
        <v>18.940000000000001</v>
      </c>
      <c r="X20">
        <v>8.75</v>
      </c>
      <c r="Y20">
        <v>2.41</v>
      </c>
      <c r="Z20">
        <v>0.51</v>
      </c>
      <c r="AA20">
        <v>0.1</v>
      </c>
      <c r="AB20">
        <v>0</v>
      </c>
      <c r="AC20">
        <v>0</v>
      </c>
      <c r="AD20">
        <v>60</v>
      </c>
    </row>
    <row r="21" spans="1:30">
      <c r="A21">
        <v>4</v>
      </c>
      <c r="B21" s="1">
        <v>12</v>
      </c>
      <c r="C21" s="1">
        <v>5</v>
      </c>
      <c r="D21">
        <v>0</v>
      </c>
      <c r="E21">
        <v>4084.98</v>
      </c>
      <c r="F21">
        <v>4082.4200000000005</v>
      </c>
      <c r="G21">
        <v>2.5599999999994907</v>
      </c>
      <c r="H21">
        <v>0</v>
      </c>
      <c r="I21">
        <v>850.66</v>
      </c>
      <c r="J21">
        <v>539.79999999999995</v>
      </c>
      <c r="K21">
        <v>965.02</v>
      </c>
      <c r="L21">
        <v>390.48</v>
      </c>
      <c r="M21">
        <v>342.01</v>
      </c>
      <c r="N21">
        <v>324.18</v>
      </c>
      <c r="O21">
        <v>335.31</v>
      </c>
      <c r="P21">
        <v>45.54</v>
      </c>
      <c r="Q21">
        <v>51.010000000000005</v>
      </c>
      <c r="R21">
        <v>58.75</v>
      </c>
      <c r="S21">
        <v>70.960000000000008</v>
      </c>
      <c r="T21">
        <v>46.730000000000004</v>
      </c>
      <c r="U21">
        <v>36.019999999999996</v>
      </c>
      <c r="V21">
        <v>12.75</v>
      </c>
      <c r="W21">
        <v>9.0500000000000007</v>
      </c>
      <c r="X21">
        <v>3.46</v>
      </c>
      <c r="Y21">
        <v>0.69</v>
      </c>
      <c r="Z21">
        <v>0</v>
      </c>
      <c r="AA21">
        <v>0</v>
      </c>
      <c r="AB21">
        <v>0</v>
      </c>
      <c r="AC21">
        <v>0</v>
      </c>
      <c r="AD21">
        <v>60</v>
      </c>
    </row>
    <row r="22" spans="1:30">
      <c r="A22">
        <v>5</v>
      </c>
      <c r="B22" s="1">
        <v>15</v>
      </c>
      <c r="C22" s="1">
        <v>4</v>
      </c>
      <c r="D22">
        <v>0</v>
      </c>
      <c r="E22">
        <v>3737.34</v>
      </c>
      <c r="F22">
        <v>3732.83</v>
      </c>
      <c r="G22">
        <v>4.5100000000002183</v>
      </c>
      <c r="H22">
        <v>0</v>
      </c>
      <c r="I22">
        <v>896.57</v>
      </c>
      <c r="J22">
        <v>768.15</v>
      </c>
      <c r="K22">
        <v>884.85</v>
      </c>
      <c r="L22">
        <v>405.51</v>
      </c>
      <c r="M22">
        <v>304.77</v>
      </c>
      <c r="N22">
        <v>150.02000000000001</v>
      </c>
      <c r="O22">
        <v>131.13</v>
      </c>
      <c r="P22">
        <v>10.99</v>
      </c>
      <c r="Q22">
        <v>10.75</v>
      </c>
      <c r="R22">
        <v>21.89</v>
      </c>
      <c r="S22">
        <v>11.92</v>
      </c>
      <c r="T22">
        <v>21.64</v>
      </c>
      <c r="U22">
        <v>25.31</v>
      </c>
      <c r="V22">
        <v>20.62</v>
      </c>
      <c r="W22">
        <v>13.73</v>
      </c>
      <c r="X22">
        <v>22.82</v>
      </c>
      <c r="Y22">
        <v>15.47</v>
      </c>
      <c r="Z22">
        <v>8.09</v>
      </c>
      <c r="AA22">
        <v>4.2300000000000004</v>
      </c>
      <c r="AB22">
        <v>1.84</v>
      </c>
      <c r="AC22">
        <v>2.5299999999999998</v>
      </c>
      <c r="AD22">
        <v>67</v>
      </c>
    </row>
    <row r="23" spans="1:30">
      <c r="A23">
        <v>5</v>
      </c>
      <c r="B23" s="1">
        <v>15</v>
      </c>
      <c r="C23" s="1">
        <v>1</v>
      </c>
      <c r="D23">
        <v>1</v>
      </c>
      <c r="E23">
        <v>4252.92</v>
      </c>
      <c r="F23">
        <v>4610.17</v>
      </c>
      <c r="G23">
        <v>-357.25</v>
      </c>
      <c r="H23">
        <v>0</v>
      </c>
      <c r="I23">
        <v>1753.97</v>
      </c>
      <c r="J23">
        <v>672.1</v>
      </c>
      <c r="K23">
        <v>658.23</v>
      </c>
      <c r="L23">
        <v>615.04</v>
      </c>
      <c r="M23">
        <v>326.44</v>
      </c>
      <c r="N23">
        <v>105.1</v>
      </c>
      <c r="O23">
        <v>80.16</v>
      </c>
      <c r="P23">
        <v>5.15</v>
      </c>
      <c r="Q23">
        <v>7.23</v>
      </c>
      <c r="R23">
        <v>28.7</v>
      </c>
      <c r="S23">
        <v>16.79</v>
      </c>
      <c r="T23">
        <v>29.47</v>
      </c>
      <c r="U23">
        <v>30.78</v>
      </c>
      <c r="V23">
        <v>25.22</v>
      </c>
      <c r="W23">
        <v>13.68</v>
      </c>
      <c r="X23">
        <v>200.93</v>
      </c>
      <c r="Y23">
        <v>20.74</v>
      </c>
      <c r="Z23">
        <v>10.62</v>
      </c>
      <c r="AA23">
        <v>5.39</v>
      </c>
      <c r="AB23">
        <v>2.27</v>
      </c>
      <c r="AC23">
        <v>2.16</v>
      </c>
      <c r="AD23">
        <v>64</v>
      </c>
    </row>
    <row r="24" spans="1:30">
      <c r="A24">
        <v>5</v>
      </c>
      <c r="B24" s="1">
        <v>15</v>
      </c>
      <c r="C24" s="1">
        <v>3</v>
      </c>
      <c r="D24">
        <v>1</v>
      </c>
      <c r="E24">
        <v>4355.5600000000004</v>
      </c>
      <c r="F24">
        <v>4356.3900000000012</v>
      </c>
      <c r="G24">
        <v>-0.83000000000083674</v>
      </c>
      <c r="H24">
        <v>0</v>
      </c>
      <c r="I24">
        <v>634.36</v>
      </c>
      <c r="J24">
        <v>1161.1400000000001</v>
      </c>
      <c r="K24">
        <v>1095.69</v>
      </c>
      <c r="L24">
        <v>465.15</v>
      </c>
      <c r="M24">
        <v>283.81</v>
      </c>
      <c r="N24">
        <v>190.34</v>
      </c>
      <c r="O24">
        <v>189.82</v>
      </c>
      <c r="P24">
        <v>21.24</v>
      </c>
      <c r="Q24">
        <v>27.23</v>
      </c>
      <c r="R24">
        <v>65.459999999999994</v>
      </c>
      <c r="S24">
        <v>32.4</v>
      </c>
      <c r="T24">
        <v>49.36</v>
      </c>
      <c r="U24">
        <v>34.520000000000003</v>
      </c>
      <c r="V24">
        <v>25.13</v>
      </c>
      <c r="W24">
        <v>15.5</v>
      </c>
      <c r="X24">
        <v>28.25</v>
      </c>
      <c r="Y24">
        <v>20.64</v>
      </c>
      <c r="Z24">
        <v>9.64</v>
      </c>
      <c r="AA24">
        <v>4.18</v>
      </c>
      <c r="AB24">
        <v>1.31</v>
      </c>
      <c r="AC24">
        <v>1.22</v>
      </c>
      <c r="AD24">
        <v>66</v>
      </c>
    </row>
    <row r="25" spans="1:30">
      <c r="A25">
        <v>5</v>
      </c>
      <c r="B25" s="1">
        <v>15</v>
      </c>
      <c r="C25" s="1">
        <v>4</v>
      </c>
      <c r="D25">
        <v>0</v>
      </c>
      <c r="E25">
        <v>3448.64</v>
      </c>
      <c r="F25">
        <v>3448.55</v>
      </c>
      <c r="G25">
        <v>8.9999999999690772E-2</v>
      </c>
      <c r="H25">
        <v>0</v>
      </c>
      <c r="I25">
        <v>735.08</v>
      </c>
      <c r="J25">
        <v>705.63</v>
      </c>
      <c r="K25">
        <v>719.6</v>
      </c>
      <c r="L25">
        <v>366.6</v>
      </c>
      <c r="M25">
        <v>304.14</v>
      </c>
      <c r="N25">
        <v>153.56</v>
      </c>
      <c r="O25">
        <v>184.37</v>
      </c>
      <c r="P25">
        <v>22.35</v>
      </c>
      <c r="Q25">
        <v>22.04</v>
      </c>
      <c r="R25">
        <v>48.57</v>
      </c>
      <c r="S25">
        <v>27.46</v>
      </c>
      <c r="T25">
        <v>37.82</v>
      </c>
      <c r="U25">
        <v>29.89</v>
      </c>
      <c r="V25">
        <v>21.3</v>
      </c>
      <c r="W25">
        <v>14.73</v>
      </c>
      <c r="X25">
        <v>24.31</v>
      </c>
      <c r="Y25">
        <v>16.57</v>
      </c>
      <c r="Z25">
        <v>8.07</v>
      </c>
      <c r="AA25">
        <v>4.12</v>
      </c>
      <c r="AB25">
        <v>1.32</v>
      </c>
      <c r="AC25">
        <v>1.02</v>
      </c>
      <c r="AD25">
        <v>67</v>
      </c>
    </row>
    <row r="26" spans="1:30">
      <c r="A26">
        <v>5</v>
      </c>
      <c r="B26" s="1">
        <v>15</v>
      </c>
      <c r="C26" s="1">
        <v>2</v>
      </c>
      <c r="D26">
        <v>1</v>
      </c>
      <c r="E26">
        <v>3439.77</v>
      </c>
      <c r="F26">
        <v>3440.1099999999997</v>
      </c>
      <c r="G26">
        <v>-0.33999999999969077</v>
      </c>
      <c r="H26">
        <v>0</v>
      </c>
      <c r="I26">
        <v>843.77</v>
      </c>
      <c r="J26">
        <v>652.6</v>
      </c>
      <c r="K26">
        <v>869.18</v>
      </c>
      <c r="L26">
        <v>264.91000000000003</v>
      </c>
      <c r="M26">
        <v>360.81</v>
      </c>
      <c r="N26">
        <v>136.07</v>
      </c>
      <c r="O26">
        <v>117.01</v>
      </c>
      <c r="P26">
        <v>10.93</v>
      </c>
      <c r="Q26">
        <v>13.29</v>
      </c>
      <c r="R26">
        <v>29.22</v>
      </c>
      <c r="S26">
        <v>15.89</v>
      </c>
      <c r="T26">
        <v>25.59</v>
      </c>
      <c r="U26">
        <v>21.67</v>
      </c>
      <c r="V26">
        <v>17.920000000000002</v>
      </c>
      <c r="W26">
        <v>11.97</v>
      </c>
      <c r="X26">
        <v>21.92</v>
      </c>
      <c r="Y26">
        <v>15.24</v>
      </c>
      <c r="Z26">
        <v>6.5</v>
      </c>
      <c r="AA26">
        <v>3.02</v>
      </c>
      <c r="AB26">
        <v>1.32</v>
      </c>
      <c r="AC26">
        <v>1.28</v>
      </c>
      <c r="AD26">
        <v>65</v>
      </c>
    </row>
    <row r="27" spans="1:30">
      <c r="A27">
        <v>5</v>
      </c>
      <c r="B27" s="1">
        <v>15</v>
      </c>
      <c r="C27" s="1">
        <v>2</v>
      </c>
      <c r="D27">
        <v>0</v>
      </c>
      <c r="E27">
        <v>3854.36</v>
      </c>
      <c r="F27">
        <v>3854.27</v>
      </c>
      <c r="G27">
        <v>9.0000000000145519E-2</v>
      </c>
      <c r="H27">
        <v>0</v>
      </c>
      <c r="I27">
        <v>1211.8499999999999</v>
      </c>
      <c r="J27">
        <v>345.41</v>
      </c>
      <c r="K27">
        <v>642.84</v>
      </c>
      <c r="L27">
        <v>554.98</v>
      </c>
      <c r="M27">
        <v>423.41</v>
      </c>
      <c r="N27">
        <v>236.97</v>
      </c>
      <c r="O27">
        <v>206.61</v>
      </c>
      <c r="P27">
        <v>17.55</v>
      </c>
      <c r="Q27">
        <v>15.07</v>
      </c>
      <c r="R27">
        <v>32.93</v>
      </c>
      <c r="S27">
        <v>17.420000000000002</v>
      </c>
      <c r="T27">
        <v>29.28</v>
      </c>
      <c r="U27">
        <v>26.07</v>
      </c>
      <c r="V27">
        <v>20.66</v>
      </c>
      <c r="W27">
        <v>15.56</v>
      </c>
      <c r="X27">
        <v>26.14</v>
      </c>
      <c r="Y27">
        <v>16.79</v>
      </c>
      <c r="Z27">
        <v>7.61</v>
      </c>
      <c r="AA27">
        <v>3.8</v>
      </c>
      <c r="AB27">
        <v>1.6</v>
      </c>
      <c r="AC27">
        <v>1.72</v>
      </c>
      <c r="AD27">
        <v>65</v>
      </c>
    </row>
    <row r="28" spans="1:30">
      <c r="A28">
        <v>3</v>
      </c>
      <c r="B28" s="1">
        <v>8</v>
      </c>
      <c r="C28" s="1">
        <v>5</v>
      </c>
      <c r="D28">
        <v>1</v>
      </c>
      <c r="E28">
        <v>4803.58</v>
      </c>
      <c r="F28">
        <v>4915.2100000000009</v>
      </c>
      <c r="G28">
        <v>-111.63000000000102</v>
      </c>
      <c r="H28">
        <v>0</v>
      </c>
      <c r="I28">
        <v>1205.0999999999999</v>
      </c>
      <c r="J28">
        <v>341.2</v>
      </c>
      <c r="K28">
        <v>671.45</v>
      </c>
      <c r="L28">
        <v>559.34</v>
      </c>
      <c r="M28">
        <v>449.84</v>
      </c>
      <c r="N28">
        <v>391.38</v>
      </c>
      <c r="O28">
        <v>449.55</v>
      </c>
      <c r="P28">
        <v>51.83</v>
      </c>
      <c r="Q28">
        <v>65.569999999999993</v>
      </c>
      <c r="R28">
        <v>130.91</v>
      </c>
      <c r="S28">
        <v>76.39</v>
      </c>
      <c r="T28">
        <v>129.96</v>
      </c>
      <c r="U28">
        <v>112.72</v>
      </c>
      <c r="V28">
        <v>86.22</v>
      </c>
      <c r="W28">
        <v>51.04</v>
      </c>
      <c r="X28">
        <v>63.81</v>
      </c>
      <c r="Y28">
        <v>39.65</v>
      </c>
      <c r="Z28">
        <v>21.61</v>
      </c>
      <c r="AA28">
        <v>12.08</v>
      </c>
      <c r="AB28">
        <v>3.72</v>
      </c>
      <c r="AC28">
        <v>1.84</v>
      </c>
      <c r="AD28">
        <v>40</v>
      </c>
    </row>
    <row r="29" spans="1:30">
      <c r="A29">
        <v>4</v>
      </c>
      <c r="B29" s="1">
        <v>12</v>
      </c>
      <c r="C29" s="1">
        <v>2</v>
      </c>
      <c r="D29">
        <v>1</v>
      </c>
      <c r="E29">
        <v>3843.83</v>
      </c>
      <c r="F29">
        <v>3843</v>
      </c>
      <c r="G29">
        <v>0.82999999999992724</v>
      </c>
      <c r="H29">
        <v>0</v>
      </c>
      <c r="I29">
        <v>845.43</v>
      </c>
      <c r="J29">
        <v>303.23</v>
      </c>
      <c r="K29">
        <v>862.04</v>
      </c>
      <c r="L29">
        <v>438.69</v>
      </c>
      <c r="M29">
        <v>416.19</v>
      </c>
      <c r="N29">
        <v>222.2</v>
      </c>
      <c r="O29">
        <v>292.58999999999997</v>
      </c>
      <c r="P29">
        <v>28.24</v>
      </c>
      <c r="Q29">
        <v>33.270000000000003</v>
      </c>
      <c r="R29">
        <v>75.349999999999994</v>
      </c>
      <c r="S29">
        <v>38.85</v>
      </c>
      <c r="T29">
        <v>63.2</v>
      </c>
      <c r="U29">
        <v>62.5</v>
      </c>
      <c r="V29">
        <v>51.84</v>
      </c>
      <c r="W29">
        <v>26.63</v>
      </c>
      <c r="X29">
        <v>38.090000000000003</v>
      </c>
      <c r="Y29">
        <v>27.59</v>
      </c>
      <c r="Z29">
        <v>11.25</v>
      </c>
      <c r="AA29">
        <v>4.28</v>
      </c>
      <c r="AB29">
        <v>1.1200000000000001</v>
      </c>
      <c r="AC29">
        <v>0.42</v>
      </c>
      <c r="AD29">
        <v>57</v>
      </c>
    </row>
    <row r="30" spans="1:30">
      <c r="A30">
        <v>4</v>
      </c>
      <c r="B30" s="1">
        <v>12</v>
      </c>
      <c r="C30" s="1">
        <v>3</v>
      </c>
      <c r="D30">
        <v>1</v>
      </c>
      <c r="E30">
        <v>4335.3599999999997</v>
      </c>
      <c r="F30">
        <v>4334.1599999999989</v>
      </c>
      <c r="G30">
        <v>1.2000000000007276</v>
      </c>
      <c r="H30">
        <v>0</v>
      </c>
      <c r="I30">
        <v>1456.56</v>
      </c>
      <c r="J30">
        <v>549.23</v>
      </c>
      <c r="K30">
        <v>572.19000000000005</v>
      </c>
      <c r="L30">
        <v>417.89</v>
      </c>
      <c r="M30">
        <v>443.5</v>
      </c>
      <c r="N30">
        <v>233.86</v>
      </c>
      <c r="O30">
        <v>280.79000000000002</v>
      </c>
      <c r="P30">
        <v>34.409999999999997</v>
      </c>
      <c r="Q30">
        <v>37.119999999999997</v>
      </c>
      <c r="R30">
        <v>93.56</v>
      </c>
      <c r="S30">
        <v>37.770000000000003</v>
      </c>
      <c r="T30">
        <v>52.69</v>
      </c>
      <c r="U30">
        <v>37.6</v>
      </c>
      <c r="V30">
        <v>29.19</v>
      </c>
      <c r="W30">
        <v>12.29</v>
      </c>
      <c r="X30">
        <v>19.190000000000001</v>
      </c>
      <c r="Y30">
        <v>15.24</v>
      </c>
      <c r="Z30">
        <v>7.25</v>
      </c>
      <c r="AA30">
        <v>2.86</v>
      </c>
      <c r="AB30">
        <v>0.79</v>
      </c>
      <c r="AC30">
        <v>0.18</v>
      </c>
      <c r="AD30">
        <v>58</v>
      </c>
    </row>
    <row r="31" spans="1:30">
      <c r="A31">
        <v>4</v>
      </c>
      <c r="B31" s="1">
        <v>12</v>
      </c>
      <c r="C31" s="1">
        <v>4</v>
      </c>
      <c r="D31">
        <v>0</v>
      </c>
      <c r="E31">
        <v>3749.41</v>
      </c>
      <c r="F31">
        <v>3761.7700000000004</v>
      </c>
      <c r="G31">
        <v>-12.360000000000582</v>
      </c>
      <c r="H31">
        <v>0</v>
      </c>
      <c r="I31">
        <v>697.89</v>
      </c>
      <c r="J31">
        <v>1073.48</v>
      </c>
      <c r="K31">
        <v>510.05</v>
      </c>
      <c r="L31">
        <v>379</v>
      </c>
      <c r="M31">
        <v>363.12</v>
      </c>
      <c r="N31">
        <v>207.78</v>
      </c>
      <c r="O31">
        <v>256.33999999999997</v>
      </c>
      <c r="P31">
        <v>25.8</v>
      </c>
      <c r="Q31">
        <v>24.81</v>
      </c>
      <c r="R31">
        <v>50.37</v>
      </c>
      <c r="S31">
        <v>23.85</v>
      </c>
      <c r="T31">
        <v>48.07</v>
      </c>
      <c r="U31">
        <v>28.39</v>
      </c>
      <c r="V31">
        <v>22.57</v>
      </c>
      <c r="W31">
        <v>13.1</v>
      </c>
      <c r="X31">
        <v>15.97</v>
      </c>
      <c r="Y31">
        <v>10.34</v>
      </c>
      <c r="Z31">
        <v>5.44</v>
      </c>
      <c r="AA31">
        <v>3.36</v>
      </c>
      <c r="AB31">
        <v>1.27</v>
      </c>
      <c r="AC31">
        <v>0.77</v>
      </c>
      <c r="AD31">
        <v>59</v>
      </c>
    </row>
    <row r="32" spans="1:30">
      <c r="A32">
        <v>4</v>
      </c>
      <c r="B32" s="1">
        <v>12</v>
      </c>
      <c r="C32" s="1">
        <v>1</v>
      </c>
      <c r="D32">
        <v>1</v>
      </c>
      <c r="E32">
        <v>4899.67</v>
      </c>
      <c r="F32">
        <v>4899.5699999999988</v>
      </c>
      <c r="G32">
        <v>0.10000000000127329</v>
      </c>
      <c r="H32">
        <v>0</v>
      </c>
      <c r="I32">
        <v>1875.57</v>
      </c>
      <c r="J32">
        <v>515.25</v>
      </c>
      <c r="K32">
        <v>914.23</v>
      </c>
      <c r="L32">
        <v>441.02</v>
      </c>
      <c r="M32">
        <v>351.46</v>
      </c>
      <c r="N32">
        <v>235.14</v>
      </c>
      <c r="O32">
        <v>264.60000000000002</v>
      </c>
      <c r="P32">
        <v>29.38</v>
      </c>
      <c r="Q32">
        <v>26.94</v>
      </c>
      <c r="R32">
        <v>57</v>
      </c>
      <c r="S32">
        <v>32.270000000000003</v>
      </c>
      <c r="T32">
        <v>47.74</v>
      </c>
      <c r="U32">
        <v>41.63</v>
      </c>
      <c r="V32">
        <v>28.99</v>
      </c>
      <c r="W32">
        <v>13.57</v>
      </c>
      <c r="X32">
        <v>13.58</v>
      </c>
      <c r="Y32">
        <v>6.63</v>
      </c>
      <c r="Z32">
        <v>2.69</v>
      </c>
      <c r="AA32">
        <v>1.24</v>
      </c>
      <c r="AB32">
        <v>0.45</v>
      </c>
      <c r="AC32">
        <v>0.19</v>
      </c>
      <c r="AD32">
        <v>56</v>
      </c>
    </row>
    <row r="33" spans="1:30">
      <c r="A33">
        <v>4</v>
      </c>
      <c r="B33" s="1">
        <v>12</v>
      </c>
      <c r="C33" s="1">
        <v>3</v>
      </c>
      <c r="D33">
        <v>0</v>
      </c>
      <c r="E33">
        <v>3452.57</v>
      </c>
      <c r="F33">
        <v>3451.66</v>
      </c>
      <c r="G33">
        <v>0.91000000000030923</v>
      </c>
      <c r="H33">
        <v>0</v>
      </c>
      <c r="I33">
        <v>920.68</v>
      </c>
      <c r="J33">
        <v>393.07</v>
      </c>
      <c r="K33">
        <v>714.08</v>
      </c>
      <c r="L33">
        <v>336.63</v>
      </c>
      <c r="M33">
        <v>358.38</v>
      </c>
      <c r="N33">
        <v>211.52</v>
      </c>
      <c r="O33">
        <v>277.32</v>
      </c>
      <c r="P33">
        <v>22.23</v>
      </c>
      <c r="Q33">
        <v>26.97</v>
      </c>
      <c r="R33">
        <v>59.47</v>
      </c>
      <c r="S33">
        <v>26.08</v>
      </c>
      <c r="T33">
        <v>31.87</v>
      </c>
      <c r="U33">
        <v>18.34</v>
      </c>
      <c r="V33">
        <v>14.3</v>
      </c>
      <c r="W33">
        <v>8.36</v>
      </c>
      <c r="X33">
        <v>12.85</v>
      </c>
      <c r="Y33">
        <v>10.33</v>
      </c>
      <c r="Z33">
        <v>5.66</v>
      </c>
      <c r="AA33">
        <v>2.7</v>
      </c>
      <c r="AB33">
        <v>0.59</v>
      </c>
      <c r="AC33">
        <v>0.23</v>
      </c>
      <c r="AD33">
        <v>58</v>
      </c>
    </row>
    <row r="34" spans="1:30">
      <c r="A34">
        <v>4</v>
      </c>
      <c r="B34" s="1">
        <v>12</v>
      </c>
      <c r="C34" s="1">
        <v>2</v>
      </c>
      <c r="D34">
        <v>0</v>
      </c>
      <c r="E34">
        <v>3317.07</v>
      </c>
      <c r="F34">
        <v>3317.71</v>
      </c>
      <c r="G34">
        <v>-0.63999999999987267</v>
      </c>
      <c r="H34">
        <v>0</v>
      </c>
      <c r="I34">
        <v>966</v>
      </c>
      <c r="J34">
        <v>290.93</v>
      </c>
      <c r="K34">
        <v>905.53</v>
      </c>
      <c r="L34">
        <v>275.64999999999998</v>
      </c>
      <c r="M34">
        <v>283.52999999999997</v>
      </c>
      <c r="N34">
        <v>216.51</v>
      </c>
      <c r="O34">
        <v>201.93</v>
      </c>
      <c r="P34">
        <v>16.5</v>
      </c>
      <c r="Q34">
        <v>17.11</v>
      </c>
      <c r="R34">
        <v>30.51</v>
      </c>
      <c r="S34">
        <v>16.12</v>
      </c>
      <c r="T34">
        <v>25.1</v>
      </c>
      <c r="U34">
        <v>20.97</v>
      </c>
      <c r="V34">
        <v>15.73</v>
      </c>
      <c r="W34">
        <v>9.56</v>
      </c>
      <c r="X34">
        <v>12.41</v>
      </c>
      <c r="Y34">
        <v>7.97</v>
      </c>
      <c r="Z34">
        <v>3.51</v>
      </c>
      <c r="AA34">
        <v>1.74</v>
      </c>
      <c r="AB34">
        <v>0.31</v>
      </c>
      <c r="AC34">
        <v>0.09</v>
      </c>
      <c r="AD34">
        <v>57</v>
      </c>
    </row>
    <row r="35" spans="1:30">
      <c r="A35">
        <v>4</v>
      </c>
      <c r="B35" s="1">
        <v>12</v>
      </c>
      <c r="C35" s="1">
        <v>1</v>
      </c>
      <c r="D35">
        <v>0</v>
      </c>
      <c r="E35">
        <v>3718.61</v>
      </c>
      <c r="F35">
        <v>3719.1400000000003</v>
      </c>
      <c r="G35">
        <v>-0.53000000000020009</v>
      </c>
      <c r="H35">
        <v>0</v>
      </c>
      <c r="I35">
        <v>827.39</v>
      </c>
      <c r="J35">
        <v>545.41</v>
      </c>
      <c r="K35">
        <v>572.49</v>
      </c>
      <c r="L35">
        <v>474.57</v>
      </c>
      <c r="M35">
        <v>379.67</v>
      </c>
      <c r="N35">
        <v>267.52</v>
      </c>
      <c r="O35">
        <v>344.63</v>
      </c>
      <c r="P35">
        <v>36.96</v>
      </c>
      <c r="Q35">
        <v>31.25</v>
      </c>
      <c r="R35">
        <v>51.25</v>
      </c>
      <c r="S35">
        <v>28.77</v>
      </c>
      <c r="T35">
        <v>47.3</v>
      </c>
      <c r="U35">
        <v>33.78</v>
      </c>
      <c r="V35">
        <v>24.25</v>
      </c>
      <c r="W35">
        <v>16.239999999999998</v>
      </c>
      <c r="X35">
        <v>18.850000000000001</v>
      </c>
      <c r="Y35">
        <v>10.38</v>
      </c>
      <c r="Z35">
        <v>4.82</v>
      </c>
      <c r="AA35">
        <v>2.35</v>
      </c>
      <c r="AB35">
        <v>0.87</v>
      </c>
      <c r="AC35">
        <v>0.39</v>
      </c>
      <c r="AD35">
        <v>56</v>
      </c>
    </row>
    <row r="36" spans="1:30">
      <c r="A36">
        <v>4</v>
      </c>
      <c r="B36" s="1">
        <v>12</v>
      </c>
      <c r="C36" s="1">
        <v>4</v>
      </c>
      <c r="D36">
        <v>1</v>
      </c>
      <c r="E36">
        <v>4978.53</v>
      </c>
      <c r="F36">
        <v>4977.75</v>
      </c>
      <c r="G36">
        <v>0.77999999999974534</v>
      </c>
      <c r="H36">
        <v>0</v>
      </c>
      <c r="I36">
        <v>1600.5</v>
      </c>
      <c r="J36">
        <v>966.92</v>
      </c>
      <c r="K36">
        <v>989.76</v>
      </c>
      <c r="L36">
        <v>313.72000000000003</v>
      </c>
      <c r="M36">
        <v>484.77</v>
      </c>
      <c r="N36">
        <v>239.28</v>
      </c>
      <c r="O36">
        <v>165.33</v>
      </c>
      <c r="P36">
        <v>16.059999999999999</v>
      </c>
      <c r="Q36">
        <v>18.84</v>
      </c>
      <c r="R36">
        <v>49.17</v>
      </c>
      <c r="S36">
        <v>22.66</v>
      </c>
      <c r="T36">
        <v>33.07</v>
      </c>
      <c r="U36">
        <v>26.59</v>
      </c>
      <c r="V36">
        <v>20.04</v>
      </c>
      <c r="W36">
        <v>8.94</v>
      </c>
      <c r="X36">
        <v>9.98</v>
      </c>
      <c r="Y36">
        <v>6.17</v>
      </c>
      <c r="Z36">
        <v>2.92</v>
      </c>
      <c r="AA36">
        <v>1.85</v>
      </c>
      <c r="AB36">
        <v>0.72</v>
      </c>
      <c r="AC36">
        <v>0.46</v>
      </c>
      <c r="AD36">
        <v>59</v>
      </c>
    </row>
    <row r="37" spans="1:30">
      <c r="A37">
        <v>2</v>
      </c>
      <c r="B37" s="1">
        <v>6</v>
      </c>
      <c r="C37" s="1">
        <v>4</v>
      </c>
      <c r="D37">
        <v>1</v>
      </c>
      <c r="E37">
        <v>3161.01</v>
      </c>
      <c r="F37">
        <v>3160.8799999999987</v>
      </c>
      <c r="G37">
        <v>0.13000000000147338</v>
      </c>
      <c r="H37">
        <v>0</v>
      </c>
      <c r="I37">
        <v>744.76</v>
      </c>
      <c r="J37">
        <v>672.22</v>
      </c>
      <c r="K37">
        <v>928.48</v>
      </c>
      <c r="L37">
        <v>415.87</v>
      </c>
      <c r="M37">
        <v>233.68</v>
      </c>
      <c r="N37">
        <v>78.62</v>
      </c>
      <c r="O37">
        <v>70.239999999999995</v>
      </c>
      <c r="P37">
        <v>3.35</v>
      </c>
      <c r="Q37">
        <v>1.25</v>
      </c>
      <c r="R37">
        <v>3.39</v>
      </c>
      <c r="S37">
        <v>1.57</v>
      </c>
      <c r="T37">
        <v>5.43</v>
      </c>
      <c r="U37">
        <v>1.21</v>
      </c>
      <c r="V37">
        <v>0.2</v>
      </c>
      <c r="W37">
        <v>0.12</v>
      </c>
      <c r="X37">
        <v>0.09</v>
      </c>
      <c r="Y37">
        <v>0.1</v>
      </c>
      <c r="Z37">
        <v>0.08</v>
      </c>
      <c r="AA37">
        <v>0.06</v>
      </c>
      <c r="AB37">
        <v>0.08</v>
      </c>
      <c r="AC37">
        <v>0.08</v>
      </c>
      <c r="AD37">
        <v>29</v>
      </c>
    </row>
    <row r="38" spans="1:30">
      <c r="A38">
        <v>2</v>
      </c>
      <c r="B38" s="1">
        <v>6</v>
      </c>
      <c r="C38" s="1">
        <v>3</v>
      </c>
      <c r="D38">
        <v>1</v>
      </c>
      <c r="E38">
        <v>3600.58</v>
      </c>
      <c r="F38">
        <v>3600.14</v>
      </c>
      <c r="G38">
        <v>0.44000000000005457</v>
      </c>
      <c r="H38">
        <v>0</v>
      </c>
      <c r="I38">
        <v>1266.05</v>
      </c>
      <c r="J38">
        <v>568.62</v>
      </c>
      <c r="K38">
        <v>795.48</v>
      </c>
      <c r="L38">
        <v>355.12</v>
      </c>
      <c r="M38">
        <v>244.75</v>
      </c>
      <c r="N38">
        <v>140.28</v>
      </c>
      <c r="O38">
        <v>132.58000000000001</v>
      </c>
      <c r="P38">
        <v>7.57</v>
      </c>
      <c r="Q38">
        <v>11.31</v>
      </c>
      <c r="R38">
        <v>33.61</v>
      </c>
      <c r="S38">
        <v>16.77</v>
      </c>
      <c r="T38">
        <v>23.72</v>
      </c>
      <c r="U38">
        <v>3.23</v>
      </c>
      <c r="V38">
        <v>0.39</v>
      </c>
      <c r="W38">
        <v>0.17</v>
      </c>
      <c r="X38">
        <v>0.11</v>
      </c>
      <c r="Y38">
        <v>0.08</v>
      </c>
      <c r="Z38">
        <v>0.1</v>
      </c>
      <c r="AA38">
        <v>0.06</v>
      </c>
      <c r="AB38">
        <v>0.08</v>
      </c>
      <c r="AC38">
        <v>0.06</v>
      </c>
      <c r="AD38">
        <v>28</v>
      </c>
    </row>
    <row r="39" spans="1:30">
      <c r="A39">
        <v>2</v>
      </c>
      <c r="B39" s="1">
        <v>6</v>
      </c>
      <c r="C39" s="1">
        <v>5</v>
      </c>
      <c r="D39">
        <v>1</v>
      </c>
      <c r="E39">
        <v>4735.91</v>
      </c>
      <c r="F39">
        <v>4736.090000000002</v>
      </c>
      <c r="G39">
        <v>-0.18000000000211003</v>
      </c>
      <c r="H39">
        <v>0</v>
      </c>
      <c r="I39">
        <v>1990.61</v>
      </c>
      <c r="J39">
        <v>1011.45</v>
      </c>
      <c r="K39">
        <v>700.8</v>
      </c>
      <c r="L39">
        <v>421.6</v>
      </c>
      <c r="M39">
        <v>297.10000000000002</v>
      </c>
      <c r="N39">
        <v>148.31</v>
      </c>
      <c r="O39">
        <v>133.1</v>
      </c>
      <c r="P39">
        <v>8.61</v>
      </c>
      <c r="Q39">
        <v>4.84</v>
      </c>
      <c r="R39">
        <v>8.8000000000000007</v>
      </c>
      <c r="S39">
        <v>3.86</v>
      </c>
      <c r="T39">
        <v>5.21</v>
      </c>
      <c r="U39">
        <v>0.85</v>
      </c>
      <c r="V39">
        <v>0.19</v>
      </c>
      <c r="W39">
        <v>0.13</v>
      </c>
      <c r="X39">
        <v>0.13</v>
      </c>
      <c r="Y39">
        <v>0.13</v>
      </c>
      <c r="Z39">
        <v>0.11</v>
      </c>
      <c r="AA39">
        <v>0.14000000000000001</v>
      </c>
      <c r="AB39">
        <v>0.06</v>
      </c>
      <c r="AC39">
        <v>0.06</v>
      </c>
      <c r="AD39">
        <v>30</v>
      </c>
    </row>
    <row r="40" spans="1:30">
      <c r="A40">
        <v>2</v>
      </c>
      <c r="B40" s="1">
        <v>6</v>
      </c>
      <c r="C40" s="1">
        <v>4</v>
      </c>
      <c r="D40">
        <v>0</v>
      </c>
      <c r="E40">
        <v>3161.27</v>
      </c>
      <c r="F40">
        <v>3160.6000000000004</v>
      </c>
      <c r="G40">
        <v>0.66999999999961801</v>
      </c>
      <c r="H40">
        <v>0</v>
      </c>
      <c r="I40">
        <v>224.87</v>
      </c>
      <c r="J40">
        <v>646.84</v>
      </c>
      <c r="K40">
        <v>626.61</v>
      </c>
      <c r="L40">
        <v>319.57</v>
      </c>
      <c r="M40">
        <v>427.55</v>
      </c>
      <c r="N40">
        <v>277.11</v>
      </c>
      <c r="O40">
        <v>301.70999999999998</v>
      </c>
      <c r="P40">
        <v>24.23</v>
      </c>
      <c r="Q40">
        <v>41.4</v>
      </c>
      <c r="R40">
        <v>128.36000000000001</v>
      </c>
      <c r="S40">
        <v>50.83</v>
      </c>
      <c r="T40">
        <v>75.91</v>
      </c>
      <c r="U40">
        <v>11.55</v>
      </c>
      <c r="V40">
        <v>1.54</v>
      </c>
      <c r="W40">
        <v>0.75</v>
      </c>
      <c r="X40">
        <v>0.45</v>
      </c>
      <c r="Y40">
        <v>0.38</v>
      </c>
      <c r="Z40">
        <v>0.3</v>
      </c>
      <c r="AA40">
        <v>0.25</v>
      </c>
      <c r="AB40">
        <v>0.18</v>
      </c>
      <c r="AC40">
        <v>0.21</v>
      </c>
      <c r="AD40">
        <v>29</v>
      </c>
    </row>
    <row r="41" spans="1:30">
      <c r="A41">
        <v>2</v>
      </c>
      <c r="B41" s="1">
        <v>6</v>
      </c>
      <c r="C41" s="1">
        <v>2</v>
      </c>
      <c r="D41">
        <v>0</v>
      </c>
      <c r="E41">
        <v>3497.62</v>
      </c>
      <c r="F41">
        <v>3496.9500000000003</v>
      </c>
      <c r="G41">
        <v>0.66999999999961801</v>
      </c>
      <c r="H41">
        <v>0</v>
      </c>
      <c r="I41">
        <v>0</v>
      </c>
      <c r="J41">
        <v>278.12</v>
      </c>
      <c r="K41">
        <v>771.47</v>
      </c>
      <c r="L41">
        <v>428.5</v>
      </c>
      <c r="M41">
        <v>659.68</v>
      </c>
      <c r="N41">
        <v>411.62</v>
      </c>
      <c r="O41">
        <v>338.81</v>
      </c>
      <c r="P41">
        <v>30.25</v>
      </c>
      <c r="Q41">
        <v>42.74</v>
      </c>
      <c r="R41">
        <v>169.71</v>
      </c>
      <c r="S41">
        <v>126.05</v>
      </c>
      <c r="T41">
        <v>210.34</v>
      </c>
      <c r="U41">
        <v>23.02</v>
      </c>
      <c r="V41">
        <v>2.73</v>
      </c>
      <c r="W41">
        <v>1.24</v>
      </c>
      <c r="X41">
        <v>0.76</v>
      </c>
      <c r="Y41">
        <v>0.56999999999999995</v>
      </c>
      <c r="Z41">
        <v>0.42</v>
      </c>
      <c r="AA41">
        <v>0.35</v>
      </c>
      <c r="AB41">
        <v>0.21</v>
      </c>
      <c r="AC41">
        <v>0.36</v>
      </c>
      <c r="AD41">
        <v>27</v>
      </c>
    </row>
    <row r="42" spans="1:30">
      <c r="A42">
        <v>2</v>
      </c>
      <c r="B42" s="1">
        <v>6</v>
      </c>
      <c r="C42" s="1">
        <v>3</v>
      </c>
      <c r="D42">
        <v>0</v>
      </c>
      <c r="E42">
        <v>3080.52</v>
      </c>
      <c r="F42">
        <v>3080.2999999999993</v>
      </c>
      <c r="G42">
        <v>0.22000000000070941</v>
      </c>
      <c r="H42">
        <v>0</v>
      </c>
      <c r="I42">
        <v>267.32</v>
      </c>
      <c r="J42">
        <v>190.79</v>
      </c>
      <c r="K42">
        <v>807.91</v>
      </c>
      <c r="L42">
        <v>533.58000000000004</v>
      </c>
      <c r="M42">
        <v>452.15</v>
      </c>
      <c r="N42">
        <v>285.38</v>
      </c>
      <c r="O42">
        <v>271.58</v>
      </c>
      <c r="P42">
        <v>23.91</v>
      </c>
      <c r="Q42">
        <v>33.96</v>
      </c>
      <c r="R42">
        <v>99.23</v>
      </c>
      <c r="S42">
        <v>43.97</v>
      </c>
      <c r="T42">
        <v>60.31</v>
      </c>
      <c r="U42">
        <v>7.97</v>
      </c>
      <c r="V42">
        <v>0.89</v>
      </c>
      <c r="W42">
        <v>0.46</v>
      </c>
      <c r="X42">
        <v>0.33</v>
      </c>
      <c r="Y42">
        <v>0.23</v>
      </c>
      <c r="Z42">
        <v>0.13</v>
      </c>
      <c r="AA42">
        <v>0.1</v>
      </c>
      <c r="AB42">
        <v>0.04</v>
      </c>
      <c r="AC42">
        <v>0.06</v>
      </c>
      <c r="AD42">
        <v>28</v>
      </c>
    </row>
    <row r="43" spans="1:30">
      <c r="A43">
        <v>2</v>
      </c>
      <c r="B43" s="1">
        <v>6</v>
      </c>
      <c r="C43" s="1">
        <v>5</v>
      </c>
      <c r="D43">
        <v>0</v>
      </c>
      <c r="E43">
        <v>3418.39</v>
      </c>
      <c r="F43">
        <v>3418.2599999999998</v>
      </c>
      <c r="G43">
        <v>0.13000000000010914</v>
      </c>
      <c r="H43">
        <v>0</v>
      </c>
      <c r="I43">
        <v>1182.3900000000001</v>
      </c>
      <c r="J43">
        <v>51.92</v>
      </c>
      <c r="K43">
        <v>596.26</v>
      </c>
      <c r="L43">
        <v>477.67</v>
      </c>
      <c r="M43">
        <v>354.55</v>
      </c>
      <c r="N43">
        <v>236.29</v>
      </c>
      <c r="O43">
        <v>245.89</v>
      </c>
      <c r="P43">
        <v>26.7</v>
      </c>
      <c r="Q43">
        <v>34.700000000000003</v>
      </c>
      <c r="R43">
        <v>93.13</v>
      </c>
      <c r="S43">
        <v>44.06</v>
      </c>
      <c r="T43">
        <v>62.68</v>
      </c>
      <c r="U43">
        <v>8.6199999999999992</v>
      </c>
      <c r="V43">
        <v>1.27</v>
      </c>
      <c r="W43">
        <v>0.67</v>
      </c>
      <c r="X43">
        <v>0.43</v>
      </c>
      <c r="Y43">
        <v>0.31</v>
      </c>
      <c r="Z43">
        <v>0.23</v>
      </c>
      <c r="AA43">
        <v>0.19</v>
      </c>
      <c r="AB43">
        <v>0.15</v>
      </c>
      <c r="AC43">
        <v>0.15</v>
      </c>
      <c r="AD43">
        <v>30</v>
      </c>
    </row>
    <row r="44" spans="1:30">
      <c r="A44">
        <v>2</v>
      </c>
      <c r="B44" s="1">
        <v>6</v>
      </c>
      <c r="C44" s="1">
        <v>1</v>
      </c>
      <c r="D44">
        <v>1</v>
      </c>
      <c r="E44">
        <v>3355.41</v>
      </c>
      <c r="F44">
        <v>3358.7199999999993</v>
      </c>
      <c r="G44">
        <v>-3.3099999999994907</v>
      </c>
      <c r="H44">
        <v>0</v>
      </c>
      <c r="I44">
        <v>447.05</v>
      </c>
      <c r="J44">
        <v>842.43</v>
      </c>
      <c r="K44">
        <v>1141.73</v>
      </c>
      <c r="L44">
        <v>491.28</v>
      </c>
      <c r="M44">
        <v>275.25</v>
      </c>
      <c r="N44">
        <v>63.55</v>
      </c>
      <c r="O44">
        <v>42.44</v>
      </c>
      <c r="P44">
        <v>1.66</v>
      </c>
      <c r="Q44">
        <v>4.74</v>
      </c>
      <c r="R44">
        <v>20.83</v>
      </c>
      <c r="S44">
        <v>9.8800000000000008</v>
      </c>
      <c r="T44">
        <v>14.84</v>
      </c>
      <c r="U44">
        <v>1.93</v>
      </c>
      <c r="V44">
        <v>0.28999999999999998</v>
      </c>
      <c r="W44">
        <v>0.16</v>
      </c>
      <c r="X44">
        <v>0.12</v>
      </c>
      <c r="Y44">
        <v>0.12</v>
      </c>
      <c r="Z44">
        <v>0.09</v>
      </c>
      <c r="AA44">
        <v>0.12</v>
      </c>
      <c r="AB44">
        <v>0.08</v>
      </c>
      <c r="AC44">
        <v>0.13</v>
      </c>
      <c r="AD44">
        <v>26</v>
      </c>
    </row>
    <row r="45" spans="1:30">
      <c r="A45">
        <v>2</v>
      </c>
      <c r="B45" s="1">
        <v>6</v>
      </c>
      <c r="C45" s="1">
        <v>2</v>
      </c>
      <c r="D45">
        <v>1</v>
      </c>
      <c r="E45">
        <v>2562.79</v>
      </c>
      <c r="F45">
        <v>2560.1599999999994</v>
      </c>
      <c r="G45">
        <v>2.6300000000005639</v>
      </c>
      <c r="H45">
        <v>0</v>
      </c>
      <c r="I45">
        <v>823.04</v>
      </c>
      <c r="J45">
        <v>811.73</v>
      </c>
      <c r="K45">
        <v>409.62</v>
      </c>
      <c r="L45">
        <v>271.58</v>
      </c>
      <c r="M45">
        <v>99.04</v>
      </c>
      <c r="N45">
        <v>78.41</v>
      </c>
      <c r="O45">
        <v>45.77</v>
      </c>
      <c r="P45">
        <v>1.69</v>
      </c>
      <c r="Q45">
        <v>1.99</v>
      </c>
      <c r="R45">
        <v>5.16</v>
      </c>
      <c r="S45">
        <v>2.96</v>
      </c>
      <c r="T45">
        <v>7.36</v>
      </c>
      <c r="U45">
        <v>1.21</v>
      </c>
      <c r="V45">
        <v>0.18</v>
      </c>
      <c r="W45">
        <v>0.1</v>
      </c>
      <c r="X45">
        <v>0.06</v>
      </c>
      <c r="Y45">
        <v>0.02</v>
      </c>
      <c r="Z45">
        <v>0.01</v>
      </c>
      <c r="AA45">
        <v>0.06</v>
      </c>
      <c r="AB45">
        <v>7.0000000000000007E-2</v>
      </c>
      <c r="AC45">
        <v>0.1</v>
      </c>
      <c r="AD45">
        <v>27</v>
      </c>
    </row>
    <row r="46" spans="1:30">
      <c r="A46">
        <v>2</v>
      </c>
      <c r="B46" s="1">
        <v>6</v>
      </c>
      <c r="C46" s="1">
        <v>1</v>
      </c>
      <c r="D46">
        <v>0</v>
      </c>
      <c r="E46">
        <v>3719</v>
      </c>
      <c r="F46">
        <v>3715.95</v>
      </c>
      <c r="G46">
        <v>3.0500000000001819</v>
      </c>
      <c r="H46">
        <v>0</v>
      </c>
      <c r="I46">
        <v>212.53</v>
      </c>
      <c r="J46">
        <v>497.79</v>
      </c>
      <c r="K46">
        <v>811.87</v>
      </c>
      <c r="L46">
        <v>634.75</v>
      </c>
      <c r="M46">
        <v>585.89</v>
      </c>
      <c r="N46">
        <v>289.77</v>
      </c>
      <c r="O46">
        <v>234.2</v>
      </c>
      <c r="P46">
        <v>13.79</v>
      </c>
      <c r="Q46">
        <v>36.19</v>
      </c>
      <c r="R46">
        <v>128.28</v>
      </c>
      <c r="S46">
        <v>89.7</v>
      </c>
      <c r="T46">
        <v>155.91</v>
      </c>
      <c r="U46">
        <v>20.04</v>
      </c>
      <c r="V46">
        <v>2.2599999999999998</v>
      </c>
      <c r="W46">
        <v>1.0900000000000001</v>
      </c>
      <c r="X46">
        <v>0.61</v>
      </c>
      <c r="Y46">
        <v>0.41</v>
      </c>
      <c r="Z46">
        <v>0.33</v>
      </c>
      <c r="AA46">
        <v>0.25</v>
      </c>
      <c r="AB46">
        <v>0.13</v>
      </c>
      <c r="AC46">
        <v>0.16</v>
      </c>
      <c r="AD46">
        <v>26</v>
      </c>
    </row>
    <row r="47" spans="1:30">
      <c r="A47">
        <v>3</v>
      </c>
      <c r="B47" s="1">
        <v>9</v>
      </c>
      <c r="C47" s="1">
        <v>1</v>
      </c>
      <c r="D47">
        <v>1</v>
      </c>
      <c r="E47">
        <v>3393.89</v>
      </c>
      <c r="F47">
        <v>3393.88</v>
      </c>
      <c r="G47">
        <v>9.9999999997635314E-3</v>
      </c>
      <c r="H47">
        <v>0</v>
      </c>
      <c r="I47">
        <v>748.05</v>
      </c>
      <c r="J47">
        <v>66.319999999999993</v>
      </c>
      <c r="K47">
        <v>537.47</v>
      </c>
      <c r="L47">
        <v>437.83</v>
      </c>
      <c r="M47">
        <v>517.91999999999996</v>
      </c>
      <c r="N47">
        <v>322.62</v>
      </c>
      <c r="O47">
        <v>395.40999999999997</v>
      </c>
      <c r="P47">
        <v>50.21</v>
      </c>
      <c r="Q47">
        <v>46.62</v>
      </c>
      <c r="R47">
        <v>66.5</v>
      </c>
      <c r="S47">
        <v>31.9</v>
      </c>
      <c r="T47">
        <v>42.12</v>
      </c>
      <c r="U47">
        <v>35.53</v>
      </c>
      <c r="V47">
        <v>28.53</v>
      </c>
      <c r="W47">
        <v>22.83</v>
      </c>
      <c r="X47">
        <v>25.25</v>
      </c>
      <c r="Y47">
        <v>10.66</v>
      </c>
      <c r="Z47">
        <v>4.42</v>
      </c>
      <c r="AA47">
        <v>2.34</v>
      </c>
      <c r="AB47">
        <v>0.82</v>
      </c>
      <c r="AC47">
        <v>0.53</v>
      </c>
      <c r="AD47">
        <v>41</v>
      </c>
    </row>
    <row r="48" spans="1:30">
      <c r="A48">
        <v>3</v>
      </c>
      <c r="B48" s="1">
        <v>9</v>
      </c>
      <c r="C48" s="1">
        <v>2</v>
      </c>
      <c r="D48">
        <v>1</v>
      </c>
      <c r="E48">
        <v>3801.88</v>
      </c>
      <c r="F48">
        <v>3802.02</v>
      </c>
      <c r="G48">
        <v>-0.13999999999987267</v>
      </c>
      <c r="H48">
        <v>0</v>
      </c>
      <c r="I48">
        <v>984.98</v>
      </c>
      <c r="J48">
        <v>813.22</v>
      </c>
      <c r="K48">
        <v>609.41999999999996</v>
      </c>
      <c r="L48">
        <v>378.2</v>
      </c>
      <c r="M48">
        <v>405.35</v>
      </c>
      <c r="N48">
        <v>201.64</v>
      </c>
      <c r="O48">
        <v>205.11</v>
      </c>
      <c r="P48">
        <v>16.34</v>
      </c>
      <c r="Q48">
        <v>14.620000000000001</v>
      </c>
      <c r="R48">
        <v>35.36</v>
      </c>
      <c r="S48">
        <v>17.3</v>
      </c>
      <c r="T48">
        <v>24.96</v>
      </c>
      <c r="U48">
        <v>21.78</v>
      </c>
      <c r="V48">
        <v>18.48</v>
      </c>
      <c r="W48">
        <v>15.42</v>
      </c>
      <c r="X48">
        <v>24.39</v>
      </c>
      <c r="Y48">
        <v>10.14</v>
      </c>
      <c r="Z48">
        <v>3.2</v>
      </c>
      <c r="AA48">
        <v>1.32</v>
      </c>
      <c r="AB48">
        <v>0.55000000000000004</v>
      </c>
      <c r="AC48">
        <v>0.24</v>
      </c>
      <c r="AD48">
        <v>42</v>
      </c>
    </row>
    <row r="49" spans="1:30">
      <c r="A49">
        <v>3</v>
      </c>
      <c r="B49" s="1">
        <v>9</v>
      </c>
      <c r="C49" s="1">
        <v>4</v>
      </c>
      <c r="D49">
        <v>0</v>
      </c>
      <c r="E49">
        <v>3233.62</v>
      </c>
      <c r="F49">
        <v>3232.5999999999985</v>
      </c>
      <c r="G49">
        <v>1.0200000000013461</v>
      </c>
      <c r="H49">
        <v>0</v>
      </c>
      <c r="I49">
        <v>266.63</v>
      </c>
      <c r="J49">
        <v>663.18</v>
      </c>
      <c r="K49">
        <v>708.27</v>
      </c>
      <c r="L49">
        <v>344.52</v>
      </c>
      <c r="M49">
        <v>361.92999999999995</v>
      </c>
      <c r="N49">
        <v>276.24</v>
      </c>
      <c r="O49">
        <v>385.41999999999996</v>
      </c>
      <c r="P49">
        <v>30.64</v>
      </c>
      <c r="Q49">
        <v>28.52</v>
      </c>
      <c r="R49">
        <v>36.4</v>
      </c>
      <c r="S49">
        <v>17.489999999999998</v>
      </c>
      <c r="T49">
        <v>22.1</v>
      </c>
      <c r="U49">
        <v>19.09</v>
      </c>
      <c r="V49">
        <v>15.71</v>
      </c>
      <c r="W49">
        <v>14.52</v>
      </c>
      <c r="X49">
        <v>19.489999999999998</v>
      </c>
      <c r="Y49">
        <v>11.35</v>
      </c>
      <c r="Z49">
        <v>5.89</v>
      </c>
      <c r="AA49">
        <v>3.95</v>
      </c>
      <c r="AB49">
        <v>1.06</v>
      </c>
      <c r="AC49">
        <v>0.2</v>
      </c>
      <c r="AD49">
        <v>44</v>
      </c>
    </row>
    <row r="50" spans="1:30">
      <c r="A50">
        <v>3</v>
      </c>
      <c r="B50" s="1">
        <v>9</v>
      </c>
      <c r="C50" s="1">
        <v>4</v>
      </c>
      <c r="D50">
        <v>1</v>
      </c>
      <c r="E50">
        <v>3870.39</v>
      </c>
      <c r="F50">
        <v>3869.6400000000008</v>
      </c>
      <c r="G50">
        <v>0.74999999999909051</v>
      </c>
      <c r="H50">
        <v>0</v>
      </c>
      <c r="I50">
        <v>681.62</v>
      </c>
      <c r="J50">
        <v>1013.04</v>
      </c>
      <c r="K50">
        <v>613.01</v>
      </c>
      <c r="L50">
        <v>353.92</v>
      </c>
      <c r="M50">
        <v>286.64</v>
      </c>
      <c r="N50">
        <v>224.74</v>
      </c>
      <c r="O50">
        <v>273.02999999999997</v>
      </c>
      <c r="P50">
        <v>29.63</v>
      </c>
      <c r="Q50">
        <v>28.46</v>
      </c>
      <c r="R50">
        <v>62.84</v>
      </c>
      <c r="S50">
        <v>31.54</v>
      </c>
      <c r="T50">
        <v>46.34</v>
      </c>
      <c r="U50">
        <v>51.66</v>
      </c>
      <c r="V50">
        <v>44.33</v>
      </c>
      <c r="W50">
        <v>45.58</v>
      </c>
      <c r="X50">
        <v>50.11</v>
      </c>
      <c r="Y50">
        <v>20.3</v>
      </c>
      <c r="Z50">
        <v>8.09</v>
      </c>
      <c r="AA50">
        <v>4.25</v>
      </c>
      <c r="AB50">
        <v>0.51</v>
      </c>
      <c r="AC50">
        <v>0</v>
      </c>
      <c r="AD50">
        <v>44</v>
      </c>
    </row>
    <row r="51" spans="1:30">
      <c r="A51">
        <v>3</v>
      </c>
      <c r="B51" s="1">
        <v>9</v>
      </c>
      <c r="C51" s="1">
        <v>1</v>
      </c>
      <c r="D51">
        <v>0</v>
      </c>
      <c r="E51">
        <v>3684.33</v>
      </c>
      <c r="F51">
        <v>3684.13</v>
      </c>
      <c r="G51">
        <v>0.1999999999998181</v>
      </c>
      <c r="H51">
        <v>0</v>
      </c>
      <c r="I51">
        <v>799.07999999999993</v>
      </c>
      <c r="J51">
        <v>648.75</v>
      </c>
      <c r="K51">
        <v>613.91000000000008</v>
      </c>
      <c r="L51">
        <v>280.24</v>
      </c>
      <c r="M51">
        <v>336.21000000000004</v>
      </c>
      <c r="N51">
        <v>322.10000000000002</v>
      </c>
      <c r="O51">
        <v>355.15</v>
      </c>
      <c r="P51">
        <v>39.630000000000003</v>
      </c>
      <c r="Q51">
        <v>41.03</v>
      </c>
      <c r="R51">
        <v>50.63</v>
      </c>
      <c r="S51">
        <v>26.39</v>
      </c>
      <c r="T51">
        <v>36.630000000000003</v>
      </c>
      <c r="U51">
        <v>35.26</v>
      </c>
      <c r="V51">
        <v>27.5</v>
      </c>
      <c r="W51">
        <v>20.54</v>
      </c>
      <c r="X51">
        <v>23.86</v>
      </c>
      <c r="Y51">
        <v>13.74</v>
      </c>
      <c r="Z51">
        <v>7.07</v>
      </c>
      <c r="AA51">
        <v>4.3099999999999996</v>
      </c>
      <c r="AB51">
        <v>1.45</v>
      </c>
      <c r="AC51">
        <v>0.65</v>
      </c>
      <c r="AD51">
        <v>41</v>
      </c>
    </row>
    <row r="52" spans="1:30">
      <c r="A52">
        <v>3</v>
      </c>
      <c r="B52" s="1">
        <v>9</v>
      </c>
      <c r="C52" s="1">
        <v>5</v>
      </c>
      <c r="D52">
        <v>0</v>
      </c>
      <c r="E52">
        <v>3337.8799999999997</v>
      </c>
      <c r="F52">
        <v>3337.3199999999993</v>
      </c>
      <c r="G52">
        <v>0.56000000000040018</v>
      </c>
      <c r="H52">
        <v>0</v>
      </c>
      <c r="I52">
        <v>0</v>
      </c>
      <c r="J52">
        <v>367.25</v>
      </c>
      <c r="K52">
        <v>915.96</v>
      </c>
      <c r="L52">
        <v>498.35</v>
      </c>
      <c r="M52">
        <v>501.62</v>
      </c>
      <c r="N52">
        <v>312.70999999999998</v>
      </c>
      <c r="O52">
        <v>372.86</v>
      </c>
      <c r="P52">
        <v>43.15</v>
      </c>
      <c r="Q52">
        <v>42.739999999999995</v>
      </c>
      <c r="R52">
        <v>63.08</v>
      </c>
      <c r="S52">
        <v>32.1</v>
      </c>
      <c r="T52">
        <v>42.92</v>
      </c>
      <c r="U52">
        <v>40.75</v>
      </c>
      <c r="V52">
        <v>31.21</v>
      </c>
      <c r="W52">
        <v>17.45</v>
      </c>
      <c r="X52">
        <v>24.1</v>
      </c>
      <c r="Y52">
        <v>15.68</v>
      </c>
      <c r="Z52">
        <v>8.16</v>
      </c>
      <c r="AA52">
        <v>4.68</v>
      </c>
      <c r="AB52">
        <v>1.73</v>
      </c>
      <c r="AC52">
        <v>0.82</v>
      </c>
      <c r="AD52">
        <v>45</v>
      </c>
    </row>
    <row r="53" spans="1:30">
      <c r="A53">
        <v>3</v>
      </c>
      <c r="B53" s="1">
        <v>9</v>
      </c>
      <c r="C53" s="1">
        <v>3</v>
      </c>
      <c r="D53">
        <v>1</v>
      </c>
      <c r="E53">
        <v>3889.53</v>
      </c>
      <c r="F53">
        <v>3889.4300000000007</v>
      </c>
      <c r="G53">
        <v>9.9999999999454303E-2</v>
      </c>
      <c r="H53">
        <v>0</v>
      </c>
      <c r="I53">
        <v>271.02</v>
      </c>
      <c r="J53">
        <v>967.24</v>
      </c>
      <c r="K53">
        <v>771.36000000000013</v>
      </c>
      <c r="L53">
        <v>509.2</v>
      </c>
      <c r="M53">
        <v>422.47</v>
      </c>
      <c r="N53">
        <v>230.28</v>
      </c>
      <c r="O53">
        <v>292.74</v>
      </c>
      <c r="P53">
        <v>24.5</v>
      </c>
      <c r="Q53">
        <v>29.730000000000004</v>
      </c>
      <c r="R53">
        <v>68.63</v>
      </c>
      <c r="S53">
        <v>36.18</v>
      </c>
      <c r="T53">
        <v>53.92</v>
      </c>
      <c r="U53">
        <v>49.82</v>
      </c>
      <c r="V53">
        <v>45.92</v>
      </c>
      <c r="W53">
        <v>37.03</v>
      </c>
      <c r="X53">
        <v>44.89</v>
      </c>
      <c r="Y53">
        <v>21.28</v>
      </c>
      <c r="Z53">
        <v>8.0399999999999991</v>
      </c>
      <c r="AA53">
        <v>3.2</v>
      </c>
      <c r="AB53">
        <v>1.1299999999999999</v>
      </c>
      <c r="AC53">
        <v>0.85</v>
      </c>
      <c r="AD53">
        <v>43</v>
      </c>
    </row>
    <row r="54" spans="1:30">
      <c r="A54">
        <v>3</v>
      </c>
      <c r="B54" s="1">
        <v>9</v>
      </c>
      <c r="C54" s="1">
        <v>2</v>
      </c>
      <c r="D54">
        <v>0</v>
      </c>
      <c r="E54">
        <v>3562.49</v>
      </c>
      <c r="F54">
        <v>3562.49</v>
      </c>
      <c r="G54">
        <v>0</v>
      </c>
      <c r="H54">
        <v>0</v>
      </c>
      <c r="I54">
        <v>467.11</v>
      </c>
      <c r="J54">
        <v>746.31</v>
      </c>
      <c r="K54">
        <v>781.04</v>
      </c>
      <c r="L54">
        <v>300.78999999999996</v>
      </c>
      <c r="M54">
        <v>434.14</v>
      </c>
      <c r="N54">
        <v>286.52</v>
      </c>
      <c r="O54">
        <v>297.40999999999997</v>
      </c>
      <c r="P54">
        <v>29.91</v>
      </c>
      <c r="Q54">
        <v>25.15</v>
      </c>
      <c r="R54">
        <v>37.92</v>
      </c>
      <c r="S54">
        <v>18.48</v>
      </c>
      <c r="T54">
        <v>26.67</v>
      </c>
      <c r="U54">
        <v>23.96</v>
      </c>
      <c r="V54">
        <v>20.96</v>
      </c>
      <c r="W54">
        <v>16.579999999999998</v>
      </c>
      <c r="X54">
        <v>24.86</v>
      </c>
      <c r="Y54">
        <v>13.42</v>
      </c>
      <c r="Z54">
        <v>5.91</v>
      </c>
      <c r="AA54">
        <v>3.06</v>
      </c>
      <c r="AB54">
        <v>1.33</v>
      </c>
      <c r="AC54">
        <v>0.96</v>
      </c>
      <c r="AD54">
        <v>42</v>
      </c>
    </row>
    <row r="55" spans="1:30">
      <c r="A55">
        <v>3</v>
      </c>
      <c r="B55" s="1">
        <v>9</v>
      </c>
      <c r="C55" s="1">
        <v>5</v>
      </c>
      <c r="D55">
        <v>1</v>
      </c>
      <c r="E55">
        <v>3022.6500000000005</v>
      </c>
      <c r="F55">
        <v>3021.2899999999995</v>
      </c>
      <c r="G55">
        <v>1.3600000000010368</v>
      </c>
      <c r="H55">
        <v>0</v>
      </c>
      <c r="I55">
        <v>759.52</v>
      </c>
      <c r="J55">
        <v>326.64</v>
      </c>
      <c r="K55">
        <v>455.15</v>
      </c>
      <c r="L55">
        <v>330.51</v>
      </c>
      <c r="M55">
        <v>326.09000000000003</v>
      </c>
      <c r="N55">
        <v>167.4</v>
      </c>
      <c r="O55">
        <v>222.25</v>
      </c>
      <c r="P55">
        <v>25.240000000000002</v>
      </c>
      <c r="Q55">
        <v>25.58</v>
      </c>
      <c r="R55">
        <v>58.8</v>
      </c>
      <c r="S55">
        <v>31.36</v>
      </c>
      <c r="T55">
        <v>47.87</v>
      </c>
      <c r="U55">
        <v>62.24</v>
      </c>
      <c r="V55">
        <v>54.4</v>
      </c>
      <c r="W55">
        <v>32.22</v>
      </c>
      <c r="X55">
        <v>47.86</v>
      </c>
      <c r="Y55">
        <v>28.44</v>
      </c>
      <c r="Z55">
        <v>12.27</v>
      </c>
      <c r="AA55">
        <v>4.95</v>
      </c>
      <c r="AB55">
        <v>1.51</v>
      </c>
      <c r="AC55">
        <v>0.99</v>
      </c>
      <c r="AD55">
        <v>45</v>
      </c>
    </row>
    <row r="56" spans="1:30">
      <c r="A56">
        <v>3</v>
      </c>
      <c r="B56" s="1">
        <v>9</v>
      </c>
      <c r="C56" s="1">
        <v>3</v>
      </c>
      <c r="D56">
        <v>0</v>
      </c>
      <c r="E56">
        <v>3474.6899999999996</v>
      </c>
      <c r="F56">
        <v>3474.4299999999994</v>
      </c>
      <c r="G56">
        <v>0.26000000000021828</v>
      </c>
      <c r="H56">
        <v>0</v>
      </c>
      <c r="I56">
        <v>719.62</v>
      </c>
      <c r="J56">
        <v>701.5</v>
      </c>
      <c r="K56">
        <v>659.06</v>
      </c>
      <c r="L56">
        <v>345.96999999999997</v>
      </c>
      <c r="M56">
        <v>275.26</v>
      </c>
      <c r="N56">
        <v>222</v>
      </c>
      <c r="O56">
        <v>245.89999999999998</v>
      </c>
      <c r="P56">
        <v>30.4</v>
      </c>
      <c r="Q56">
        <v>31.41</v>
      </c>
      <c r="R56">
        <v>67.099999999999994</v>
      </c>
      <c r="S56">
        <v>30.39</v>
      </c>
      <c r="T56">
        <v>39.22</v>
      </c>
      <c r="U56">
        <v>25.58</v>
      </c>
      <c r="V56">
        <v>21.64</v>
      </c>
      <c r="W56">
        <v>15.16</v>
      </c>
      <c r="X56">
        <v>19.440000000000001</v>
      </c>
      <c r="Y56">
        <v>12.22</v>
      </c>
      <c r="Z56">
        <v>6.29</v>
      </c>
      <c r="AA56">
        <v>3.61</v>
      </c>
      <c r="AB56">
        <v>1.57</v>
      </c>
      <c r="AC56">
        <v>1.0900000000000001</v>
      </c>
      <c r="AD56">
        <v>43</v>
      </c>
    </row>
    <row r="57" spans="1:30">
      <c r="A57">
        <v>999</v>
      </c>
      <c r="B57" s="1">
        <v>999</v>
      </c>
      <c r="C57" s="1">
        <v>999</v>
      </c>
      <c r="D57">
        <v>0</v>
      </c>
      <c r="E57">
        <v>98920.24000000002</v>
      </c>
      <c r="F57">
        <v>98912.50999999998</v>
      </c>
      <c r="G57">
        <v>7.7300000000009277</v>
      </c>
      <c r="H57">
        <v>0</v>
      </c>
      <c r="I57">
        <v>17680.429999999997</v>
      </c>
      <c r="J57">
        <v>16976.22</v>
      </c>
      <c r="K57">
        <v>19158.990000000005</v>
      </c>
      <c r="L57">
        <v>11841.13</v>
      </c>
      <c r="M57">
        <v>10547.66</v>
      </c>
      <c r="N57">
        <v>7377.08</v>
      </c>
      <c r="O57">
        <v>8083.87</v>
      </c>
      <c r="P57">
        <v>791.53</v>
      </c>
      <c r="Q57">
        <v>770.32999999999993</v>
      </c>
      <c r="R57">
        <v>1518.2900000000002</v>
      </c>
      <c r="S57">
        <v>866.47000000000014</v>
      </c>
      <c r="T57">
        <v>1256.3600000000001</v>
      </c>
      <c r="U57">
        <v>624.25</v>
      </c>
      <c r="V57">
        <v>405.97999999999996</v>
      </c>
      <c r="W57">
        <v>262.45000000000005</v>
      </c>
      <c r="X57">
        <v>341.15000000000003</v>
      </c>
      <c r="Y57">
        <v>212.08999999999997</v>
      </c>
      <c r="Z57">
        <v>107.78000000000002</v>
      </c>
      <c r="AA57">
        <v>57.350000000000016</v>
      </c>
      <c r="AB57">
        <v>21.049999999999997</v>
      </c>
      <c r="AC57">
        <v>12.05</v>
      </c>
      <c r="AD57">
        <v>999</v>
      </c>
    </row>
    <row r="58" spans="1:30">
      <c r="A58">
        <v>999</v>
      </c>
      <c r="B58" s="1">
        <v>999</v>
      </c>
      <c r="C58" s="1">
        <v>999</v>
      </c>
      <c r="D58">
        <v>1</v>
      </c>
      <c r="E58">
        <v>104624.59</v>
      </c>
      <c r="F58">
        <v>105328.98000000001</v>
      </c>
      <c r="G58">
        <v>-704.39000000000215</v>
      </c>
      <c r="H58">
        <v>0</v>
      </c>
      <c r="I58">
        <v>28038.57</v>
      </c>
      <c r="J58">
        <v>18630.830000000002</v>
      </c>
      <c r="K58">
        <v>19644.769999999997</v>
      </c>
      <c r="L58">
        <v>11231.380000000001</v>
      </c>
      <c r="M58">
        <v>9300.4999999999982</v>
      </c>
      <c r="N58">
        <v>5462.1500000000005</v>
      </c>
      <c r="O58">
        <v>5881.03</v>
      </c>
      <c r="P58">
        <v>554.99</v>
      </c>
      <c r="Q58">
        <v>591.27</v>
      </c>
      <c r="R58">
        <v>1285.28</v>
      </c>
      <c r="S58">
        <v>636.75999999999988</v>
      </c>
      <c r="T58">
        <v>957.46000000000026</v>
      </c>
      <c r="U58">
        <v>951.36</v>
      </c>
      <c r="V58">
        <v>633.49</v>
      </c>
      <c r="W58">
        <v>423.2600000000001</v>
      </c>
      <c r="X58">
        <v>627.94000000000005</v>
      </c>
      <c r="Y58">
        <v>269.57000000000005</v>
      </c>
      <c r="Z58">
        <v>120.88000000000001</v>
      </c>
      <c r="AA58">
        <v>57.340000000000011</v>
      </c>
      <c r="AB58">
        <v>18.950000000000003</v>
      </c>
      <c r="AC58">
        <v>11.200000000000001</v>
      </c>
      <c r="AD58">
        <v>999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0" zoomScaleNormal="150" zoomScalePageLayoutView="150" workbookViewId="0">
      <selection activeCell="B7" sqref="B7"/>
    </sheetView>
  </sheetViews>
  <sheetFormatPr baseColWidth="10" defaultRowHeight="12" x14ac:dyDescent="0"/>
  <cols>
    <col min="1" max="1" width="13.6640625" style="2" bestFit="1" customWidth="1"/>
    <col min="2" max="2" width="38.1640625" bestFit="1" customWidth="1"/>
  </cols>
  <sheetData>
    <row r="1" spans="1:2">
      <c r="A1" s="2" t="s">
        <v>242</v>
      </c>
      <c r="B1" t="s">
        <v>250</v>
      </c>
    </row>
    <row r="2" spans="1:2">
      <c r="A2" s="2" t="s">
        <v>245</v>
      </c>
      <c r="B2" t="s">
        <v>251</v>
      </c>
    </row>
    <row r="3" spans="1:2">
      <c r="A3" s="2" t="s">
        <v>246</v>
      </c>
      <c r="B3" t="s">
        <v>252</v>
      </c>
    </row>
    <row r="4" spans="1:2">
      <c r="A4" s="2" t="s">
        <v>247</v>
      </c>
      <c r="B4" t="s">
        <v>254</v>
      </c>
    </row>
    <row r="5" spans="1:2">
      <c r="A5" s="2" t="s">
        <v>248</v>
      </c>
      <c r="B5" t="s">
        <v>253</v>
      </c>
    </row>
    <row r="6" spans="1:2">
      <c r="A6" s="2" t="s">
        <v>249</v>
      </c>
      <c r="B6" t="s">
        <v>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activeCell="B59" sqref="B59:Z59"/>
    </sheetView>
  </sheetViews>
  <sheetFormatPr baseColWidth="10" defaultRowHeight="12" outlineLevelRow="2" x14ac:dyDescent="0"/>
  <sheetData>
    <row r="1" spans="1:26">
      <c r="A1" t="s">
        <v>193</v>
      </c>
      <c r="B1" t="s">
        <v>44</v>
      </c>
      <c r="C1" t="s">
        <v>42</v>
      </c>
      <c r="D1" t="s">
        <v>43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11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idden="1" outlineLevel="2">
      <c r="A2">
        <v>0</v>
      </c>
      <c r="B2">
        <v>3892.8599999999997</v>
      </c>
      <c r="C2">
        <v>3892.77</v>
      </c>
      <c r="D2">
        <v>8.9999999999690772E-2</v>
      </c>
      <c r="E2">
        <v>0</v>
      </c>
      <c r="F2">
        <v>1064.0899999999999</v>
      </c>
      <c r="G2">
        <v>986.1</v>
      </c>
      <c r="H2">
        <v>403.85</v>
      </c>
      <c r="I2">
        <v>502.39</v>
      </c>
      <c r="J2">
        <v>302.62</v>
      </c>
      <c r="K2">
        <v>303.27</v>
      </c>
      <c r="L2">
        <v>303.57</v>
      </c>
      <c r="M2">
        <v>17.88</v>
      </c>
      <c r="N2">
        <v>5.19</v>
      </c>
      <c r="O2">
        <v>3.81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hidden="1" outlineLevel="2">
      <c r="A3">
        <v>0</v>
      </c>
      <c r="B3">
        <v>3204.42</v>
      </c>
      <c r="C3">
        <v>3203.7799999999997</v>
      </c>
      <c r="D3">
        <v>0.64000000000032742</v>
      </c>
      <c r="E3">
        <v>0</v>
      </c>
      <c r="F3">
        <v>356.09</v>
      </c>
      <c r="G3">
        <v>371.6</v>
      </c>
      <c r="H3">
        <v>705.5</v>
      </c>
      <c r="I3">
        <v>462.24</v>
      </c>
      <c r="J3">
        <v>438.7</v>
      </c>
      <c r="K3">
        <v>358.77</v>
      </c>
      <c r="L3">
        <v>439.16</v>
      </c>
      <c r="M3">
        <v>46.99</v>
      </c>
      <c r="N3">
        <v>18.29</v>
      </c>
      <c r="O3">
        <v>6.44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hidden="1" outlineLevel="2">
      <c r="A4">
        <v>0</v>
      </c>
      <c r="B4">
        <v>3022</v>
      </c>
      <c r="C4">
        <v>3020.4000000000005</v>
      </c>
      <c r="D4">
        <v>1.5999999999994543</v>
      </c>
      <c r="E4">
        <v>0</v>
      </c>
      <c r="F4">
        <v>259.67</v>
      </c>
      <c r="G4">
        <v>1131.06</v>
      </c>
      <c r="H4">
        <v>752.62</v>
      </c>
      <c r="I4">
        <v>395.38</v>
      </c>
      <c r="J4">
        <v>206.97</v>
      </c>
      <c r="K4">
        <v>162.41999999999999</v>
      </c>
      <c r="L4">
        <v>103.94</v>
      </c>
      <c r="M4">
        <v>5.94</v>
      </c>
      <c r="N4">
        <v>1.65</v>
      </c>
      <c r="O4">
        <v>0.09</v>
      </c>
      <c r="P4">
        <v>7.0000000000000007E-2</v>
      </c>
      <c r="Q4">
        <v>0.59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idden="1" outlineLevel="2">
      <c r="A5">
        <v>0</v>
      </c>
      <c r="B5">
        <v>3599.39</v>
      </c>
      <c r="C5">
        <v>3599.31</v>
      </c>
      <c r="D5">
        <v>7.999999999992724E-2</v>
      </c>
      <c r="E5">
        <v>0</v>
      </c>
      <c r="F5">
        <v>827.8</v>
      </c>
      <c r="G5">
        <v>892.8</v>
      </c>
      <c r="H5">
        <v>451.54</v>
      </c>
      <c r="I5">
        <v>529.32000000000005</v>
      </c>
      <c r="J5">
        <v>350.04</v>
      </c>
      <c r="K5">
        <v>258.20999999999998</v>
      </c>
      <c r="L5">
        <v>265.36</v>
      </c>
      <c r="M5">
        <v>16.91</v>
      </c>
      <c r="N5">
        <v>5.35</v>
      </c>
      <c r="O5">
        <v>1.98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idden="1" outlineLevel="2">
      <c r="A6">
        <v>0</v>
      </c>
      <c r="B6">
        <v>3385.4700000000003</v>
      </c>
      <c r="C6">
        <v>3385.5200000000004</v>
      </c>
      <c r="D6">
        <v>-5.0000000000181899E-2</v>
      </c>
      <c r="E6">
        <v>0</v>
      </c>
      <c r="F6">
        <v>212.6</v>
      </c>
      <c r="G6">
        <v>872.26</v>
      </c>
      <c r="H6">
        <v>860.12</v>
      </c>
      <c r="I6">
        <v>468.98</v>
      </c>
      <c r="J6">
        <v>316.44</v>
      </c>
      <c r="K6">
        <v>276.33</v>
      </c>
      <c r="L6">
        <v>326.27999999999997</v>
      </c>
      <c r="M6">
        <v>34.03</v>
      </c>
      <c r="N6">
        <v>14.76</v>
      </c>
      <c r="O6">
        <v>3.72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idden="1" outlineLevel="2">
      <c r="A7">
        <v>0</v>
      </c>
      <c r="B7">
        <v>3803.21</v>
      </c>
      <c r="C7">
        <v>3800.53</v>
      </c>
      <c r="D7">
        <v>2.6799999999998363</v>
      </c>
      <c r="E7">
        <v>0</v>
      </c>
      <c r="F7">
        <v>903.63</v>
      </c>
      <c r="G7">
        <v>419.68</v>
      </c>
      <c r="H7">
        <v>610.5</v>
      </c>
      <c r="I7">
        <v>495.58</v>
      </c>
      <c r="J7">
        <v>303.76</v>
      </c>
      <c r="K7">
        <v>277.45</v>
      </c>
      <c r="L7">
        <v>342.29999999999995</v>
      </c>
      <c r="M7">
        <v>41.36</v>
      </c>
      <c r="N7">
        <v>44.67</v>
      </c>
      <c r="O7">
        <v>62.09</v>
      </c>
      <c r="P7">
        <v>69.06</v>
      </c>
      <c r="Q7">
        <v>103.96</v>
      </c>
      <c r="R7">
        <v>80.11</v>
      </c>
      <c r="S7">
        <v>30.27</v>
      </c>
      <c r="T7">
        <v>11.129999999999999</v>
      </c>
      <c r="U7">
        <v>4.5199999999999996</v>
      </c>
      <c r="V7">
        <v>0.46</v>
      </c>
      <c r="W7">
        <v>0</v>
      </c>
      <c r="X7">
        <v>0</v>
      </c>
      <c r="Y7">
        <v>0</v>
      </c>
      <c r="Z7">
        <v>0</v>
      </c>
    </row>
    <row r="8" spans="1:26" hidden="1" outlineLevel="2">
      <c r="A8">
        <v>0</v>
      </c>
      <c r="B8">
        <v>3911.3800000000006</v>
      </c>
      <c r="C8">
        <v>3910.9100000000008</v>
      </c>
      <c r="D8">
        <v>0.46999999999979991</v>
      </c>
      <c r="E8">
        <v>0</v>
      </c>
      <c r="F8">
        <v>1245.42</v>
      </c>
      <c r="G8">
        <v>546.29999999999995</v>
      </c>
      <c r="H8">
        <v>552.54</v>
      </c>
      <c r="I8">
        <v>360.82000000000005</v>
      </c>
      <c r="J8">
        <v>425.5</v>
      </c>
      <c r="K8">
        <v>239.08999999999997</v>
      </c>
      <c r="L8">
        <v>322.74</v>
      </c>
      <c r="M8">
        <v>30.83</v>
      </c>
      <c r="N8">
        <v>28.21</v>
      </c>
      <c r="O8">
        <v>41.18</v>
      </c>
      <c r="P8">
        <v>17.54</v>
      </c>
      <c r="Q8">
        <v>22.09</v>
      </c>
      <c r="R8">
        <v>17.420000000000002</v>
      </c>
      <c r="S8">
        <v>15.84</v>
      </c>
      <c r="T8">
        <v>13.16</v>
      </c>
      <c r="U8">
        <v>16.670000000000002</v>
      </c>
      <c r="V8">
        <v>8.41</v>
      </c>
      <c r="W8">
        <v>4.7699999999999996</v>
      </c>
      <c r="X8">
        <v>1.8399999999999999</v>
      </c>
      <c r="Y8">
        <v>0.54</v>
      </c>
      <c r="Z8">
        <v>0</v>
      </c>
    </row>
    <row r="9" spans="1:26" hidden="1" outlineLevel="2">
      <c r="A9">
        <v>0</v>
      </c>
      <c r="B9">
        <v>3741.84</v>
      </c>
      <c r="C9">
        <v>3741.5399999999995</v>
      </c>
      <c r="D9">
        <v>0.30000000000063665</v>
      </c>
      <c r="E9">
        <v>0</v>
      </c>
      <c r="F9">
        <v>393.82</v>
      </c>
      <c r="G9">
        <v>884.28</v>
      </c>
      <c r="H9">
        <v>601.31999999999994</v>
      </c>
      <c r="I9">
        <v>530.33999999999992</v>
      </c>
      <c r="J9">
        <v>382.27</v>
      </c>
      <c r="K9">
        <v>284.42999999999995</v>
      </c>
      <c r="L9">
        <v>320.37</v>
      </c>
      <c r="M9">
        <v>35.32</v>
      </c>
      <c r="N9">
        <v>35.82</v>
      </c>
      <c r="O9">
        <v>75.7</v>
      </c>
      <c r="P9">
        <v>31.75</v>
      </c>
      <c r="Q9">
        <v>37.18</v>
      </c>
      <c r="R9">
        <v>31.44</v>
      </c>
      <c r="S9">
        <v>27.979999999999997</v>
      </c>
      <c r="T9">
        <v>15.41</v>
      </c>
      <c r="U9">
        <v>21.880000000000003</v>
      </c>
      <c r="V9">
        <v>16.43</v>
      </c>
      <c r="W9">
        <v>9.59</v>
      </c>
      <c r="X9">
        <v>4.5900000000000007</v>
      </c>
      <c r="Y9">
        <v>1.62</v>
      </c>
      <c r="Z9">
        <v>0</v>
      </c>
    </row>
    <row r="10" spans="1:26" hidden="1" outlineLevel="2">
      <c r="A10">
        <v>0</v>
      </c>
      <c r="B10">
        <v>3736.85</v>
      </c>
      <c r="C10">
        <v>3736.58</v>
      </c>
      <c r="D10">
        <v>0.26999999999998181</v>
      </c>
      <c r="E10">
        <v>0</v>
      </c>
      <c r="F10">
        <v>847.95</v>
      </c>
      <c r="G10">
        <v>802.78</v>
      </c>
      <c r="H10">
        <v>439.3</v>
      </c>
      <c r="I10">
        <v>403.6</v>
      </c>
      <c r="J10">
        <v>361.72</v>
      </c>
      <c r="K10">
        <v>265.90999999999997</v>
      </c>
      <c r="L10">
        <v>327.43</v>
      </c>
      <c r="M10">
        <v>29.72</v>
      </c>
      <c r="N10">
        <v>27.509999999999998</v>
      </c>
      <c r="O10">
        <v>47.79</v>
      </c>
      <c r="P10">
        <v>24.130000000000003</v>
      </c>
      <c r="Q10">
        <v>35.74</v>
      </c>
      <c r="R10">
        <v>27.560000000000002</v>
      </c>
      <c r="S10">
        <v>23.92</v>
      </c>
      <c r="T10">
        <v>15.26</v>
      </c>
      <c r="U10">
        <v>24.65</v>
      </c>
      <c r="V10">
        <v>16.989999999999998</v>
      </c>
      <c r="W10">
        <v>8.66</v>
      </c>
      <c r="X10">
        <v>4.0999999999999996</v>
      </c>
      <c r="Y10">
        <v>1.8599999999999999</v>
      </c>
      <c r="Z10">
        <v>0</v>
      </c>
    </row>
    <row r="11" spans="1:26" hidden="1" outlineLevel="2">
      <c r="A11">
        <v>0</v>
      </c>
      <c r="B11">
        <v>3090.03</v>
      </c>
      <c r="C11">
        <v>3089.79</v>
      </c>
      <c r="D11">
        <v>0.24000000000023647</v>
      </c>
      <c r="E11">
        <v>0</v>
      </c>
      <c r="F11">
        <v>323.69</v>
      </c>
      <c r="G11">
        <v>615.03</v>
      </c>
      <c r="H11">
        <v>574.88</v>
      </c>
      <c r="I11">
        <v>345.12</v>
      </c>
      <c r="J11">
        <v>311.63</v>
      </c>
      <c r="K11">
        <v>263.39999999999998</v>
      </c>
      <c r="L11">
        <v>346.15</v>
      </c>
      <c r="M11">
        <v>42.02</v>
      </c>
      <c r="N11">
        <v>32.03</v>
      </c>
      <c r="O11">
        <v>47.91</v>
      </c>
      <c r="P11">
        <v>21.88</v>
      </c>
      <c r="Q11">
        <v>36.299999999999997</v>
      </c>
      <c r="R11">
        <v>33.11</v>
      </c>
      <c r="S11">
        <v>30.08</v>
      </c>
      <c r="T11">
        <v>18.7</v>
      </c>
      <c r="U11">
        <v>22.29</v>
      </c>
      <c r="V11">
        <v>12.95</v>
      </c>
      <c r="W11">
        <v>6.83</v>
      </c>
      <c r="X11">
        <v>3.77</v>
      </c>
      <c r="Y11">
        <v>1.38</v>
      </c>
      <c r="Z11">
        <v>0.64</v>
      </c>
    </row>
    <row r="12" spans="1:26" hidden="1" outlineLevel="2">
      <c r="A12">
        <v>0</v>
      </c>
      <c r="B12">
        <v>4084.98</v>
      </c>
      <c r="C12">
        <v>4082.4200000000005</v>
      </c>
      <c r="D12">
        <v>2.5599999999994907</v>
      </c>
      <c r="E12">
        <v>0</v>
      </c>
      <c r="F12">
        <v>850.66</v>
      </c>
      <c r="G12">
        <v>539.79999999999995</v>
      </c>
      <c r="H12">
        <v>965.02</v>
      </c>
      <c r="I12">
        <v>390.48</v>
      </c>
      <c r="J12">
        <v>342.01</v>
      </c>
      <c r="K12">
        <v>324.18</v>
      </c>
      <c r="L12">
        <v>335.31</v>
      </c>
      <c r="M12">
        <v>45.54</v>
      </c>
      <c r="N12">
        <v>51.010000000000005</v>
      </c>
      <c r="O12">
        <v>58.75</v>
      </c>
      <c r="P12">
        <v>70.960000000000008</v>
      </c>
      <c r="Q12">
        <v>46.730000000000004</v>
      </c>
      <c r="R12">
        <v>36.019999999999996</v>
      </c>
      <c r="S12">
        <v>12.75</v>
      </c>
      <c r="T12">
        <v>9.0500000000000007</v>
      </c>
      <c r="U12">
        <v>3.46</v>
      </c>
      <c r="V12">
        <v>0.69</v>
      </c>
      <c r="W12">
        <v>0</v>
      </c>
      <c r="X12">
        <v>0</v>
      </c>
      <c r="Y12">
        <v>0</v>
      </c>
      <c r="Z12">
        <v>0</v>
      </c>
    </row>
    <row r="13" spans="1:26" hidden="1" outlineLevel="2">
      <c r="A13">
        <v>0</v>
      </c>
      <c r="B13">
        <v>3737.34</v>
      </c>
      <c r="C13">
        <v>3732.83</v>
      </c>
      <c r="D13">
        <v>4.5100000000002183</v>
      </c>
      <c r="E13">
        <v>0</v>
      </c>
      <c r="F13">
        <v>896.57</v>
      </c>
      <c r="G13">
        <v>768.15</v>
      </c>
      <c r="H13">
        <v>884.85</v>
      </c>
      <c r="I13">
        <v>405.51</v>
      </c>
      <c r="J13">
        <v>304.77</v>
      </c>
      <c r="K13">
        <v>150.02000000000001</v>
      </c>
      <c r="L13">
        <v>131.13</v>
      </c>
      <c r="M13">
        <v>10.99</v>
      </c>
      <c r="N13">
        <v>10.75</v>
      </c>
      <c r="O13">
        <v>21.89</v>
      </c>
      <c r="P13">
        <v>11.92</v>
      </c>
      <c r="Q13">
        <v>21.64</v>
      </c>
      <c r="R13">
        <v>25.31</v>
      </c>
      <c r="S13">
        <v>20.62</v>
      </c>
      <c r="T13">
        <v>13.73</v>
      </c>
      <c r="U13">
        <v>22.82</v>
      </c>
      <c r="V13">
        <v>15.47</v>
      </c>
      <c r="W13">
        <v>8.09</v>
      </c>
      <c r="X13">
        <v>4.2300000000000004</v>
      </c>
      <c r="Y13">
        <v>1.84</v>
      </c>
      <c r="Z13">
        <v>2.5299999999999998</v>
      </c>
    </row>
    <row r="14" spans="1:26" hidden="1" outlineLevel="2">
      <c r="A14">
        <v>0</v>
      </c>
      <c r="B14">
        <v>3448.64</v>
      </c>
      <c r="C14">
        <v>3448.55</v>
      </c>
      <c r="D14">
        <v>8.9999999999690772E-2</v>
      </c>
      <c r="E14">
        <v>0</v>
      </c>
      <c r="F14">
        <v>735.08</v>
      </c>
      <c r="G14">
        <v>705.63</v>
      </c>
      <c r="H14">
        <v>719.6</v>
      </c>
      <c r="I14">
        <v>366.6</v>
      </c>
      <c r="J14">
        <v>304.14</v>
      </c>
      <c r="K14">
        <v>153.56</v>
      </c>
      <c r="L14">
        <v>184.37</v>
      </c>
      <c r="M14">
        <v>22.35</v>
      </c>
      <c r="N14">
        <v>22.04</v>
      </c>
      <c r="O14">
        <v>48.57</v>
      </c>
      <c r="P14">
        <v>27.46</v>
      </c>
      <c r="Q14">
        <v>37.82</v>
      </c>
      <c r="R14">
        <v>29.89</v>
      </c>
      <c r="S14">
        <v>21.3</v>
      </c>
      <c r="T14">
        <v>14.73</v>
      </c>
      <c r="U14">
        <v>24.31</v>
      </c>
      <c r="V14">
        <v>16.57</v>
      </c>
      <c r="W14">
        <v>8.07</v>
      </c>
      <c r="X14">
        <v>4.12</v>
      </c>
      <c r="Y14">
        <v>1.32</v>
      </c>
      <c r="Z14">
        <v>1.02</v>
      </c>
    </row>
    <row r="15" spans="1:26" hidden="1" outlineLevel="2">
      <c r="A15">
        <v>0</v>
      </c>
      <c r="B15">
        <v>3854.36</v>
      </c>
      <c r="C15">
        <v>3854.27</v>
      </c>
      <c r="D15">
        <v>9.0000000000145519E-2</v>
      </c>
      <c r="E15">
        <v>0</v>
      </c>
      <c r="F15">
        <v>1211.8499999999999</v>
      </c>
      <c r="G15">
        <v>345.41</v>
      </c>
      <c r="H15">
        <v>642.84</v>
      </c>
      <c r="I15">
        <v>554.98</v>
      </c>
      <c r="J15">
        <v>423.41</v>
      </c>
      <c r="K15">
        <v>236.97</v>
      </c>
      <c r="L15">
        <v>206.61</v>
      </c>
      <c r="M15">
        <v>17.55</v>
      </c>
      <c r="N15">
        <v>15.07</v>
      </c>
      <c r="O15">
        <v>32.93</v>
      </c>
      <c r="P15">
        <v>17.420000000000002</v>
      </c>
      <c r="Q15">
        <v>29.28</v>
      </c>
      <c r="R15">
        <v>26.07</v>
      </c>
      <c r="S15">
        <v>20.66</v>
      </c>
      <c r="T15">
        <v>15.56</v>
      </c>
      <c r="U15">
        <v>26.14</v>
      </c>
      <c r="V15">
        <v>16.79</v>
      </c>
      <c r="W15">
        <v>7.61</v>
      </c>
      <c r="X15">
        <v>3.8</v>
      </c>
      <c r="Y15">
        <v>1.6</v>
      </c>
      <c r="Z15">
        <v>1.72</v>
      </c>
    </row>
    <row r="16" spans="1:26" hidden="1" outlineLevel="2">
      <c r="A16">
        <v>0</v>
      </c>
      <c r="B16">
        <v>3749.41</v>
      </c>
      <c r="C16">
        <v>3761.7700000000004</v>
      </c>
      <c r="D16">
        <v>-12.360000000000582</v>
      </c>
      <c r="E16">
        <v>0</v>
      </c>
      <c r="F16">
        <v>697.89</v>
      </c>
      <c r="G16">
        <v>1073.48</v>
      </c>
      <c r="H16">
        <v>510.05</v>
      </c>
      <c r="I16">
        <v>379</v>
      </c>
      <c r="J16">
        <v>363.12</v>
      </c>
      <c r="K16">
        <v>207.78</v>
      </c>
      <c r="L16">
        <v>256.33999999999997</v>
      </c>
      <c r="M16">
        <v>25.8</v>
      </c>
      <c r="N16">
        <v>24.81</v>
      </c>
      <c r="O16">
        <v>50.37</v>
      </c>
      <c r="P16">
        <v>23.85</v>
      </c>
      <c r="Q16">
        <v>48.07</v>
      </c>
      <c r="R16">
        <v>28.39</v>
      </c>
      <c r="S16">
        <v>22.57</v>
      </c>
      <c r="T16">
        <v>13.1</v>
      </c>
      <c r="U16">
        <v>15.97</v>
      </c>
      <c r="V16">
        <v>10.34</v>
      </c>
      <c r="W16">
        <v>5.44</v>
      </c>
      <c r="X16">
        <v>3.36</v>
      </c>
      <c r="Y16">
        <v>1.27</v>
      </c>
      <c r="Z16">
        <v>0.77</v>
      </c>
    </row>
    <row r="17" spans="1:26" hidden="1" outlineLevel="2">
      <c r="A17">
        <v>0</v>
      </c>
      <c r="B17">
        <v>3452.57</v>
      </c>
      <c r="C17">
        <v>3451.66</v>
      </c>
      <c r="D17">
        <v>0.91000000000030923</v>
      </c>
      <c r="E17">
        <v>0</v>
      </c>
      <c r="F17">
        <v>920.68</v>
      </c>
      <c r="G17">
        <v>393.07</v>
      </c>
      <c r="H17">
        <v>714.08</v>
      </c>
      <c r="I17">
        <v>336.63</v>
      </c>
      <c r="J17">
        <v>358.38</v>
      </c>
      <c r="K17">
        <v>211.52</v>
      </c>
      <c r="L17">
        <v>277.32</v>
      </c>
      <c r="M17">
        <v>22.23</v>
      </c>
      <c r="N17">
        <v>26.97</v>
      </c>
      <c r="O17">
        <v>59.47</v>
      </c>
      <c r="P17">
        <v>26.08</v>
      </c>
      <c r="Q17">
        <v>31.87</v>
      </c>
      <c r="R17">
        <v>18.34</v>
      </c>
      <c r="S17">
        <v>14.3</v>
      </c>
      <c r="T17">
        <v>8.36</v>
      </c>
      <c r="U17">
        <v>12.85</v>
      </c>
      <c r="V17">
        <v>10.33</v>
      </c>
      <c r="W17">
        <v>5.66</v>
      </c>
      <c r="X17">
        <v>2.7</v>
      </c>
      <c r="Y17">
        <v>0.59</v>
      </c>
      <c r="Z17">
        <v>0.23</v>
      </c>
    </row>
    <row r="18" spans="1:26" hidden="1" outlineLevel="2">
      <c r="A18">
        <v>0</v>
      </c>
      <c r="B18">
        <v>3317.07</v>
      </c>
      <c r="C18">
        <v>3317.71</v>
      </c>
      <c r="D18">
        <v>-0.63999999999987267</v>
      </c>
      <c r="E18">
        <v>0</v>
      </c>
      <c r="F18">
        <v>966</v>
      </c>
      <c r="G18">
        <v>290.93</v>
      </c>
      <c r="H18">
        <v>905.53</v>
      </c>
      <c r="I18">
        <v>275.64999999999998</v>
      </c>
      <c r="J18">
        <v>283.52999999999997</v>
      </c>
      <c r="K18">
        <v>216.51</v>
      </c>
      <c r="L18">
        <v>201.93</v>
      </c>
      <c r="M18">
        <v>16.5</v>
      </c>
      <c r="N18">
        <v>17.11</v>
      </c>
      <c r="O18">
        <v>30.51</v>
      </c>
      <c r="P18">
        <v>16.12</v>
      </c>
      <c r="Q18">
        <v>25.1</v>
      </c>
      <c r="R18">
        <v>20.97</v>
      </c>
      <c r="S18">
        <v>15.73</v>
      </c>
      <c r="T18">
        <v>9.56</v>
      </c>
      <c r="U18">
        <v>12.41</v>
      </c>
      <c r="V18">
        <v>7.97</v>
      </c>
      <c r="W18">
        <v>3.51</v>
      </c>
      <c r="X18">
        <v>1.74</v>
      </c>
      <c r="Y18">
        <v>0.31</v>
      </c>
      <c r="Z18">
        <v>0.09</v>
      </c>
    </row>
    <row r="19" spans="1:26" hidden="1" outlineLevel="2">
      <c r="A19">
        <v>0</v>
      </c>
      <c r="B19">
        <v>3718.61</v>
      </c>
      <c r="C19">
        <v>3719.1400000000003</v>
      </c>
      <c r="D19">
        <v>-0.53000000000020009</v>
      </c>
      <c r="E19">
        <v>0</v>
      </c>
      <c r="F19">
        <v>827.39</v>
      </c>
      <c r="G19">
        <v>545.41</v>
      </c>
      <c r="H19">
        <v>572.49</v>
      </c>
      <c r="I19">
        <v>474.57</v>
      </c>
      <c r="J19">
        <v>379.67</v>
      </c>
      <c r="K19">
        <v>267.52</v>
      </c>
      <c r="L19">
        <v>344.63</v>
      </c>
      <c r="M19">
        <v>36.96</v>
      </c>
      <c r="N19">
        <v>31.25</v>
      </c>
      <c r="O19">
        <v>51.25</v>
      </c>
      <c r="P19">
        <v>28.77</v>
      </c>
      <c r="Q19">
        <v>47.3</v>
      </c>
      <c r="R19">
        <v>33.78</v>
      </c>
      <c r="S19">
        <v>24.25</v>
      </c>
      <c r="T19">
        <v>16.239999999999998</v>
      </c>
      <c r="U19">
        <v>18.850000000000001</v>
      </c>
      <c r="V19">
        <v>10.38</v>
      </c>
      <c r="W19">
        <v>4.82</v>
      </c>
      <c r="X19">
        <v>2.35</v>
      </c>
      <c r="Y19">
        <v>0.87</v>
      </c>
      <c r="Z19">
        <v>0.39</v>
      </c>
    </row>
    <row r="20" spans="1:26" hidden="1" outlineLevel="2">
      <c r="A20">
        <v>0</v>
      </c>
      <c r="B20">
        <v>3161.27</v>
      </c>
      <c r="C20">
        <v>3160.6000000000004</v>
      </c>
      <c r="D20">
        <v>0.66999999999961801</v>
      </c>
      <c r="E20">
        <v>0</v>
      </c>
      <c r="F20">
        <v>224.87</v>
      </c>
      <c r="G20">
        <v>646.84</v>
      </c>
      <c r="H20">
        <v>626.61</v>
      </c>
      <c r="I20">
        <v>319.57</v>
      </c>
      <c r="J20">
        <v>427.55</v>
      </c>
      <c r="K20">
        <v>277.11</v>
      </c>
      <c r="L20">
        <v>301.70999999999998</v>
      </c>
      <c r="M20">
        <v>24.23</v>
      </c>
      <c r="N20">
        <v>41.4</v>
      </c>
      <c r="O20">
        <v>128.36000000000001</v>
      </c>
      <c r="P20">
        <v>50.83</v>
      </c>
      <c r="Q20">
        <v>75.91</v>
      </c>
      <c r="R20">
        <v>11.55</v>
      </c>
      <c r="S20">
        <v>1.54</v>
      </c>
      <c r="T20">
        <v>0.75</v>
      </c>
      <c r="U20">
        <v>0.45</v>
      </c>
      <c r="V20">
        <v>0.38</v>
      </c>
      <c r="W20">
        <v>0.3</v>
      </c>
      <c r="X20">
        <v>0.25</v>
      </c>
      <c r="Y20">
        <v>0.18</v>
      </c>
      <c r="Z20">
        <v>0.21</v>
      </c>
    </row>
    <row r="21" spans="1:26" hidden="1" outlineLevel="2">
      <c r="A21">
        <v>0</v>
      </c>
      <c r="B21">
        <v>3497.62</v>
      </c>
      <c r="C21">
        <v>3496.9500000000003</v>
      </c>
      <c r="D21">
        <v>0.66999999999961801</v>
      </c>
      <c r="E21">
        <v>0</v>
      </c>
      <c r="F21">
        <v>0</v>
      </c>
      <c r="G21">
        <v>278.12</v>
      </c>
      <c r="H21">
        <v>771.47</v>
      </c>
      <c r="I21">
        <v>428.5</v>
      </c>
      <c r="J21">
        <v>659.68</v>
      </c>
      <c r="K21">
        <v>411.62</v>
      </c>
      <c r="L21">
        <v>338.81</v>
      </c>
      <c r="M21">
        <v>30.25</v>
      </c>
      <c r="N21">
        <v>42.74</v>
      </c>
      <c r="O21">
        <v>169.71</v>
      </c>
      <c r="P21">
        <v>126.05</v>
      </c>
      <c r="Q21">
        <v>210.34</v>
      </c>
      <c r="R21">
        <v>23.02</v>
      </c>
      <c r="S21">
        <v>2.73</v>
      </c>
      <c r="T21">
        <v>1.24</v>
      </c>
      <c r="U21">
        <v>0.76</v>
      </c>
      <c r="V21">
        <v>0.56999999999999995</v>
      </c>
      <c r="W21">
        <v>0.42</v>
      </c>
      <c r="X21">
        <v>0.35</v>
      </c>
      <c r="Y21">
        <v>0.21</v>
      </c>
      <c r="Z21">
        <v>0.36</v>
      </c>
    </row>
    <row r="22" spans="1:26" hidden="1" outlineLevel="2">
      <c r="A22">
        <v>0</v>
      </c>
      <c r="B22">
        <v>3080.52</v>
      </c>
      <c r="C22">
        <v>3080.2999999999993</v>
      </c>
      <c r="D22">
        <v>0.22000000000070941</v>
      </c>
      <c r="E22">
        <v>0</v>
      </c>
      <c r="F22">
        <v>267.32</v>
      </c>
      <c r="G22">
        <v>190.79</v>
      </c>
      <c r="H22">
        <v>807.91</v>
      </c>
      <c r="I22">
        <v>533.58000000000004</v>
      </c>
      <c r="J22">
        <v>452.15</v>
      </c>
      <c r="K22">
        <v>285.38</v>
      </c>
      <c r="L22">
        <v>271.58</v>
      </c>
      <c r="M22">
        <v>23.91</v>
      </c>
      <c r="N22">
        <v>33.96</v>
      </c>
      <c r="O22">
        <v>99.23</v>
      </c>
      <c r="P22">
        <v>43.97</v>
      </c>
      <c r="Q22">
        <v>60.31</v>
      </c>
      <c r="R22">
        <v>7.97</v>
      </c>
      <c r="S22">
        <v>0.89</v>
      </c>
      <c r="T22">
        <v>0.46</v>
      </c>
      <c r="U22">
        <v>0.33</v>
      </c>
      <c r="V22">
        <v>0.23</v>
      </c>
      <c r="W22">
        <v>0.13</v>
      </c>
      <c r="X22">
        <v>0.1</v>
      </c>
      <c r="Y22">
        <v>0.04</v>
      </c>
      <c r="Z22">
        <v>0.06</v>
      </c>
    </row>
    <row r="23" spans="1:26" hidden="1" outlineLevel="2">
      <c r="A23">
        <v>0</v>
      </c>
      <c r="B23">
        <v>3418.39</v>
      </c>
      <c r="C23">
        <v>3418.2599999999998</v>
      </c>
      <c r="D23">
        <v>0.13000000000010914</v>
      </c>
      <c r="E23">
        <v>0</v>
      </c>
      <c r="F23">
        <v>1182.3900000000001</v>
      </c>
      <c r="G23">
        <v>51.92</v>
      </c>
      <c r="H23">
        <v>596.26</v>
      </c>
      <c r="I23">
        <v>477.67</v>
      </c>
      <c r="J23">
        <v>354.55</v>
      </c>
      <c r="K23">
        <v>236.29</v>
      </c>
      <c r="L23">
        <v>245.89</v>
      </c>
      <c r="M23">
        <v>26.7</v>
      </c>
      <c r="N23">
        <v>34.700000000000003</v>
      </c>
      <c r="O23">
        <v>93.13</v>
      </c>
      <c r="P23">
        <v>44.06</v>
      </c>
      <c r="Q23">
        <v>62.68</v>
      </c>
      <c r="R23">
        <v>8.6199999999999992</v>
      </c>
      <c r="S23">
        <v>1.27</v>
      </c>
      <c r="T23">
        <v>0.67</v>
      </c>
      <c r="U23">
        <v>0.43</v>
      </c>
      <c r="V23">
        <v>0.31</v>
      </c>
      <c r="W23">
        <v>0.23</v>
      </c>
      <c r="X23">
        <v>0.19</v>
      </c>
      <c r="Y23">
        <v>0.15</v>
      </c>
      <c r="Z23">
        <v>0.15</v>
      </c>
    </row>
    <row r="24" spans="1:26" hidden="1" outlineLevel="2">
      <c r="A24">
        <v>0</v>
      </c>
      <c r="B24">
        <v>3719</v>
      </c>
      <c r="C24">
        <v>3715.95</v>
      </c>
      <c r="D24">
        <v>3.0500000000001819</v>
      </c>
      <c r="E24">
        <v>0</v>
      </c>
      <c r="F24">
        <v>212.53</v>
      </c>
      <c r="G24">
        <v>497.79</v>
      </c>
      <c r="H24">
        <v>811.87</v>
      </c>
      <c r="I24">
        <v>634.75</v>
      </c>
      <c r="J24">
        <v>585.89</v>
      </c>
      <c r="K24">
        <v>289.77</v>
      </c>
      <c r="L24">
        <v>234.2</v>
      </c>
      <c r="M24">
        <v>13.79</v>
      </c>
      <c r="N24">
        <v>36.19</v>
      </c>
      <c r="O24">
        <v>128.28</v>
      </c>
      <c r="P24">
        <v>89.7</v>
      </c>
      <c r="Q24">
        <v>155.91</v>
      </c>
      <c r="R24">
        <v>20.04</v>
      </c>
      <c r="S24">
        <v>2.2599999999999998</v>
      </c>
      <c r="T24">
        <v>1.0900000000000001</v>
      </c>
      <c r="U24">
        <v>0.61</v>
      </c>
      <c r="V24">
        <v>0.41</v>
      </c>
      <c r="W24">
        <v>0.33</v>
      </c>
      <c r="X24">
        <v>0.25</v>
      </c>
      <c r="Y24">
        <v>0.13</v>
      </c>
      <c r="Z24">
        <v>0.16</v>
      </c>
    </row>
    <row r="25" spans="1:26" hidden="1" outlineLevel="2">
      <c r="A25">
        <v>0</v>
      </c>
      <c r="B25">
        <v>3233.62</v>
      </c>
      <c r="C25">
        <v>3232.5999999999985</v>
      </c>
      <c r="D25">
        <v>1.0200000000013461</v>
      </c>
      <c r="E25">
        <v>0</v>
      </c>
      <c r="F25">
        <v>266.63</v>
      </c>
      <c r="G25">
        <v>663.18</v>
      </c>
      <c r="H25">
        <v>708.27</v>
      </c>
      <c r="I25">
        <v>344.52</v>
      </c>
      <c r="J25">
        <v>361.92999999999995</v>
      </c>
      <c r="K25">
        <v>276.24</v>
      </c>
      <c r="L25">
        <v>385.41999999999996</v>
      </c>
      <c r="M25">
        <v>30.64</v>
      </c>
      <c r="N25">
        <v>28.52</v>
      </c>
      <c r="O25">
        <v>36.4</v>
      </c>
      <c r="P25">
        <v>17.489999999999998</v>
      </c>
      <c r="Q25">
        <v>22.1</v>
      </c>
      <c r="R25">
        <v>19.09</v>
      </c>
      <c r="S25">
        <v>15.71</v>
      </c>
      <c r="T25">
        <v>14.52</v>
      </c>
      <c r="U25">
        <v>19.489999999999998</v>
      </c>
      <c r="V25">
        <v>11.35</v>
      </c>
      <c r="W25">
        <v>5.89</v>
      </c>
      <c r="X25">
        <v>3.95</v>
      </c>
      <c r="Y25">
        <v>1.06</v>
      </c>
      <c r="Z25">
        <v>0.2</v>
      </c>
    </row>
    <row r="26" spans="1:26" hidden="1" outlineLevel="2">
      <c r="A26">
        <v>0</v>
      </c>
      <c r="B26">
        <v>3684.33</v>
      </c>
      <c r="C26">
        <v>3684.13</v>
      </c>
      <c r="D26">
        <v>0.1999999999998181</v>
      </c>
      <c r="E26">
        <v>0</v>
      </c>
      <c r="F26">
        <v>799.07999999999993</v>
      </c>
      <c r="G26">
        <v>648.75</v>
      </c>
      <c r="H26">
        <v>613.91000000000008</v>
      </c>
      <c r="I26">
        <v>280.24</v>
      </c>
      <c r="J26">
        <v>336.21000000000004</v>
      </c>
      <c r="K26">
        <v>322.10000000000002</v>
      </c>
      <c r="L26">
        <v>355.15</v>
      </c>
      <c r="M26">
        <v>39.630000000000003</v>
      </c>
      <c r="N26">
        <v>41.03</v>
      </c>
      <c r="O26">
        <v>50.63</v>
      </c>
      <c r="P26">
        <v>26.39</v>
      </c>
      <c r="Q26">
        <v>36.630000000000003</v>
      </c>
      <c r="R26">
        <v>35.26</v>
      </c>
      <c r="S26">
        <v>27.5</v>
      </c>
      <c r="T26">
        <v>20.54</v>
      </c>
      <c r="U26">
        <v>23.86</v>
      </c>
      <c r="V26">
        <v>13.74</v>
      </c>
      <c r="W26">
        <v>7.07</v>
      </c>
      <c r="X26">
        <v>4.3099999999999996</v>
      </c>
      <c r="Y26">
        <v>1.45</v>
      </c>
      <c r="Z26">
        <v>0.65</v>
      </c>
    </row>
    <row r="27" spans="1:26" hidden="1" outlineLevel="2">
      <c r="A27">
        <v>0</v>
      </c>
      <c r="B27">
        <v>3337.8799999999997</v>
      </c>
      <c r="C27">
        <v>3337.3199999999993</v>
      </c>
      <c r="D27">
        <v>0.56000000000040018</v>
      </c>
      <c r="E27">
        <v>0</v>
      </c>
      <c r="F27">
        <v>0</v>
      </c>
      <c r="G27">
        <v>367.25</v>
      </c>
      <c r="H27">
        <v>915.96</v>
      </c>
      <c r="I27">
        <v>498.35</v>
      </c>
      <c r="J27">
        <v>501.62</v>
      </c>
      <c r="K27">
        <v>312.70999999999998</v>
      </c>
      <c r="L27">
        <v>372.86</v>
      </c>
      <c r="M27">
        <v>43.15</v>
      </c>
      <c r="N27">
        <v>42.739999999999995</v>
      </c>
      <c r="O27">
        <v>63.08</v>
      </c>
      <c r="P27">
        <v>32.1</v>
      </c>
      <c r="Q27">
        <v>42.92</v>
      </c>
      <c r="R27">
        <v>40.75</v>
      </c>
      <c r="S27">
        <v>31.21</v>
      </c>
      <c r="T27">
        <v>17.45</v>
      </c>
      <c r="U27">
        <v>24.1</v>
      </c>
      <c r="V27">
        <v>15.68</v>
      </c>
      <c r="W27">
        <v>8.16</v>
      </c>
      <c r="X27">
        <v>4.68</v>
      </c>
      <c r="Y27">
        <v>1.73</v>
      </c>
      <c r="Z27">
        <v>0.82</v>
      </c>
    </row>
    <row r="28" spans="1:26" hidden="1" outlineLevel="2">
      <c r="A28">
        <v>0</v>
      </c>
      <c r="B28">
        <v>3562.49</v>
      </c>
      <c r="C28">
        <v>3562.49</v>
      </c>
      <c r="D28">
        <v>0</v>
      </c>
      <c r="E28">
        <v>0</v>
      </c>
      <c r="F28">
        <v>467.11</v>
      </c>
      <c r="G28">
        <v>746.31</v>
      </c>
      <c r="H28">
        <v>781.04</v>
      </c>
      <c r="I28">
        <v>300.78999999999996</v>
      </c>
      <c r="J28">
        <v>434.14</v>
      </c>
      <c r="K28">
        <v>286.52</v>
      </c>
      <c r="L28">
        <v>297.40999999999997</v>
      </c>
      <c r="M28">
        <v>29.91</v>
      </c>
      <c r="N28">
        <v>25.15</v>
      </c>
      <c r="O28">
        <v>37.92</v>
      </c>
      <c r="P28">
        <v>18.48</v>
      </c>
      <c r="Q28">
        <v>26.67</v>
      </c>
      <c r="R28">
        <v>23.96</v>
      </c>
      <c r="S28">
        <v>20.96</v>
      </c>
      <c r="T28">
        <v>16.579999999999998</v>
      </c>
      <c r="U28">
        <v>24.86</v>
      </c>
      <c r="V28">
        <v>13.42</v>
      </c>
      <c r="W28">
        <v>5.91</v>
      </c>
      <c r="X28">
        <v>3.06</v>
      </c>
      <c r="Y28">
        <v>1.33</v>
      </c>
      <c r="Z28">
        <v>0.96</v>
      </c>
    </row>
    <row r="29" spans="1:26" hidden="1" outlineLevel="2">
      <c r="A29">
        <v>0</v>
      </c>
      <c r="B29">
        <v>3474.6899999999996</v>
      </c>
      <c r="C29">
        <v>3474.4299999999994</v>
      </c>
      <c r="D29">
        <v>0.26000000000021828</v>
      </c>
      <c r="E29">
        <v>0</v>
      </c>
      <c r="F29">
        <v>719.62</v>
      </c>
      <c r="G29">
        <v>701.5</v>
      </c>
      <c r="H29">
        <v>659.06</v>
      </c>
      <c r="I29">
        <v>345.96999999999997</v>
      </c>
      <c r="J29">
        <v>275.26</v>
      </c>
      <c r="K29">
        <v>222</v>
      </c>
      <c r="L29">
        <v>245.89999999999998</v>
      </c>
      <c r="M29">
        <v>30.4</v>
      </c>
      <c r="N29">
        <v>31.41</v>
      </c>
      <c r="O29">
        <v>67.099999999999994</v>
      </c>
      <c r="P29">
        <v>30.39</v>
      </c>
      <c r="Q29">
        <v>39.22</v>
      </c>
      <c r="R29">
        <v>25.58</v>
      </c>
      <c r="S29">
        <v>21.64</v>
      </c>
      <c r="T29">
        <v>15.16</v>
      </c>
      <c r="U29">
        <v>19.440000000000001</v>
      </c>
      <c r="V29">
        <v>12.22</v>
      </c>
      <c r="W29">
        <v>6.29</v>
      </c>
      <c r="X29">
        <v>3.61</v>
      </c>
      <c r="Y29">
        <v>1.57</v>
      </c>
      <c r="Z29">
        <v>1.0900000000000001</v>
      </c>
    </row>
    <row r="30" spans="1:26" outlineLevel="1" collapsed="1">
      <c r="A30" s="3" t="s">
        <v>256</v>
      </c>
      <c r="B30">
        <f>SUBTOTAL(9,B2:B29)</f>
        <v>98920.24000000002</v>
      </c>
      <c r="C30">
        <f>SUBTOTAL(9,C2:C29)</f>
        <v>98912.50999999998</v>
      </c>
      <c r="D30">
        <f>SUBTOTAL(9,D2:D29)</f>
        <v>7.7300000000009277</v>
      </c>
      <c r="E30">
        <f>SUBTOTAL(9,E2:E29)</f>
        <v>0</v>
      </c>
      <c r="F30">
        <f>SUBTOTAL(9,F2:F29)</f>
        <v>17680.429999999997</v>
      </c>
      <c r="G30">
        <f>SUBTOTAL(9,G2:G29)</f>
        <v>16976.22</v>
      </c>
      <c r="H30">
        <f>SUBTOTAL(9,H2:H29)</f>
        <v>19158.990000000005</v>
      </c>
      <c r="I30">
        <f>SUBTOTAL(9,I2:I29)</f>
        <v>11841.13</v>
      </c>
      <c r="J30">
        <f>SUBTOTAL(9,J2:J29)</f>
        <v>10547.66</v>
      </c>
      <c r="K30">
        <f>SUBTOTAL(9,K2:K29)</f>
        <v>7377.08</v>
      </c>
      <c r="L30">
        <f>SUBTOTAL(9,L2:L29)</f>
        <v>8083.87</v>
      </c>
      <c r="M30">
        <f>SUBTOTAL(9,M2:M29)</f>
        <v>791.53</v>
      </c>
      <c r="N30">
        <f>SUBTOTAL(9,N2:N29)</f>
        <v>770.32999999999993</v>
      </c>
      <c r="O30">
        <f>SUBTOTAL(9,O2:O29)</f>
        <v>1518.2900000000002</v>
      </c>
      <c r="P30">
        <f>SUBTOTAL(9,P2:P29)</f>
        <v>866.47000000000014</v>
      </c>
      <c r="Q30">
        <f>SUBTOTAL(9,Q2:Q29)</f>
        <v>1256.3600000000001</v>
      </c>
      <c r="R30">
        <f>SUBTOTAL(9,R2:R29)</f>
        <v>624.25</v>
      </c>
      <c r="S30">
        <f>SUBTOTAL(9,S2:S29)</f>
        <v>405.97999999999996</v>
      </c>
      <c r="T30">
        <f>SUBTOTAL(9,T2:T29)</f>
        <v>262.45000000000005</v>
      </c>
      <c r="U30">
        <f>SUBTOTAL(9,U2:U29)</f>
        <v>341.15000000000003</v>
      </c>
      <c r="V30">
        <f>SUBTOTAL(9,V2:V29)</f>
        <v>212.08999999999997</v>
      </c>
      <c r="W30">
        <f>SUBTOTAL(9,W2:W29)</f>
        <v>107.78000000000002</v>
      </c>
      <c r="X30">
        <f>SUBTOTAL(9,X2:X29)</f>
        <v>57.350000000000016</v>
      </c>
      <c r="Y30">
        <f>SUBTOTAL(9,Y2:Y29)</f>
        <v>21.049999999999997</v>
      </c>
      <c r="Z30">
        <f>SUBTOTAL(9,Z2:Z29)</f>
        <v>12.05</v>
      </c>
    </row>
    <row r="31" spans="1:26" hidden="1" outlineLevel="2">
      <c r="A31">
        <v>1</v>
      </c>
      <c r="B31">
        <v>2921.5</v>
      </c>
      <c r="C31">
        <v>2921.3100000000018</v>
      </c>
      <c r="D31">
        <v>0.18999999999823558</v>
      </c>
      <c r="E31">
        <v>0</v>
      </c>
      <c r="F31">
        <v>1374.68</v>
      </c>
      <c r="G31">
        <v>637.36</v>
      </c>
      <c r="H31">
        <v>324.95999999999998</v>
      </c>
      <c r="I31">
        <v>243.81</v>
      </c>
      <c r="J31">
        <v>111.82</v>
      </c>
      <c r="K31">
        <v>129.88</v>
      </c>
      <c r="L31">
        <v>93.46</v>
      </c>
      <c r="M31">
        <v>3.94</v>
      </c>
      <c r="N31">
        <v>0.88</v>
      </c>
      <c r="O31">
        <v>0.17</v>
      </c>
      <c r="P31">
        <v>0.1</v>
      </c>
      <c r="Q31">
        <v>0.02</v>
      </c>
      <c r="R31">
        <v>0.04</v>
      </c>
      <c r="S31">
        <v>0.03</v>
      </c>
      <c r="T31">
        <v>0.03</v>
      </c>
      <c r="U31">
        <v>0.02</v>
      </c>
      <c r="V31">
        <v>0.01</v>
      </c>
      <c r="W31">
        <v>0.03</v>
      </c>
      <c r="X31">
        <v>0.03</v>
      </c>
      <c r="Y31">
        <v>0.01</v>
      </c>
      <c r="Z31">
        <v>0.03</v>
      </c>
    </row>
    <row r="32" spans="1:26" hidden="1" outlineLevel="2">
      <c r="A32">
        <v>1</v>
      </c>
      <c r="B32">
        <v>2900.21</v>
      </c>
      <c r="C32">
        <v>2902.4100000000003</v>
      </c>
      <c r="D32">
        <v>-2.2000000000002728</v>
      </c>
      <c r="E32">
        <v>0</v>
      </c>
      <c r="F32">
        <v>1011.03</v>
      </c>
      <c r="G32">
        <v>620.14</v>
      </c>
      <c r="H32">
        <v>504.33</v>
      </c>
      <c r="I32">
        <v>329.54</v>
      </c>
      <c r="J32">
        <v>267.02</v>
      </c>
      <c r="K32">
        <v>107.92</v>
      </c>
      <c r="L32">
        <v>58.86</v>
      </c>
      <c r="M32">
        <v>2.75</v>
      </c>
      <c r="N32">
        <v>0.4</v>
      </c>
      <c r="O32">
        <v>0.42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idden="1" outlineLevel="2">
      <c r="A33">
        <v>1</v>
      </c>
      <c r="B33">
        <v>3260.66</v>
      </c>
      <c r="C33">
        <v>3260.67</v>
      </c>
      <c r="D33">
        <v>-1.0000000000218279E-2</v>
      </c>
      <c r="E33">
        <v>0</v>
      </c>
      <c r="F33">
        <v>484.22</v>
      </c>
      <c r="G33">
        <v>710.56</v>
      </c>
      <c r="H33">
        <v>548.85</v>
      </c>
      <c r="I33">
        <v>309.18</v>
      </c>
      <c r="J33">
        <v>410.46</v>
      </c>
      <c r="K33">
        <v>366.74</v>
      </c>
      <c r="L33">
        <v>385.12</v>
      </c>
      <c r="M33">
        <v>29.41</v>
      </c>
      <c r="N33">
        <v>13.21</v>
      </c>
      <c r="O33">
        <v>2.92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idden="1" outlineLevel="2">
      <c r="A34">
        <v>1</v>
      </c>
      <c r="B34">
        <v>3126.7200000000003</v>
      </c>
      <c r="C34">
        <v>3126.99</v>
      </c>
      <c r="D34">
        <v>-0.26999999999952706</v>
      </c>
      <c r="E34">
        <v>0</v>
      </c>
      <c r="F34">
        <v>784.88</v>
      </c>
      <c r="G34">
        <v>338.07</v>
      </c>
      <c r="H34">
        <v>720.5</v>
      </c>
      <c r="I34">
        <v>501.38</v>
      </c>
      <c r="J34">
        <v>355.43</v>
      </c>
      <c r="K34">
        <v>218.02</v>
      </c>
      <c r="L34">
        <v>196.19</v>
      </c>
      <c r="M34">
        <v>10.23</v>
      </c>
      <c r="N34">
        <v>1.49</v>
      </c>
      <c r="O34">
        <v>0.8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idden="1" outlineLevel="2">
      <c r="A35">
        <v>1</v>
      </c>
      <c r="B35">
        <v>3290.1400000000003</v>
      </c>
      <c r="C35">
        <v>3290.16</v>
      </c>
      <c r="D35">
        <v>-1.9999999999527063E-2</v>
      </c>
      <c r="E35">
        <v>0</v>
      </c>
      <c r="F35">
        <v>1002.14</v>
      </c>
      <c r="G35">
        <v>821.21</v>
      </c>
      <c r="H35">
        <v>798.12</v>
      </c>
      <c r="I35">
        <v>366.76</v>
      </c>
      <c r="J35">
        <v>179.84</v>
      </c>
      <c r="K35">
        <v>89.34</v>
      </c>
      <c r="L35">
        <v>30.45</v>
      </c>
      <c r="M35">
        <v>2.09</v>
      </c>
      <c r="N35">
        <v>0.11</v>
      </c>
      <c r="O35">
        <v>0.1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hidden="1" outlineLevel="2">
      <c r="A36">
        <v>1</v>
      </c>
      <c r="B36">
        <v>2850.24</v>
      </c>
      <c r="C36">
        <v>2846.81</v>
      </c>
      <c r="D36">
        <v>3.4299999999998363</v>
      </c>
      <c r="E36">
        <v>0</v>
      </c>
      <c r="F36">
        <v>247.98</v>
      </c>
      <c r="G36">
        <v>276.72000000000003</v>
      </c>
      <c r="H36">
        <v>644.13</v>
      </c>
      <c r="I36">
        <v>287.32</v>
      </c>
      <c r="J36">
        <v>304.36</v>
      </c>
      <c r="K36">
        <v>273.67</v>
      </c>
      <c r="L36">
        <v>348.02</v>
      </c>
      <c r="M36">
        <v>35.590000000000003</v>
      </c>
      <c r="N36">
        <v>43.42</v>
      </c>
      <c r="O36">
        <v>69.400000000000006</v>
      </c>
      <c r="P36">
        <v>58.81</v>
      </c>
      <c r="Q36">
        <v>93.050000000000011</v>
      </c>
      <c r="R36">
        <v>112.06</v>
      </c>
      <c r="S36">
        <v>39.369999999999997</v>
      </c>
      <c r="T36">
        <v>9.44</v>
      </c>
      <c r="U36">
        <v>2.9899999999999998</v>
      </c>
      <c r="V36">
        <v>0.48</v>
      </c>
      <c r="W36">
        <v>0</v>
      </c>
      <c r="X36">
        <v>0</v>
      </c>
      <c r="Y36">
        <v>0</v>
      </c>
      <c r="Z36">
        <v>0</v>
      </c>
    </row>
    <row r="37" spans="1:26" hidden="1" outlineLevel="2">
      <c r="A37">
        <v>1</v>
      </c>
      <c r="B37">
        <v>3368.0200000000004</v>
      </c>
      <c r="C37">
        <v>3364.4000000000015</v>
      </c>
      <c r="D37">
        <v>3.6199999999989814</v>
      </c>
      <c r="E37">
        <v>0</v>
      </c>
      <c r="F37">
        <v>220.97</v>
      </c>
      <c r="G37">
        <v>967.5</v>
      </c>
      <c r="H37">
        <v>574.95000000000005</v>
      </c>
      <c r="I37">
        <v>453.08</v>
      </c>
      <c r="J37">
        <v>325.78000000000003</v>
      </c>
      <c r="K37">
        <v>191.71</v>
      </c>
      <c r="L37">
        <v>238.8</v>
      </c>
      <c r="M37">
        <v>29.380000000000003</v>
      </c>
      <c r="N37">
        <v>32.089999999999996</v>
      </c>
      <c r="O37">
        <v>48.84</v>
      </c>
      <c r="P37">
        <v>30.26</v>
      </c>
      <c r="Q37">
        <v>48.82</v>
      </c>
      <c r="R37">
        <v>116.52</v>
      </c>
      <c r="S37">
        <v>31.79</v>
      </c>
      <c r="T37">
        <v>44.59</v>
      </c>
      <c r="U37">
        <v>7.6199999999999992</v>
      </c>
      <c r="V37">
        <v>1.67</v>
      </c>
      <c r="W37">
        <v>0.03</v>
      </c>
      <c r="X37">
        <v>0</v>
      </c>
      <c r="Y37">
        <v>0</v>
      </c>
      <c r="Z37">
        <v>0</v>
      </c>
    </row>
    <row r="38" spans="1:26" hidden="1" outlineLevel="2">
      <c r="A38">
        <v>1</v>
      </c>
      <c r="B38">
        <v>4225.5600000000004</v>
      </c>
      <c r="C38">
        <v>4225.0200000000004</v>
      </c>
      <c r="D38">
        <v>0.53999999999996362</v>
      </c>
      <c r="E38">
        <v>0</v>
      </c>
      <c r="F38">
        <v>1261.69</v>
      </c>
      <c r="G38">
        <v>1090.49</v>
      </c>
      <c r="H38">
        <v>680.54</v>
      </c>
      <c r="I38">
        <v>351.64</v>
      </c>
      <c r="J38">
        <v>287.36</v>
      </c>
      <c r="K38">
        <v>165.92</v>
      </c>
      <c r="L38">
        <v>225.9</v>
      </c>
      <c r="M38">
        <v>19.32</v>
      </c>
      <c r="N38">
        <v>18.22</v>
      </c>
      <c r="O38">
        <v>29.4</v>
      </c>
      <c r="P38">
        <v>12.67</v>
      </c>
      <c r="Q38">
        <v>17.09</v>
      </c>
      <c r="R38">
        <v>16.38</v>
      </c>
      <c r="S38">
        <v>14.2</v>
      </c>
      <c r="T38">
        <v>7.2</v>
      </c>
      <c r="U38">
        <v>9.66</v>
      </c>
      <c r="V38">
        <v>7.9700000000000006</v>
      </c>
      <c r="W38">
        <v>5.23</v>
      </c>
      <c r="X38">
        <v>2.87</v>
      </c>
      <c r="Y38">
        <v>1.27</v>
      </c>
      <c r="Z38">
        <v>0</v>
      </c>
    </row>
    <row r="39" spans="1:26" hidden="1" outlineLevel="2">
      <c r="A39">
        <v>1</v>
      </c>
      <c r="B39">
        <v>4045.41</v>
      </c>
      <c r="C39">
        <v>4294.7099999999991</v>
      </c>
      <c r="D39">
        <v>-249.29999999999927</v>
      </c>
      <c r="E39">
        <v>0</v>
      </c>
      <c r="F39">
        <v>1293.43</v>
      </c>
      <c r="G39">
        <v>399.36</v>
      </c>
      <c r="H39">
        <v>764.9</v>
      </c>
      <c r="I39">
        <v>396.65</v>
      </c>
      <c r="J39">
        <v>479.85</v>
      </c>
      <c r="K39">
        <v>200.02</v>
      </c>
      <c r="L39">
        <v>350.64</v>
      </c>
      <c r="M39">
        <v>19.78</v>
      </c>
      <c r="N39">
        <v>31.46</v>
      </c>
      <c r="O39">
        <v>155.25</v>
      </c>
      <c r="P39">
        <v>18.190000000000001</v>
      </c>
      <c r="Q39">
        <v>30.72</v>
      </c>
      <c r="R39">
        <v>41.48</v>
      </c>
      <c r="S39">
        <v>42.71</v>
      </c>
      <c r="T39">
        <v>35.68</v>
      </c>
      <c r="U39">
        <v>10.14</v>
      </c>
      <c r="V39">
        <v>13.86</v>
      </c>
      <c r="W39">
        <v>6.19</v>
      </c>
      <c r="X39">
        <v>2.94</v>
      </c>
      <c r="Y39">
        <v>1.08</v>
      </c>
      <c r="Z39">
        <v>0.38</v>
      </c>
    </row>
    <row r="40" spans="1:26" hidden="1" outlineLevel="2">
      <c r="A40">
        <v>1</v>
      </c>
      <c r="B40">
        <v>4332.87</v>
      </c>
      <c r="C40">
        <v>4327.8900000000003</v>
      </c>
      <c r="D40">
        <v>4.9799999999995634</v>
      </c>
      <c r="E40">
        <v>0</v>
      </c>
      <c r="F40">
        <v>1425.59</v>
      </c>
      <c r="G40">
        <v>514.84</v>
      </c>
      <c r="H40">
        <v>488.20000000000005</v>
      </c>
      <c r="I40">
        <v>511.15</v>
      </c>
      <c r="J40">
        <v>353.47</v>
      </c>
      <c r="K40">
        <v>309.71000000000004</v>
      </c>
      <c r="L40">
        <v>301.07</v>
      </c>
      <c r="M40">
        <v>36.46</v>
      </c>
      <c r="N40">
        <v>51.36</v>
      </c>
      <c r="O40">
        <v>84.69</v>
      </c>
      <c r="P40">
        <v>60.39</v>
      </c>
      <c r="Q40">
        <v>64.91</v>
      </c>
      <c r="R40">
        <v>67.41</v>
      </c>
      <c r="S40">
        <v>27.93</v>
      </c>
      <c r="T40">
        <v>18.940000000000001</v>
      </c>
      <c r="U40">
        <v>8.75</v>
      </c>
      <c r="V40">
        <v>2.41</v>
      </c>
      <c r="W40">
        <v>0.51</v>
      </c>
      <c r="X40">
        <v>0.1</v>
      </c>
      <c r="Y40">
        <v>0</v>
      </c>
      <c r="Z40">
        <v>0</v>
      </c>
    </row>
    <row r="41" spans="1:26" hidden="1" outlineLevel="2">
      <c r="A41">
        <v>1</v>
      </c>
      <c r="B41">
        <v>4252.92</v>
      </c>
      <c r="C41">
        <v>4610.17</v>
      </c>
      <c r="D41">
        <v>-357.25</v>
      </c>
      <c r="E41">
        <v>0</v>
      </c>
      <c r="F41">
        <v>1753.97</v>
      </c>
      <c r="G41">
        <v>672.1</v>
      </c>
      <c r="H41">
        <v>658.23</v>
      </c>
      <c r="I41">
        <v>615.04</v>
      </c>
      <c r="J41">
        <v>326.44</v>
      </c>
      <c r="K41">
        <v>105.1</v>
      </c>
      <c r="L41">
        <v>80.16</v>
      </c>
      <c r="M41">
        <v>5.15</v>
      </c>
      <c r="N41">
        <v>7.23</v>
      </c>
      <c r="O41">
        <v>28.7</v>
      </c>
      <c r="P41">
        <v>16.79</v>
      </c>
      <c r="Q41">
        <v>29.47</v>
      </c>
      <c r="R41">
        <v>30.78</v>
      </c>
      <c r="S41">
        <v>25.22</v>
      </c>
      <c r="T41">
        <v>13.68</v>
      </c>
      <c r="U41">
        <v>200.93</v>
      </c>
      <c r="V41">
        <v>20.74</v>
      </c>
      <c r="W41">
        <v>10.62</v>
      </c>
      <c r="X41">
        <v>5.39</v>
      </c>
      <c r="Y41">
        <v>2.27</v>
      </c>
      <c r="Z41">
        <v>2.16</v>
      </c>
    </row>
    <row r="42" spans="1:26" hidden="1" outlineLevel="2">
      <c r="A42">
        <v>1</v>
      </c>
      <c r="B42">
        <v>4355.5600000000004</v>
      </c>
      <c r="C42">
        <v>4356.3900000000012</v>
      </c>
      <c r="D42">
        <v>-0.83000000000083674</v>
      </c>
      <c r="E42">
        <v>0</v>
      </c>
      <c r="F42">
        <v>634.36</v>
      </c>
      <c r="G42">
        <v>1161.1400000000001</v>
      </c>
      <c r="H42">
        <v>1095.69</v>
      </c>
      <c r="I42">
        <v>465.15</v>
      </c>
      <c r="J42">
        <v>283.81</v>
      </c>
      <c r="K42">
        <v>190.34</v>
      </c>
      <c r="L42">
        <v>189.82</v>
      </c>
      <c r="M42">
        <v>21.24</v>
      </c>
      <c r="N42">
        <v>27.23</v>
      </c>
      <c r="O42">
        <v>65.459999999999994</v>
      </c>
      <c r="P42">
        <v>32.4</v>
      </c>
      <c r="Q42">
        <v>49.36</v>
      </c>
      <c r="R42">
        <v>34.520000000000003</v>
      </c>
      <c r="S42">
        <v>25.13</v>
      </c>
      <c r="T42">
        <v>15.5</v>
      </c>
      <c r="U42">
        <v>28.25</v>
      </c>
      <c r="V42">
        <v>20.64</v>
      </c>
      <c r="W42">
        <v>9.64</v>
      </c>
      <c r="X42">
        <v>4.18</v>
      </c>
      <c r="Y42">
        <v>1.31</v>
      </c>
      <c r="Z42">
        <v>1.22</v>
      </c>
    </row>
    <row r="43" spans="1:26" hidden="1" outlineLevel="2">
      <c r="A43">
        <v>1</v>
      </c>
      <c r="B43">
        <v>3439.77</v>
      </c>
      <c r="C43">
        <v>3440.1099999999997</v>
      </c>
      <c r="D43">
        <v>-0.33999999999969077</v>
      </c>
      <c r="E43">
        <v>0</v>
      </c>
      <c r="F43">
        <v>843.77</v>
      </c>
      <c r="G43">
        <v>652.6</v>
      </c>
      <c r="H43">
        <v>869.18</v>
      </c>
      <c r="I43">
        <v>264.91000000000003</v>
      </c>
      <c r="J43">
        <v>360.81</v>
      </c>
      <c r="K43">
        <v>136.07</v>
      </c>
      <c r="L43">
        <v>117.01</v>
      </c>
      <c r="M43">
        <v>10.93</v>
      </c>
      <c r="N43">
        <v>13.29</v>
      </c>
      <c r="O43">
        <v>29.22</v>
      </c>
      <c r="P43">
        <v>15.89</v>
      </c>
      <c r="Q43">
        <v>25.59</v>
      </c>
      <c r="R43">
        <v>21.67</v>
      </c>
      <c r="S43">
        <v>17.920000000000002</v>
      </c>
      <c r="T43">
        <v>11.97</v>
      </c>
      <c r="U43">
        <v>21.92</v>
      </c>
      <c r="V43">
        <v>15.24</v>
      </c>
      <c r="W43">
        <v>6.5</v>
      </c>
      <c r="X43">
        <v>3.02</v>
      </c>
      <c r="Y43">
        <v>1.32</v>
      </c>
      <c r="Z43">
        <v>1.28</v>
      </c>
    </row>
    <row r="44" spans="1:26" hidden="1" outlineLevel="2">
      <c r="A44">
        <v>1</v>
      </c>
      <c r="B44">
        <v>4803.58</v>
      </c>
      <c r="C44">
        <v>4915.2100000000009</v>
      </c>
      <c r="D44">
        <v>-111.63000000000102</v>
      </c>
      <c r="E44">
        <v>0</v>
      </c>
      <c r="F44">
        <v>1205.0999999999999</v>
      </c>
      <c r="G44">
        <v>341.2</v>
      </c>
      <c r="H44">
        <v>671.45</v>
      </c>
      <c r="I44">
        <v>559.34</v>
      </c>
      <c r="J44">
        <v>449.84</v>
      </c>
      <c r="K44">
        <v>391.38</v>
      </c>
      <c r="L44">
        <v>449.55</v>
      </c>
      <c r="M44">
        <v>51.83</v>
      </c>
      <c r="N44">
        <v>65.569999999999993</v>
      </c>
      <c r="O44">
        <v>130.91</v>
      </c>
      <c r="P44">
        <v>76.39</v>
      </c>
      <c r="Q44">
        <v>129.96</v>
      </c>
      <c r="R44">
        <v>112.72</v>
      </c>
      <c r="S44">
        <v>86.22</v>
      </c>
      <c r="T44">
        <v>51.04</v>
      </c>
      <c r="U44">
        <v>63.81</v>
      </c>
      <c r="V44">
        <v>39.65</v>
      </c>
      <c r="W44">
        <v>21.61</v>
      </c>
      <c r="X44">
        <v>12.08</v>
      </c>
      <c r="Y44">
        <v>3.72</v>
      </c>
      <c r="Z44">
        <v>1.84</v>
      </c>
    </row>
    <row r="45" spans="1:26" hidden="1" outlineLevel="2">
      <c r="A45">
        <v>1</v>
      </c>
      <c r="B45">
        <v>3843.83</v>
      </c>
      <c r="C45">
        <v>3843</v>
      </c>
      <c r="D45">
        <v>0.82999999999992724</v>
      </c>
      <c r="E45">
        <v>0</v>
      </c>
      <c r="F45">
        <v>845.43</v>
      </c>
      <c r="G45">
        <v>303.23</v>
      </c>
      <c r="H45">
        <v>862.04</v>
      </c>
      <c r="I45">
        <v>438.69</v>
      </c>
      <c r="J45">
        <v>416.19</v>
      </c>
      <c r="K45">
        <v>222.2</v>
      </c>
      <c r="L45">
        <v>292.58999999999997</v>
      </c>
      <c r="M45">
        <v>28.24</v>
      </c>
      <c r="N45">
        <v>33.270000000000003</v>
      </c>
      <c r="O45">
        <v>75.349999999999994</v>
      </c>
      <c r="P45">
        <v>38.85</v>
      </c>
      <c r="Q45">
        <v>63.2</v>
      </c>
      <c r="R45">
        <v>62.5</v>
      </c>
      <c r="S45">
        <v>51.84</v>
      </c>
      <c r="T45">
        <v>26.63</v>
      </c>
      <c r="U45">
        <v>38.090000000000003</v>
      </c>
      <c r="V45">
        <v>27.59</v>
      </c>
      <c r="W45">
        <v>11.25</v>
      </c>
      <c r="X45">
        <v>4.28</v>
      </c>
      <c r="Y45">
        <v>1.1200000000000001</v>
      </c>
      <c r="Z45">
        <v>0.42</v>
      </c>
    </row>
    <row r="46" spans="1:26" hidden="1" outlineLevel="2">
      <c r="A46">
        <v>1</v>
      </c>
      <c r="B46">
        <v>4335.3599999999997</v>
      </c>
      <c r="C46">
        <v>4334.1599999999989</v>
      </c>
      <c r="D46">
        <v>1.2000000000007276</v>
      </c>
      <c r="E46">
        <v>0</v>
      </c>
      <c r="F46">
        <v>1456.56</v>
      </c>
      <c r="G46">
        <v>549.23</v>
      </c>
      <c r="H46">
        <v>572.19000000000005</v>
      </c>
      <c r="I46">
        <v>417.89</v>
      </c>
      <c r="J46">
        <v>443.5</v>
      </c>
      <c r="K46">
        <v>233.86</v>
      </c>
      <c r="L46">
        <v>280.79000000000002</v>
      </c>
      <c r="M46">
        <v>34.409999999999997</v>
      </c>
      <c r="N46">
        <v>37.119999999999997</v>
      </c>
      <c r="O46">
        <v>93.56</v>
      </c>
      <c r="P46">
        <v>37.770000000000003</v>
      </c>
      <c r="Q46">
        <v>52.69</v>
      </c>
      <c r="R46">
        <v>37.6</v>
      </c>
      <c r="S46">
        <v>29.19</v>
      </c>
      <c r="T46">
        <v>12.29</v>
      </c>
      <c r="U46">
        <v>19.190000000000001</v>
      </c>
      <c r="V46">
        <v>15.24</v>
      </c>
      <c r="W46">
        <v>7.25</v>
      </c>
      <c r="X46">
        <v>2.86</v>
      </c>
      <c r="Y46">
        <v>0.79</v>
      </c>
      <c r="Z46">
        <v>0.18</v>
      </c>
    </row>
    <row r="47" spans="1:26" hidden="1" outlineLevel="2">
      <c r="A47">
        <v>1</v>
      </c>
      <c r="B47">
        <v>4899.67</v>
      </c>
      <c r="C47">
        <v>4899.5699999999988</v>
      </c>
      <c r="D47">
        <v>0.10000000000127329</v>
      </c>
      <c r="E47">
        <v>0</v>
      </c>
      <c r="F47">
        <v>1875.57</v>
      </c>
      <c r="G47">
        <v>515.25</v>
      </c>
      <c r="H47">
        <v>914.23</v>
      </c>
      <c r="I47">
        <v>441.02</v>
      </c>
      <c r="J47">
        <v>351.46</v>
      </c>
      <c r="K47">
        <v>235.14</v>
      </c>
      <c r="L47">
        <v>264.60000000000002</v>
      </c>
      <c r="M47">
        <v>29.38</v>
      </c>
      <c r="N47">
        <v>26.94</v>
      </c>
      <c r="O47">
        <v>57</v>
      </c>
      <c r="P47">
        <v>32.270000000000003</v>
      </c>
      <c r="Q47">
        <v>47.74</v>
      </c>
      <c r="R47">
        <v>41.63</v>
      </c>
      <c r="S47">
        <v>28.99</v>
      </c>
      <c r="T47">
        <v>13.57</v>
      </c>
      <c r="U47">
        <v>13.58</v>
      </c>
      <c r="V47">
        <v>6.63</v>
      </c>
      <c r="W47">
        <v>2.69</v>
      </c>
      <c r="X47">
        <v>1.24</v>
      </c>
      <c r="Y47">
        <v>0.45</v>
      </c>
      <c r="Z47">
        <v>0.19</v>
      </c>
    </row>
    <row r="48" spans="1:26" hidden="1" outlineLevel="2">
      <c r="A48">
        <v>1</v>
      </c>
      <c r="B48">
        <v>4978.53</v>
      </c>
      <c r="C48">
        <v>4977.75</v>
      </c>
      <c r="D48">
        <v>0.77999999999974534</v>
      </c>
      <c r="E48">
        <v>0</v>
      </c>
      <c r="F48">
        <v>1600.5</v>
      </c>
      <c r="G48">
        <v>966.92</v>
      </c>
      <c r="H48">
        <v>989.76</v>
      </c>
      <c r="I48">
        <v>313.72000000000003</v>
      </c>
      <c r="J48">
        <v>484.77</v>
      </c>
      <c r="K48">
        <v>239.28</v>
      </c>
      <c r="L48">
        <v>165.33</v>
      </c>
      <c r="M48">
        <v>16.059999999999999</v>
      </c>
      <c r="N48">
        <v>18.84</v>
      </c>
      <c r="O48">
        <v>49.17</v>
      </c>
      <c r="P48">
        <v>22.66</v>
      </c>
      <c r="Q48">
        <v>33.07</v>
      </c>
      <c r="R48">
        <v>26.59</v>
      </c>
      <c r="S48">
        <v>20.04</v>
      </c>
      <c r="T48">
        <v>8.94</v>
      </c>
      <c r="U48">
        <v>9.98</v>
      </c>
      <c r="V48">
        <v>6.17</v>
      </c>
      <c r="W48">
        <v>2.92</v>
      </c>
      <c r="X48">
        <v>1.85</v>
      </c>
      <c r="Y48">
        <v>0.72</v>
      </c>
      <c r="Z48">
        <v>0.46</v>
      </c>
    </row>
    <row r="49" spans="1:26" hidden="1" outlineLevel="2">
      <c r="A49">
        <v>1</v>
      </c>
      <c r="B49">
        <v>3161.01</v>
      </c>
      <c r="C49">
        <v>3160.8799999999987</v>
      </c>
      <c r="D49">
        <v>0.13000000000147338</v>
      </c>
      <c r="E49">
        <v>0</v>
      </c>
      <c r="F49">
        <v>744.76</v>
      </c>
      <c r="G49">
        <v>672.22</v>
      </c>
      <c r="H49">
        <v>928.48</v>
      </c>
      <c r="I49">
        <v>415.87</v>
      </c>
      <c r="J49">
        <v>233.68</v>
      </c>
      <c r="K49">
        <v>78.62</v>
      </c>
      <c r="L49">
        <v>70.239999999999995</v>
      </c>
      <c r="M49">
        <v>3.35</v>
      </c>
      <c r="N49">
        <v>1.25</v>
      </c>
      <c r="O49">
        <v>3.39</v>
      </c>
      <c r="P49">
        <v>1.57</v>
      </c>
      <c r="Q49">
        <v>5.43</v>
      </c>
      <c r="R49">
        <v>1.21</v>
      </c>
      <c r="S49">
        <v>0.2</v>
      </c>
      <c r="T49">
        <v>0.12</v>
      </c>
      <c r="U49">
        <v>0.09</v>
      </c>
      <c r="V49">
        <v>0.1</v>
      </c>
      <c r="W49">
        <v>0.08</v>
      </c>
      <c r="X49">
        <v>0.06</v>
      </c>
      <c r="Y49">
        <v>0.08</v>
      </c>
      <c r="Z49">
        <v>0.08</v>
      </c>
    </row>
    <row r="50" spans="1:26" hidden="1" outlineLevel="2">
      <c r="A50">
        <v>1</v>
      </c>
      <c r="B50">
        <v>3600.58</v>
      </c>
      <c r="C50">
        <v>3600.14</v>
      </c>
      <c r="D50">
        <v>0.44000000000005457</v>
      </c>
      <c r="E50">
        <v>0</v>
      </c>
      <c r="F50">
        <v>1266.05</v>
      </c>
      <c r="G50">
        <v>568.62</v>
      </c>
      <c r="H50">
        <v>795.48</v>
      </c>
      <c r="I50">
        <v>355.12</v>
      </c>
      <c r="J50">
        <v>244.75</v>
      </c>
      <c r="K50">
        <v>140.28</v>
      </c>
      <c r="L50">
        <v>132.58000000000001</v>
      </c>
      <c r="M50">
        <v>7.57</v>
      </c>
      <c r="N50">
        <v>11.31</v>
      </c>
      <c r="O50">
        <v>33.61</v>
      </c>
      <c r="P50">
        <v>16.77</v>
      </c>
      <c r="Q50">
        <v>23.72</v>
      </c>
      <c r="R50">
        <v>3.23</v>
      </c>
      <c r="S50">
        <v>0.39</v>
      </c>
      <c r="T50">
        <v>0.17</v>
      </c>
      <c r="U50">
        <v>0.11</v>
      </c>
      <c r="V50">
        <v>0.08</v>
      </c>
      <c r="W50">
        <v>0.1</v>
      </c>
      <c r="X50">
        <v>0.06</v>
      </c>
      <c r="Y50">
        <v>0.08</v>
      </c>
      <c r="Z50">
        <v>0.06</v>
      </c>
    </row>
    <row r="51" spans="1:26" hidden="1" outlineLevel="2">
      <c r="A51">
        <v>1</v>
      </c>
      <c r="B51">
        <v>4735.91</v>
      </c>
      <c r="C51">
        <v>4736.090000000002</v>
      </c>
      <c r="D51">
        <v>-0.18000000000211003</v>
      </c>
      <c r="E51">
        <v>0</v>
      </c>
      <c r="F51">
        <v>1990.61</v>
      </c>
      <c r="G51">
        <v>1011.45</v>
      </c>
      <c r="H51">
        <v>700.8</v>
      </c>
      <c r="I51">
        <v>421.6</v>
      </c>
      <c r="J51">
        <v>297.10000000000002</v>
      </c>
      <c r="K51">
        <v>148.31</v>
      </c>
      <c r="L51">
        <v>133.1</v>
      </c>
      <c r="M51">
        <v>8.61</v>
      </c>
      <c r="N51">
        <v>4.84</v>
      </c>
      <c r="O51">
        <v>8.8000000000000007</v>
      </c>
      <c r="P51">
        <v>3.86</v>
      </c>
      <c r="Q51">
        <v>5.21</v>
      </c>
      <c r="R51">
        <v>0.85</v>
      </c>
      <c r="S51">
        <v>0.19</v>
      </c>
      <c r="T51">
        <v>0.13</v>
      </c>
      <c r="U51">
        <v>0.13</v>
      </c>
      <c r="V51">
        <v>0.13</v>
      </c>
      <c r="W51">
        <v>0.11</v>
      </c>
      <c r="X51">
        <v>0.14000000000000001</v>
      </c>
      <c r="Y51">
        <v>0.06</v>
      </c>
      <c r="Z51">
        <v>0.06</v>
      </c>
    </row>
    <row r="52" spans="1:26" hidden="1" outlineLevel="2">
      <c r="A52">
        <v>1</v>
      </c>
      <c r="B52">
        <v>3355.41</v>
      </c>
      <c r="C52">
        <v>3358.7199999999993</v>
      </c>
      <c r="D52">
        <v>-3.3099999999994907</v>
      </c>
      <c r="E52">
        <v>0</v>
      </c>
      <c r="F52">
        <v>447.05</v>
      </c>
      <c r="G52">
        <v>842.43</v>
      </c>
      <c r="H52">
        <v>1141.73</v>
      </c>
      <c r="I52">
        <v>491.28</v>
      </c>
      <c r="J52">
        <v>275.25</v>
      </c>
      <c r="K52">
        <v>63.55</v>
      </c>
      <c r="L52">
        <v>42.44</v>
      </c>
      <c r="M52">
        <v>1.66</v>
      </c>
      <c r="N52">
        <v>4.74</v>
      </c>
      <c r="O52">
        <v>20.83</v>
      </c>
      <c r="P52">
        <v>9.8800000000000008</v>
      </c>
      <c r="Q52">
        <v>14.84</v>
      </c>
      <c r="R52">
        <v>1.93</v>
      </c>
      <c r="S52">
        <v>0.28999999999999998</v>
      </c>
      <c r="T52">
        <v>0.16</v>
      </c>
      <c r="U52">
        <v>0.12</v>
      </c>
      <c r="V52">
        <v>0.12</v>
      </c>
      <c r="W52">
        <v>0.09</v>
      </c>
      <c r="X52">
        <v>0.12</v>
      </c>
      <c r="Y52">
        <v>0.08</v>
      </c>
      <c r="Z52">
        <v>0.13</v>
      </c>
    </row>
    <row r="53" spans="1:26" hidden="1" outlineLevel="2">
      <c r="A53">
        <v>1</v>
      </c>
      <c r="B53">
        <v>2562.79</v>
      </c>
      <c r="C53">
        <v>2560.1599999999994</v>
      </c>
      <c r="D53">
        <v>2.6300000000005639</v>
      </c>
      <c r="E53">
        <v>0</v>
      </c>
      <c r="F53">
        <v>823.04</v>
      </c>
      <c r="G53">
        <v>811.73</v>
      </c>
      <c r="H53">
        <v>409.62</v>
      </c>
      <c r="I53">
        <v>271.58</v>
      </c>
      <c r="J53">
        <v>99.04</v>
      </c>
      <c r="K53">
        <v>78.41</v>
      </c>
      <c r="L53">
        <v>45.77</v>
      </c>
      <c r="M53">
        <v>1.69</v>
      </c>
      <c r="N53">
        <v>1.99</v>
      </c>
      <c r="O53">
        <v>5.16</v>
      </c>
      <c r="P53">
        <v>2.96</v>
      </c>
      <c r="Q53">
        <v>7.36</v>
      </c>
      <c r="R53">
        <v>1.21</v>
      </c>
      <c r="S53">
        <v>0.18</v>
      </c>
      <c r="T53">
        <v>0.1</v>
      </c>
      <c r="U53">
        <v>0.06</v>
      </c>
      <c r="V53">
        <v>0.02</v>
      </c>
      <c r="W53">
        <v>0.01</v>
      </c>
      <c r="X53">
        <v>0.06</v>
      </c>
      <c r="Y53">
        <v>7.0000000000000007E-2</v>
      </c>
      <c r="Z53">
        <v>0.1</v>
      </c>
    </row>
    <row r="54" spans="1:26" hidden="1" outlineLevel="2">
      <c r="A54">
        <v>1</v>
      </c>
      <c r="B54">
        <v>3393.89</v>
      </c>
      <c r="C54">
        <v>3393.88</v>
      </c>
      <c r="D54">
        <v>9.9999999997635314E-3</v>
      </c>
      <c r="E54">
        <v>0</v>
      </c>
      <c r="F54">
        <v>748.05</v>
      </c>
      <c r="G54">
        <v>66.319999999999993</v>
      </c>
      <c r="H54">
        <v>537.47</v>
      </c>
      <c r="I54">
        <v>437.83</v>
      </c>
      <c r="J54">
        <v>517.91999999999996</v>
      </c>
      <c r="K54">
        <v>322.62</v>
      </c>
      <c r="L54">
        <v>395.40999999999997</v>
      </c>
      <c r="M54">
        <v>50.21</v>
      </c>
      <c r="N54">
        <v>46.62</v>
      </c>
      <c r="O54">
        <v>66.5</v>
      </c>
      <c r="P54">
        <v>31.9</v>
      </c>
      <c r="Q54">
        <v>42.12</v>
      </c>
      <c r="R54">
        <v>35.53</v>
      </c>
      <c r="S54">
        <v>28.53</v>
      </c>
      <c r="T54">
        <v>22.83</v>
      </c>
      <c r="U54">
        <v>25.25</v>
      </c>
      <c r="V54">
        <v>10.66</v>
      </c>
      <c r="W54">
        <v>4.42</v>
      </c>
      <c r="X54">
        <v>2.34</v>
      </c>
      <c r="Y54">
        <v>0.82</v>
      </c>
      <c r="Z54">
        <v>0.53</v>
      </c>
    </row>
    <row r="55" spans="1:26" hidden="1" outlineLevel="2">
      <c r="A55">
        <v>1</v>
      </c>
      <c r="B55">
        <v>3801.88</v>
      </c>
      <c r="C55">
        <v>3802.02</v>
      </c>
      <c r="D55">
        <v>-0.13999999999987267</v>
      </c>
      <c r="E55">
        <v>0</v>
      </c>
      <c r="F55">
        <v>984.98</v>
      </c>
      <c r="G55">
        <v>813.22</v>
      </c>
      <c r="H55">
        <v>609.41999999999996</v>
      </c>
      <c r="I55">
        <v>378.2</v>
      </c>
      <c r="J55">
        <v>405.35</v>
      </c>
      <c r="K55">
        <v>201.64</v>
      </c>
      <c r="L55">
        <v>205.11</v>
      </c>
      <c r="M55">
        <v>16.34</v>
      </c>
      <c r="N55">
        <v>14.620000000000001</v>
      </c>
      <c r="O55">
        <v>35.36</v>
      </c>
      <c r="P55">
        <v>17.3</v>
      </c>
      <c r="Q55">
        <v>24.96</v>
      </c>
      <c r="R55">
        <v>21.78</v>
      </c>
      <c r="S55">
        <v>18.48</v>
      </c>
      <c r="T55">
        <v>15.42</v>
      </c>
      <c r="U55">
        <v>24.39</v>
      </c>
      <c r="V55">
        <v>10.14</v>
      </c>
      <c r="W55">
        <v>3.2</v>
      </c>
      <c r="X55">
        <v>1.32</v>
      </c>
      <c r="Y55">
        <v>0.55000000000000004</v>
      </c>
      <c r="Z55">
        <v>0.24</v>
      </c>
    </row>
    <row r="56" spans="1:26" hidden="1" outlineLevel="2">
      <c r="A56">
        <v>1</v>
      </c>
      <c r="B56">
        <v>3870.39</v>
      </c>
      <c r="C56">
        <v>3869.6400000000008</v>
      </c>
      <c r="D56">
        <v>0.74999999999909051</v>
      </c>
      <c r="E56">
        <v>0</v>
      </c>
      <c r="F56">
        <v>681.62</v>
      </c>
      <c r="G56">
        <v>1013.04</v>
      </c>
      <c r="H56">
        <v>613.01</v>
      </c>
      <c r="I56">
        <v>353.92</v>
      </c>
      <c r="J56">
        <v>286.64</v>
      </c>
      <c r="K56">
        <v>224.74</v>
      </c>
      <c r="L56">
        <v>273.02999999999997</v>
      </c>
      <c r="M56">
        <v>29.63</v>
      </c>
      <c r="N56">
        <v>28.46</v>
      </c>
      <c r="O56">
        <v>62.84</v>
      </c>
      <c r="P56">
        <v>31.54</v>
      </c>
      <c r="Q56">
        <v>46.34</v>
      </c>
      <c r="R56">
        <v>51.66</v>
      </c>
      <c r="S56">
        <v>44.33</v>
      </c>
      <c r="T56">
        <v>45.58</v>
      </c>
      <c r="U56">
        <v>50.11</v>
      </c>
      <c r="V56">
        <v>20.3</v>
      </c>
      <c r="W56">
        <v>8.09</v>
      </c>
      <c r="X56">
        <v>4.25</v>
      </c>
      <c r="Y56">
        <v>0.51</v>
      </c>
      <c r="Z56">
        <v>0</v>
      </c>
    </row>
    <row r="57" spans="1:26" hidden="1" outlineLevel="2">
      <c r="A57">
        <v>1</v>
      </c>
      <c r="B57">
        <v>3889.53</v>
      </c>
      <c r="C57">
        <v>3889.4300000000007</v>
      </c>
      <c r="D57">
        <v>9.9999999999454303E-2</v>
      </c>
      <c r="E57">
        <v>0</v>
      </c>
      <c r="F57">
        <v>271.02</v>
      </c>
      <c r="G57">
        <v>967.24</v>
      </c>
      <c r="H57">
        <v>771.36000000000013</v>
      </c>
      <c r="I57">
        <v>509.2</v>
      </c>
      <c r="J57">
        <v>422.47</v>
      </c>
      <c r="K57">
        <v>230.28</v>
      </c>
      <c r="L57">
        <v>292.74</v>
      </c>
      <c r="M57">
        <v>24.5</v>
      </c>
      <c r="N57">
        <v>29.730000000000004</v>
      </c>
      <c r="O57">
        <v>68.63</v>
      </c>
      <c r="P57">
        <v>36.18</v>
      </c>
      <c r="Q57">
        <v>53.92</v>
      </c>
      <c r="R57">
        <v>49.82</v>
      </c>
      <c r="S57">
        <v>45.92</v>
      </c>
      <c r="T57">
        <v>37.03</v>
      </c>
      <c r="U57">
        <v>44.89</v>
      </c>
      <c r="V57">
        <v>21.28</v>
      </c>
      <c r="W57">
        <v>8.0399999999999991</v>
      </c>
      <c r="X57">
        <v>3.2</v>
      </c>
      <c r="Y57">
        <v>1.1299999999999999</v>
      </c>
      <c r="Z57">
        <v>0.85</v>
      </c>
    </row>
    <row r="58" spans="1:26" hidden="1" outlineLevel="2">
      <c r="A58">
        <v>1</v>
      </c>
      <c r="B58">
        <v>3022.6500000000005</v>
      </c>
      <c r="C58">
        <v>3021.2899999999995</v>
      </c>
      <c r="D58">
        <v>1.3600000000010368</v>
      </c>
      <c r="E58">
        <v>0</v>
      </c>
      <c r="F58">
        <v>759.52</v>
      </c>
      <c r="G58">
        <v>326.64</v>
      </c>
      <c r="H58">
        <v>455.15</v>
      </c>
      <c r="I58">
        <v>330.51</v>
      </c>
      <c r="J58">
        <v>326.09000000000003</v>
      </c>
      <c r="K58">
        <v>167.4</v>
      </c>
      <c r="L58">
        <v>222.25</v>
      </c>
      <c r="M58">
        <v>25.240000000000002</v>
      </c>
      <c r="N58">
        <v>25.58</v>
      </c>
      <c r="O58">
        <v>58.8</v>
      </c>
      <c r="P58">
        <v>31.36</v>
      </c>
      <c r="Q58">
        <v>47.87</v>
      </c>
      <c r="R58">
        <v>62.24</v>
      </c>
      <c r="S58">
        <v>54.4</v>
      </c>
      <c r="T58">
        <v>32.22</v>
      </c>
      <c r="U58">
        <v>47.86</v>
      </c>
      <c r="V58">
        <v>28.44</v>
      </c>
      <c r="W58">
        <v>12.27</v>
      </c>
      <c r="X58">
        <v>4.95</v>
      </c>
      <c r="Y58">
        <v>1.51</v>
      </c>
      <c r="Z58">
        <v>0.99</v>
      </c>
    </row>
    <row r="59" spans="1:26" outlineLevel="1" collapsed="1">
      <c r="A59" s="3" t="s">
        <v>257</v>
      </c>
      <c r="B59">
        <f>SUBTOTAL(9,B31:B58)</f>
        <v>104624.59</v>
      </c>
      <c r="C59">
        <f>SUBTOTAL(9,C31:C58)</f>
        <v>105328.98000000001</v>
      </c>
      <c r="D59">
        <f>SUBTOTAL(9,D31:D58)</f>
        <v>-704.39000000000215</v>
      </c>
      <c r="E59">
        <f>SUBTOTAL(9,E31:E58)</f>
        <v>0</v>
      </c>
      <c r="F59">
        <f>SUBTOTAL(9,F31:F58)</f>
        <v>28038.57</v>
      </c>
      <c r="G59">
        <f>SUBTOTAL(9,G31:G58)</f>
        <v>18630.830000000002</v>
      </c>
      <c r="H59">
        <f>SUBTOTAL(9,H31:H58)</f>
        <v>19644.769999999997</v>
      </c>
      <c r="I59">
        <f>SUBTOTAL(9,I31:I58)</f>
        <v>11231.380000000001</v>
      </c>
      <c r="J59">
        <f>SUBTOTAL(9,J31:J58)</f>
        <v>9300.4999999999982</v>
      </c>
      <c r="K59">
        <f>SUBTOTAL(9,K31:K58)</f>
        <v>5462.1500000000005</v>
      </c>
      <c r="L59">
        <f>SUBTOTAL(9,L31:L58)</f>
        <v>5881.03</v>
      </c>
      <c r="M59">
        <f>SUBTOTAL(9,M31:M58)</f>
        <v>554.99</v>
      </c>
      <c r="N59">
        <f>SUBTOTAL(9,N31:N58)</f>
        <v>591.27</v>
      </c>
      <c r="O59">
        <f>SUBTOTAL(9,O31:O58)</f>
        <v>1285.28</v>
      </c>
      <c r="P59">
        <f>SUBTOTAL(9,P31:P58)</f>
        <v>636.75999999999988</v>
      </c>
      <c r="Q59">
        <f>SUBTOTAL(9,Q31:Q58)</f>
        <v>957.46000000000026</v>
      </c>
      <c r="R59">
        <f>SUBTOTAL(9,R31:R58)</f>
        <v>951.36</v>
      </c>
      <c r="S59">
        <f>SUBTOTAL(9,S31:S58)</f>
        <v>633.49</v>
      </c>
      <c r="T59">
        <f>SUBTOTAL(9,T31:T58)</f>
        <v>423.2600000000001</v>
      </c>
      <c r="U59">
        <f>SUBTOTAL(9,U31:U58)</f>
        <v>627.94000000000005</v>
      </c>
      <c r="V59">
        <f>SUBTOTAL(9,V31:V58)</f>
        <v>269.57000000000005</v>
      </c>
      <c r="W59">
        <f>SUBTOTAL(9,W31:W58)</f>
        <v>120.88000000000001</v>
      </c>
      <c r="X59">
        <f>SUBTOTAL(9,X31:X58)</f>
        <v>57.340000000000011</v>
      </c>
      <c r="Y59">
        <f>SUBTOTAL(9,Y31:Y58)</f>
        <v>18.950000000000003</v>
      </c>
      <c r="Z59">
        <f>SUBTOTAL(9,Z31:Z58)</f>
        <v>11.200000000000001</v>
      </c>
    </row>
    <row r="60" spans="1:26">
      <c r="A60" s="3" t="s">
        <v>258</v>
      </c>
      <c r="B60">
        <f>SUBTOTAL(9,B2:B58)</f>
        <v>203544.83000000005</v>
      </c>
      <c r="C60">
        <f>SUBTOTAL(9,C2:C58)</f>
        <v>204241.49000000005</v>
      </c>
      <c r="D60">
        <f>SUBTOTAL(9,D2:D58)</f>
        <v>-696.66000000000122</v>
      </c>
      <c r="E60">
        <f>SUBTOTAL(9,E2:E58)</f>
        <v>0</v>
      </c>
      <c r="F60">
        <f>SUBTOTAL(9,F2:F58)</f>
        <v>45719.000000000007</v>
      </c>
      <c r="G60">
        <f>SUBTOTAL(9,G2:G58)</f>
        <v>35607.049999999996</v>
      </c>
      <c r="H60">
        <f>SUBTOTAL(9,H2:H58)</f>
        <v>38803.760000000024</v>
      </c>
      <c r="I60">
        <f>SUBTOTAL(9,I2:I58)</f>
        <v>23072.509999999995</v>
      </c>
      <c r="J60">
        <f>SUBTOTAL(9,J2:J58)</f>
        <v>19848.159999999996</v>
      </c>
      <c r="K60">
        <f>SUBTOTAL(9,K2:K58)</f>
        <v>12839.23</v>
      </c>
      <c r="L60">
        <f>SUBTOTAL(9,L2:L58)</f>
        <v>13964.900000000003</v>
      </c>
      <c r="M60">
        <f>SUBTOTAL(9,M2:M58)</f>
        <v>1346.5200000000002</v>
      </c>
      <c r="N60">
        <f>SUBTOTAL(9,N2:N58)</f>
        <v>1361.5999999999995</v>
      </c>
      <c r="O60">
        <f>SUBTOTAL(9,O2:O58)</f>
        <v>2803.5700000000011</v>
      </c>
      <c r="P60">
        <f>SUBTOTAL(9,P2:P58)</f>
        <v>1503.2300000000002</v>
      </c>
      <c r="Q60">
        <f>SUBTOTAL(9,Q2:Q58)</f>
        <v>2213.8199999999997</v>
      </c>
      <c r="R60">
        <f>SUBTOTAL(9,R2:R58)</f>
        <v>1575.61</v>
      </c>
      <c r="S60">
        <f>SUBTOTAL(9,S2:S58)</f>
        <v>1039.47</v>
      </c>
      <c r="T60">
        <f>SUBTOTAL(9,T2:T58)</f>
        <v>685.71000000000015</v>
      </c>
      <c r="U60">
        <f>SUBTOTAL(9,U2:U58)</f>
        <v>969.09000000000015</v>
      </c>
      <c r="V60">
        <f>SUBTOTAL(9,V2:V58)</f>
        <v>481.65999999999991</v>
      </c>
      <c r="W60">
        <f>SUBTOTAL(9,W2:W58)</f>
        <v>228.66000000000003</v>
      </c>
      <c r="X60">
        <f>SUBTOTAL(9,X2:X58)</f>
        <v>114.69000000000001</v>
      </c>
      <c r="Y60">
        <f>SUBTOTAL(9,Y2:Y58)</f>
        <v>39.999999999999986</v>
      </c>
      <c r="Z60">
        <f>SUBTOTAL(9,Z2:Z58)</f>
        <v>23.25</v>
      </c>
    </row>
  </sheetData>
  <sortState ref="A1:Z58">
    <sortCondition ref="A1:A5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I8" sqref="I8"/>
    </sheetView>
  </sheetViews>
  <sheetFormatPr baseColWidth="10" defaultColWidth="9" defaultRowHeight="12" x14ac:dyDescent="0"/>
  <cols>
    <col min="4" max="4" width="13.83203125" customWidth="1"/>
  </cols>
  <sheetData>
    <row r="1" spans="1:7">
      <c r="A1" t="s">
        <v>88</v>
      </c>
      <c r="B1" t="s">
        <v>38</v>
      </c>
      <c r="C1" t="s">
        <v>82</v>
      </c>
      <c r="D1" t="s">
        <v>49</v>
      </c>
      <c r="E1" t="s">
        <v>29</v>
      </c>
      <c r="F1" t="s">
        <v>39</v>
      </c>
      <c r="G1" t="s">
        <v>89</v>
      </c>
    </row>
    <row r="2" spans="1:7">
      <c r="A2" t="s">
        <v>90</v>
      </c>
      <c r="B2" t="s">
        <v>38</v>
      </c>
      <c r="C2" t="s">
        <v>82</v>
      </c>
      <c r="D2" t="s">
        <v>148</v>
      </c>
      <c r="E2" t="s">
        <v>37</v>
      </c>
      <c r="F2" t="s">
        <v>39</v>
      </c>
      <c r="G2" t="s">
        <v>89</v>
      </c>
    </row>
    <row r="3" spans="1:7">
      <c r="A3" t="s">
        <v>91</v>
      </c>
      <c r="B3" t="s">
        <v>38</v>
      </c>
      <c r="C3" t="s">
        <v>82</v>
      </c>
      <c r="D3" t="s">
        <v>149</v>
      </c>
      <c r="E3" t="s">
        <v>32</v>
      </c>
      <c r="F3" t="s">
        <v>39</v>
      </c>
      <c r="G3" t="s">
        <v>89</v>
      </c>
    </row>
    <row r="4" spans="1:7">
      <c r="A4" t="s">
        <v>92</v>
      </c>
      <c r="B4" t="s">
        <v>38</v>
      </c>
      <c r="C4" t="s">
        <v>82</v>
      </c>
      <c r="D4" t="s">
        <v>49</v>
      </c>
      <c r="E4" t="s">
        <v>29</v>
      </c>
      <c r="F4" t="s">
        <v>39</v>
      </c>
      <c r="G4" t="s">
        <v>93</v>
      </c>
    </row>
    <row r="5" spans="1:7">
      <c r="A5" t="s">
        <v>94</v>
      </c>
      <c r="B5" t="s">
        <v>38</v>
      </c>
      <c r="C5" t="s">
        <v>82</v>
      </c>
      <c r="D5" t="s">
        <v>48</v>
      </c>
      <c r="E5" t="s">
        <v>35</v>
      </c>
      <c r="F5" t="s">
        <v>39</v>
      </c>
      <c r="G5" t="s">
        <v>93</v>
      </c>
    </row>
    <row r="6" spans="1:7">
      <c r="A6" t="s">
        <v>95</v>
      </c>
      <c r="B6" t="s">
        <v>38</v>
      </c>
      <c r="C6" t="s">
        <v>82</v>
      </c>
      <c r="D6" t="s">
        <v>151</v>
      </c>
      <c r="E6" t="s">
        <v>36</v>
      </c>
      <c r="F6" t="s">
        <v>39</v>
      </c>
      <c r="G6" t="s">
        <v>93</v>
      </c>
    </row>
    <row r="7" spans="1:7">
      <c r="A7" t="s">
        <v>96</v>
      </c>
      <c r="B7" t="s">
        <v>38</v>
      </c>
      <c r="C7" t="s">
        <v>82</v>
      </c>
      <c r="D7" t="s">
        <v>48</v>
      </c>
      <c r="E7" t="s">
        <v>35</v>
      </c>
      <c r="F7" t="s">
        <v>39</v>
      </c>
      <c r="G7" t="s">
        <v>89</v>
      </c>
    </row>
    <row r="8" spans="1:7">
      <c r="A8" t="s">
        <v>97</v>
      </c>
      <c r="B8" t="s">
        <v>38</v>
      </c>
      <c r="C8" t="s">
        <v>82</v>
      </c>
      <c r="D8" t="s">
        <v>151</v>
      </c>
      <c r="E8" t="s">
        <v>36</v>
      </c>
      <c r="F8" t="s">
        <v>39</v>
      </c>
      <c r="G8" t="s">
        <v>89</v>
      </c>
    </row>
    <row r="9" spans="1:7">
      <c r="A9" t="s">
        <v>98</v>
      </c>
      <c r="B9" t="s">
        <v>38</v>
      </c>
      <c r="C9" t="s">
        <v>82</v>
      </c>
      <c r="D9" t="s">
        <v>148</v>
      </c>
      <c r="E9" t="s">
        <v>37</v>
      </c>
      <c r="F9" t="s">
        <v>39</v>
      </c>
      <c r="G9" t="s">
        <v>93</v>
      </c>
    </row>
    <row r="10" spans="1:7">
      <c r="A10" t="s">
        <v>99</v>
      </c>
      <c r="B10" t="s">
        <v>38</v>
      </c>
      <c r="C10" t="s">
        <v>82</v>
      </c>
      <c r="D10" t="s">
        <v>149</v>
      </c>
      <c r="E10" t="s">
        <v>32</v>
      </c>
      <c r="F10" t="s">
        <v>39</v>
      </c>
      <c r="G10" t="s">
        <v>93</v>
      </c>
    </row>
    <row r="11" spans="1:7">
      <c r="A11" t="s">
        <v>100</v>
      </c>
      <c r="B11" t="s">
        <v>26</v>
      </c>
      <c r="C11" t="s">
        <v>152</v>
      </c>
      <c r="D11" t="s">
        <v>49</v>
      </c>
      <c r="E11" t="s">
        <v>33</v>
      </c>
      <c r="F11" t="s">
        <v>101</v>
      </c>
      <c r="G11" t="s">
        <v>89</v>
      </c>
    </row>
    <row r="12" spans="1:7">
      <c r="A12" t="s">
        <v>102</v>
      </c>
      <c r="B12" t="s">
        <v>26</v>
      </c>
      <c r="C12" t="s">
        <v>152</v>
      </c>
      <c r="D12" t="s">
        <v>48</v>
      </c>
      <c r="E12" t="s">
        <v>28</v>
      </c>
      <c r="F12" t="s">
        <v>101</v>
      </c>
      <c r="G12" t="s">
        <v>93</v>
      </c>
    </row>
    <row r="13" spans="1:7">
      <c r="A13" t="s">
        <v>103</v>
      </c>
      <c r="B13" t="s">
        <v>26</v>
      </c>
      <c r="C13" t="s">
        <v>152</v>
      </c>
      <c r="D13" t="s">
        <v>148</v>
      </c>
      <c r="E13" t="s">
        <v>30</v>
      </c>
      <c r="F13" t="s">
        <v>101</v>
      </c>
      <c r="G13" t="s">
        <v>89</v>
      </c>
    </row>
    <row r="14" spans="1:7">
      <c r="A14" t="s">
        <v>104</v>
      </c>
      <c r="B14" t="s">
        <v>26</v>
      </c>
      <c r="C14" t="s">
        <v>152</v>
      </c>
      <c r="D14" t="s">
        <v>148</v>
      </c>
      <c r="E14" t="s">
        <v>30</v>
      </c>
      <c r="F14" t="s">
        <v>105</v>
      </c>
      <c r="G14" t="s">
        <v>93</v>
      </c>
    </row>
    <row r="15" spans="1:7">
      <c r="A15" t="s">
        <v>106</v>
      </c>
      <c r="B15" t="s">
        <v>26</v>
      </c>
      <c r="C15" t="s">
        <v>152</v>
      </c>
      <c r="D15" t="s">
        <v>149</v>
      </c>
      <c r="E15" t="s">
        <v>31</v>
      </c>
      <c r="F15" t="s">
        <v>105</v>
      </c>
      <c r="G15" t="s">
        <v>93</v>
      </c>
    </row>
    <row r="16" spans="1:7">
      <c r="A16" t="s">
        <v>107</v>
      </c>
      <c r="B16" t="s">
        <v>26</v>
      </c>
      <c r="C16" t="s">
        <v>152</v>
      </c>
      <c r="D16" t="s">
        <v>149</v>
      </c>
      <c r="E16" t="s">
        <v>31</v>
      </c>
      <c r="F16" t="s">
        <v>105</v>
      </c>
      <c r="G16" t="s">
        <v>89</v>
      </c>
    </row>
    <row r="17" spans="1:7">
      <c r="A17" t="s">
        <v>108</v>
      </c>
      <c r="B17" t="s">
        <v>26</v>
      </c>
      <c r="C17" t="s">
        <v>152</v>
      </c>
      <c r="D17" t="s">
        <v>49</v>
      </c>
      <c r="E17" t="s">
        <v>33</v>
      </c>
      <c r="F17" t="s">
        <v>105</v>
      </c>
      <c r="G17" t="s">
        <v>93</v>
      </c>
    </row>
    <row r="18" spans="1:7">
      <c r="A18" t="s">
        <v>109</v>
      </c>
      <c r="B18" t="s">
        <v>26</v>
      </c>
      <c r="C18" t="s">
        <v>152</v>
      </c>
      <c r="D18" t="s">
        <v>151</v>
      </c>
      <c r="E18" t="s">
        <v>27</v>
      </c>
      <c r="G18" t="s">
        <v>93</v>
      </c>
    </row>
    <row r="19" spans="1:7">
      <c r="A19" t="s">
        <v>110</v>
      </c>
      <c r="B19" t="s">
        <v>26</v>
      </c>
      <c r="C19" t="s">
        <v>152</v>
      </c>
      <c r="D19" t="s">
        <v>151</v>
      </c>
      <c r="E19" t="s">
        <v>27</v>
      </c>
      <c r="G19" t="s">
        <v>89</v>
      </c>
    </row>
    <row r="20" spans="1:7">
      <c r="A20" t="s">
        <v>111</v>
      </c>
      <c r="B20" t="s">
        <v>41</v>
      </c>
      <c r="C20" t="s">
        <v>153</v>
      </c>
      <c r="D20" t="s">
        <v>48</v>
      </c>
      <c r="E20" t="s">
        <v>28</v>
      </c>
      <c r="F20" t="s">
        <v>101</v>
      </c>
      <c r="G20" t="s">
        <v>89</v>
      </c>
    </row>
    <row r="21" spans="1:7">
      <c r="A21" t="s">
        <v>112</v>
      </c>
      <c r="B21" t="s">
        <v>41</v>
      </c>
      <c r="C21" t="s">
        <v>153</v>
      </c>
      <c r="D21" t="s">
        <v>48</v>
      </c>
      <c r="E21" t="s">
        <v>28</v>
      </c>
      <c r="F21" t="s">
        <v>101</v>
      </c>
      <c r="G21" t="s">
        <v>93</v>
      </c>
    </row>
    <row r="22" spans="1:7">
      <c r="A22" t="s">
        <v>113</v>
      </c>
      <c r="B22" t="s">
        <v>40</v>
      </c>
      <c r="C22" t="s">
        <v>154</v>
      </c>
      <c r="D22" t="s">
        <v>148</v>
      </c>
      <c r="E22" t="s">
        <v>30</v>
      </c>
      <c r="G22" t="s">
        <v>93</v>
      </c>
    </row>
    <row r="23" spans="1:7">
      <c r="A23" t="s">
        <v>114</v>
      </c>
      <c r="B23" t="s">
        <v>40</v>
      </c>
      <c r="C23" t="s">
        <v>154</v>
      </c>
      <c r="D23" t="s">
        <v>151</v>
      </c>
      <c r="E23" t="s">
        <v>27</v>
      </c>
      <c r="G23" t="s">
        <v>89</v>
      </c>
    </row>
    <row r="24" spans="1:7">
      <c r="A24" t="s">
        <v>115</v>
      </c>
      <c r="B24" t="s">
        <v>40</v>
      </c>
      <c r="C24" t="s">
        <v>154</v>
      </c>
      <c r="D24" t="s">
        <v>149</v>
      </c>
      <c r="E24" t="s">
        <v>31</v>
      </c>
      <c r="G24" t="s">
        <v>89</v>
      </c>
    </row>
    <row r="25" spans="1:7">
      <c r="A25" t="s">
        <v>116</v>
      </c>
      <c r="B25" t="s">
        <v>40</v>
      </c>
      <c r="C25" t="s">
        <v>154</v>
      </c>
      <c r="D25" t="s">
        <v>148</v>
      </c>
      <c r="E25" t="s">
        <v>30</v>
      </c>
      <c r="G25" t="s">
        <v>93</v>
      </c>
    </row>
    <row r="26" spans="1:7">
      <c r="A26" t="s">
        <v>117</v>
      </c>
      <c r="B26" t="s">
        <v>40</v>
      </c>
      <c r="C26" t="s">
        <v>154</v>
      </c>
      <c r="D26" t="s">
        <v>49</v>
      </c>
      <c r="E26" t="s">
        <v>33</v>
      </c>
      <c r="G26" t="s">
        <v>89</v>
      </c>
    </row>
    <row r="27" spans="1:7">
      <c r="A27" t="s">
        <v>118</v>
      </c>
      <c r="B27" t="s">
        <v>40</v>
      </c>
      <c r="C27" t="s">
        <v>154</v>
      </c>
      <c r="D27" t="s">
        <v>49</v>
      </c>
      <c r="E27" t="s">
        <v>33</v>
      </c>
      <c r="G27" t="s">
        <v>93</v>
      </c>
    </row>
    <row r="28" spans="1:7">
      <c r="A28" t="s">
        <v>119</v>
      </c>
      <c r="B28" t="s">
        <v>26</v>
      </c>
      <c r="C28" t="s">
        <v>152</v>
      </c>
      <c r="D28" t="s">
        <v>48</v>
      </c>
      <c r="E28" t="s">
        <v>28</v>
      </c>
      <c r="G28" t="s">
        <v>89</v>
      </c>
    </row>
    <row r="29" spans="1:7">
      <c r="A29" t="s">
        <v>120</v>
      </c>
      <c r="B29" t="s">
        <v>41</v>
      </c>
      <c r="C29" t="s">
        <v>153</v>
      </c>
      <c r="D29" t="s">
        <v>49</v>
      </c>
      <c r="E29" t="s">
        <v>33</v>
      </c>
      <c r="G29" t="s">
        <v>89</v>
      </c>
    </row>
    <row r="30" spans="1:7">
      <c r="A30" t="s">
        <v>121</v>
      </c>
      <c r="B30" t="s">
        <v>41</v>
      </c>
      <c r="C30" t="s">
        <v>153</v>
      </c>
      <c r="D30" t="s">
        <v>149</v>
      </c>
      <c r="E30" t="s">
        <v>31</v>
      </c>
      <c r="G30" t="s">
        <v>89</v>
      </c>
    </row>
    <row r="31" spans="1:7">
      <c r="A31" t="s">
        <v>122</v>
      </c>
      <c r="B31" t="s">
        <v>41</v>
      </c>
      <c r="C31" t="s">
        <v>153</v>
      </c>
      <c r="D31" t="s">
        <v>148</v>
      </c>
      <c r="E31" t="s">
        <v>30</v>
      </c>
      <c r="G31" t="s">
        <v>93</v>
      </c>
    </row>
    <row r="32" spans="1:7">
      <c r="A32" t="s">
        <v>123</v>
      </c>
      <c r="B32" t="s">
        <v>41</v>
      </c>
      <c r="C32" t="s">
        <v>153</v>
      </c>
      <c r="D32" t="s">
        <v>151</v>
      </c>
      <c r="E32" t="s">
        <v>27</v>
      </c>
      <c r="G32" t="s">
        <v>89</v>
      </c>
    </row>
    <row r="33" spans="1:7">
      <c r="A33" t="s">
        <v>124</v>
      </c>
      <c r="B33" t="s">
        <v>41</v>
      </c>
      <c r="C33" t="s">
        <v>153</v>
      </c>
      <c r="D33" t="s">
        <v>149</v>
      </c>
      <c r="E33" t="s">
        <v>31</v>
      </c>
      <c r="G33" t="s">
        <v>93</v>
      </c>
    </row>
    <row r="34" spans="1:7">
      <c r="A34" t="s">
        <v>125</v>
      </c>
      <c r="B34" t="s">
        <v>41</v>
      </c>
      <c r="C34" t="s">
        <v>153</v>
      </c>
      <c r="D34" t="s">
        <v>49</v>
      </c>
      <c r="E34" t="s">
        <v>33</v>
      </c>
      <c r="G34" t="s">
        <v>93</v>
      </c>
    </row>
    <row r="35" spans="1:7">
      <c r="A35" t="s">
        <v>126</v>
      </c>
      <c r="B35" t="s">
        <v>41</v>
      </c>
      <c r="C35" t="s">
        <v>153</v>
      </c>
      <c r="D35" t="s">
        <v>151</v>
      </c>
      <c r="E35" t="s">
        <v>27</v>
      </c>
      <c r="G35" t="s">
        <v>93</v>
      </c>
    </row>
    <row r="36" spans="1:7">
      <c r="A36" t="s">
        <v>127</v>
      </c>
      <c r="B36" t="s">
        <v>41</v>
      </c>
      <c r="C36" t="s">
        <v>153</v>
      </c>
      <c r="D36" t="s">
        <v>148</v>
      </c>
      <c r="E36" t="s">
        <v>30</v>
      </c>
      <c r="G36" t="s">
        <v>89</v>
      </c>
    </row>
    <row r="37" spans="1:7">
      <c r="A37" t="s">
        <v>128</v>
      </c>
      <c r="B37" t="s">
        <v>34</v>
      </c>
      <c r="C37" t="s">
        <v>155</v>
      </c>
      <c r="D37" t="s">
        <v>148</v>
      </c>
      <c r="E37" t="s">
        <v>30</v>
      </c>
      <c r="G37" t="s">
        <v>89</v>
      </c>
    </row>
    <row r="38" spans="1:7">
      <c r="A38" t="s">
        <v>129</v>
      </c>
      <c r="B38" t="s">
        <v>34</v>
      </c>
      <c r="C38" t="s">
        <v>155</v>
      </c>
      <c r="D38" t="s">
        <v>149</v>
      </c>
      <c r="E38" t="s">
        <v>31</v>
      </c>
      <c r="G38" t="s">
        <v>89</v>
      </c>
    </row>
    <row r="39" spans="1:7">
      <c r="A39" t="s">
        <v>130</v>
      </c>
      <c r="B39" t="s">
        <v>34</v>
      </c>
      <c r="C39" t="s">
        <v>155</v>
      </c>
      <c r="D39" t="s">
        <v>48</v>
      </c>
      <c r="E39" t="s">
        <v>28</v>
      </c>
      <c r="G39" t="s">
        <v>89</v>
      </c>
    </row>
    <row r="40" spans="1:7">
      <c r="A40" t="s">
        <v>131</v>
      </c>
      <c r="B40" t="s">
        <v>34</v>
      </c>
      <c r="C40" t="s">
        <v>155</v>
      </c>
      <c r="D40" t="s">
        <v>148</v>
      </c>
      <c r="E40" t="s">
        <v>30</v>
      </c>
      <c r="G40" t="s">
        <v>93</v>
      </c>
    </row>
    <row r="41" spans="1:7">
      <c r="A41" t="s">
        <v>132</v>
      </c>
      <c r="B41" t="s">
        <v>34</v>
      </c>
      <c r="C41" t="s">
        <v>155</v>
      </c>
      <c r="D41" t="s">
        <v>49</v>
      </c>
      <c r="E41" t="s">
        <v>33</v>
      </c>
      <c r="G41" t="s">
        <v>93</v>
      </c>
    </row>
    <row r="42" spans="1:7">
      <c r="A42" t="s">
        <v>133</v>
      </c>
      <c r="B42" t="s">
        <v>34</v>
      </c>
      <c r="C42" t="s">
        <v>155</v>
      </c>
      <c r="D42" t="s">
        <v>149</v>
      </c>
      <c r="E42" t="s">
        <v>31</v>
      </c>
      <c r="G42" t="s">
        <v>93</v>
      </c>
    </row>
    <row r="43" spans="1:7">
      <c r="A43" t="s">
        <v>134</v>
      </c>
      <c r="B43" t="s">
        <v>34</v>
      </c>
      <c r="C43" t="s">
        <v>155</v>
      </c>
      <c r="D43" t="s">
        <v>48</v>
      </c>
      <c r="E43" t="s">
        <v>28</v>
      </c>
      <c r="G43" t="s">
        <v>93</v>
      </c>
    </row>
    <row r="44" spans="1:7">
      <c r="A44" t="s">
        <v>135</v>
      </c>
      <c r="B44" t="s">
        <v>34</v>
      </c>
      <c r="C44" t="s">
        <v>155</v>
      </c>
      <c r="D44" t="s">
        <v>151</v>
      </c>
      <c r="E44" t="s">
        <v>27</v>
      </c>
      <c r="G44" t="s">
        <v>89</v>
      </c>
    </row>
    <row r="45" spans="1:7">
      <c r="A45" t="s">
        <v>136</v>
      </c>
      <c r="B45" t="s">
        <v>34</v>
      </c>
      <c r="C45" t="s">
        <v>155</v>
      </c>
      <c r="D45" t="s">
        <v>49</v>
      </c>
      <c r="E45" t="s">
        <v>33</v>
      </c>
      <c r="G45" t="s">
        <v>89</v>
      </c>
    </row>
    <row r="46" spans="1:7">
      <c r="A46" t="s">
        <v>137</v>
      </c>
      <c r="B46" t="s">
        <v>34</v>
      </c>
      <c r="C46" t="s">
        <v>155</v>
      </c>
      <c r="D46" t="s">
        <v>151</v>
      </c>
      <c r="E46" t="s">
        <v>27</v>
      </c>
      <c r="G46" t="s">
        <v>93</v>
      </c>
    </row>
    <row r="47" spans="1:7">
      <c r="A47" t="s">
        <v>138</v>
      </c>
      <c r="B47" t="s">
        <v>26</v>
      </c>
      <c r="C47" t="s">
        <v>156</v>
      </c>
      <c r="D47" t="s">
        <v>151</v>
      </c>
      <c r="E47" t="s">
        <v>36</v>
      </c>
      <c r="G47" t="s">
        <v>89</v>
      </c>
    </row>
    <row r="48" spans="1:7">
      <c r="A48" t="s">
        <v>139</v>
      </c>
      <c r="B48" t="s">
        <v>26</v>
      </c>
      <c r="C48" t="s">
        <v>156</v>
      </c>
      <c r="D48" t="s">
        <v>49</v>
      </c>
      <c r="E48" t="s">
        <v>29</v>
      </c>
      <c r="G48" t="s">
        <v>89</v>
      </c>
    </row>
    <row r="49" spans="1:7">
      <c r="A49" t="s">
        <v>140</v>
      </c>
      <c r="B49" t="s">
        <v>26</v>
      </c>
      <c r="C49" t="s">
        <v>156</v>
      </c>
      <c r="D49" t="s">
        <v>148</v>
      </c>
      <c r="E49" t="s">
        <v>37</v>
      </c>
      <c r="G49" t="s">
        <v>93</v>
      </c>
    </row>
    <row r="50" spans="1:7">
      <c r="A50" t="s">
        <v>141</v>
      </c>
      <c r="B50" t="s">
        <v>26</v>
      </c>
      <c r="C50" t="s">
        <v>156</v>
      </c>
      <c r="D50" t="s">
        <v>148</v>
      </c>
      <c r="E50" t="s">
        <v>37</v>
      </c>
      <c r="G50" t="s">
        <v>89</v>
      </c>
    </row>
    <row r="51" spans="1:7">
      <c r="A51" t="s">
        <v>142</v>
      </c>
      <c r="B51" t="s">
        <v>26</v>
      </c>
      <c r="C51" t="s">
        <v>156</v>
      </c>
      <c r="D51" t="s">
        <v>151</v>
      </c>
      <c r="E51" t="s">
        <v>36</v>
      </c>
      <c r="G51" t="s">
        <v>93</v>
      </c>
    </row>
    <row r="52" spans="1:7">
      <c r="A52" t="s">
        <v>143</v>
      </c>
      <c r="B52" t="s">
        <v>26</v>
      </c>
      <c r="C52" t="s">
        <v>156</v>
      </c>
      <c r="D52" t="s">
        <v>48</v>
      </c>
      <c r="E52" t="s">
        <v>35</v>
      </c>
      <c r="G52" t="s">
        <v>93</v>
      </c>
    </row>
    <row r="53" spans="1:7">
      <c r="A53" t="s">
        <v>144</v>
      </c>
      <c r="B53" t="s">
        <v>26</v>
      </c>
      <c r="C53" t="s">
        <v>156</v>
      </c>
      <c r="D53" t="s">
        <v>149</v>
      </c>
      <c r="E53" t="s">
        <v>32</v>
      </c>
      <c r="G53" t="s">
        <v>89</v>
      </c>
    </row>
    <row r="54" spans="1:7">
      <c r="A54" t="s">
        <v>145</v>
      </c>
      <c r="B54" t="s">
        <v>26</v>
      </c>
      <c r="C54" t="s">
        <v>156</v>
      </c>
      <c r="D54" t="s">
        <v>49</v>
      </c>
      <c r="E54" t="s">
        <v>29</v>
      </c>
      <c r="G54" t="s">
        <v>93</v>
      </c>
    </row>
    <row r="55" spans="1:7">
      <c r="A55" t="s">
        <v>146</v>
      </c>
      <c r="B55" t="s">
        <v>26</v>
      </c>
      <c r="C55" t="s">
        <v>156</v>
      </c>
      <c r="D55" t="s">
        <v>48</v>
      </c>
      <c r="E55" t="s">
        <v>35</v>
      </c>
      <c r="G55" t="s">
        <v>89</v>
      </c>
    </row>
    <row r="56" spans="1:7">
      <c r="A56" t="s">
        <v>147</v>
      </c>
      <c r="B56" t="s">
        <v>26</v>
      </c>
      <c r="C56" t="s">
        <v>156</v>
      </c>
      <c r="D56" t="s">
        <v>149</v>
      </c>
      <c r="E56" t="s">
        <v>32</v>
      </c>
      <c r="G56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1" sqref="A11:A37"/>
    </sheetView>
  </sheetViews>
  <sheetFormatPr baseColWidth="10" defaultColWidth="8.83203125" defaultRowHeight="12" x14ac:dyDescent="0"/>
  <cols>
    <col min="1" max="1" width="9.6640625" bestFit="1" customWidth="1"/>
    <col min="2" max="2" width="6.33203125" bestFit="1" customWidth="1"/>
    <col min="3" max="3" width="71.83203125" bestFit="1" customWidth="1"/>
  </cols>
  <sheetData>
    <row r="1" spans="1:3">
      <c r="A1" t="s">
        <v>84</v>
      </c>
      <c r="B1" t="s">
        <v>50</v>
      </c>
      <c r="C1" t="s">
        <v>186</v>
      </c>
    </row>
    <row r="2" spans="1:3">
      <c r="A2" t="s">
        <v>12</v>
      </c>
      <c r="B2" t="s">
        <v>51</v>
      </c>
      <c r="C2" t="s">
        <v>187</v>
      </c>
    </row>
    <row r="3" spans="1:3">
      <c r="A3" t="s">
        <v>83</v>
      </c>
      <c r="B3" t="s">
        <v>52</v>
      </c>
      <c r="C3" t="s">
        <v>188</v>
      </c>
    </row>
    <row r="4" spans="1:3">
      <c r="A4" t="s">
        <v>13</v>
      </c>
      <c r="B4" t="s">
        <v>53</v>
      </c>
      <c r="C4" t="s">
        <v>189</v>
      </c>
    </row>
    <row r="5" spans="1:3">
      <c r="A5" t="s">
        <v>14</v>
      </c>
      <c r="B5" t="s">
        <v>85</v>
      </c>
      <c r="C5" t="s">
        <v>190</v>
      </c>
    </row>
    <row r="6" spans="1:3">
      <c r="A6" t="s">
        <v>25</v>
      </c>
      <c r="B6" t="s">
        <v>86</v>
      </c>
      <c r="C6" t="s">
        <v>191</v>
      </c>
    </row>
    <row r="7" spans="1:3">
      <c r="A7" t="s">
        <v>87</v>
      </c>
      <c r="B7" t="s">
        <v>150</v>
      </c>
      <c r="C7" t="s">
        <v>192</v>
      </c>
    </row>
    <row r="8" spans="1:3">
      <c r="A8" t="s">
        <v>45</v>
      </c>
      <c r="B8" t="s">
        <v>54</v>
      </c>
      <c r="C8" t="s">
        <v>196</v>
      </c>
    </row>
    <row r="9" spans="1:3">
      <c r="A9" t="s">
        <v>46</v>
      </c>
      <c r="B9" t="s">
        <v>55</v>
      </c>
      <c r="C9" t="s">
        <v>197</v>
      </c>
    </row>
    <row r="10" spans="1:3">
      <c r="A10" t="s">
        <v>47</v>
      </c>
      <c r="B10" t="s">
        <v>56</v>
      </c>
      <c r="C10" t="s">
        <v>198</v>
      </c>
    </row>
    <row r="11" spans="1:3">
      <c r="A11" t="s">
        <v>193</v>
      </c>
      <c r="B11" t="s">
        <v>57</v>
      </c>
      <c r="C11" t="s">
        <v>225</v>
      </c>
    </row>
    <row r="12" spans="1:3">
      <c r="A12" t="s">
        <v>44</v>
      </c>
      <c r="B12" t="s">
        <v>58</v>
      </c>
      <c r="C12" t="s">
        <v>199</v>
      </c>
    </row>
    <row r="13" spans="1:3">
      <c r="A13" t="s">
        <v>42</v>
      </c>
      <c r="B13" t="s">
        <v>59</v>
      </c>
      <c r="C13" t="s">
        <v>200</v>
      </c>
    </row>
    <row r="14" spans="1:3">
      <c r="A14" t="s">
        <v>43</v>
      </c>
      <c r="B14" t="s">
        <v>60</v>
      </c>
      <c r="C14" t="s">
        <v>201</v>
      </c>
    </row>
    <row r="15" spans="1:3">
      <c r="A15" t="s">
        <v>0</v>
      </c>
      <c r="B15" t="s">
        <v>61</v>
      </c>
      <c r="C15" t="s">
        <v>202</v>
      </c>
    </row>
    <row r="16" spans="1:3">
      <c r="A16" t="s">
        <v>1</v>
      </c>
      <c r="B16" t="s">
        <v>62</v>
      </c>
      <c r="C16" t="s">
        <v>203</v>
      </c>
    </row>
    <row r="17" spans="1:3">
      <c r="A17" t="s">
        <v>2</v>
      </c>
      <c r="B17" t="s">
        <v>63</v>
      </c>
      <c r="C17" t="s">
        <v>204</v>
      </c>
    </row>
    <row r="18" spans="1:3">
      <c r="A18" t="s">
        <v>3</v>
      </c>
      <c r="B18" t="s">
        <v>64</v>
      </c>
      <c r="C18" t="s">
        <v>205</v>
      </c>
    </row>
    <row r="19" spans="1:3">
      <c r="A19" t="s">
        <v>4</v>
      </c>
      <c r="B19" t="s">
        <v>65</v>
      </c>
      <c r="C19" t="s">
        <v>206</v>
      </c>
    </row>
    <row r="20" spans="1:3">
      <c r="A20" t="s">
        <v>10</v>
      </c>
      <c r="B20" t="s">
        <v>66</v>
      </c>
      <c r="C20" t="s">
        <v>207</v>
      </c>
    </row>
    <row r="21" spans="1:3">
      <c r="A21" t="s">
        <v>11</v>
      </c>
      <c r="B21" t="s">
        <v>67</v>
      </c>
      <c r="C21" t="s">
        <v>208</v>
      </c>
    </row>
    <row r="22" spans="1:3">
      <c r="A22" t="s">
        <v>5</v>
      </c>
      <c r="B22" t="s">
        <v>68</v>
      </c>
      <c r="C22" t="s">
        <v>209</v>
      </c>
    </row>
    <row r="23" spans="1:3">
      <c r="A23" t="s">
        <v>6</v>
      </c>
      <c r="B23" t="s">
        <v>69</v>
      </c>
      <c r="C23" t="s">
        <v>210</v>
      </c>
    </row>
    <row r="24" spans="1:3">
      <c r="A24" t="s">
        <v>7</v>
      </c>
      <c r="B24" t="s">
        <v>70</v>
      </c>
      <c r="C24" t="s">
        <v>211</v>
      </c>
    </row>
    <row r="25" spans="1:3">
      <c r="A25" t="s">
        <v>8</v>
      </c>
      <c r="B25" t="s">
        <v>71</v>
      </c>
      <c r="C25" t="s">
        <v>212</v>
      </c>
    </row>
    <row r="26" spans="1:3">
      <c r="A26" t="s">
        <v>9</v>
      </c>
      <c r="B26" t="s">
        <v>72</v>
      </c>
      <c r="C26" t="s">
        <v>213</v>
      </c>
    </row>
    <row r="27" spans="1:3">
      <c r="A27" t="s">
        <v>15</v>
      </c>
      <c r="B27" t="s">
        <v>73</v>
      </c>
      <c r="C27" t="s">
        <v>214</v>
      </c>
    </row>
    <row r="28" spans="1:3">
      <c r="A28" t="s">
        <v>16</v>
      </c>
      <c r="B28" t="s">
        <v>74</v>
      </c>
      <c r="C28" t="s">
        <v>215</v>
      </c>
    </row>
    <row r="29" spans="1:3">
      <c r="A29" t="s">
        <v>17</v>
      </c>
      <c r="B29" t="s">
        <v>75</v>
      </c>
      <c r="C29" t="s">
        <v>216</v>
      </c>
    </row>
    <row r="30" spans="1:3">
      <c r="A30" t="s">
        <v>18</v>
      </c>
      <c r="B30" t="s">
        <v>76</v>
      </c>
      <c r="C30" t="s">
        <v>217</v>
      </c>
    </row>
    <row r="31" spans="1:3">
      <c r="A31" t="s">
        <v>19</v>
      </c>
      <c r="B31" t="s">
        <v>77</v>
      </c>
      <c r="C31" t="s">
        <v>218</v>
      </c>
    </row>
    <row r="32" spans="1:3">
      <c r="A32" t="s">
        <v>20</v>
      </c>
      <c r="B32" t="s">
        <v>78</v>
      </c>
      <c r="C32" t="s">
        <v>219</v>
      </c>
    </row>
    <row r="33" spans="1:3">
      <c r="A33" t="s">
        <v>21</v>
      </c>
      <c r="B33" t="s">
        <v>79</v>
      </c>
      <c r="C33" t="s">
        <v>220</v>
      </c>
    </row>
    <row r="34" spans="1:3">
      <c r="A34" t="s">
        <v>22</v>
      </c>
      <c r="B34" t="s">
        <v>80</v>
      </c>
      <c r="C34" t="s">
        <v>221</v>
      </c>
    </row>
    <row r="35" spans="1:3">
      <c r="A35" t="s">
        <v>23</v>
      </c>
      <c r="B35" t="s">
        <v>81</v>
      </c>
      <c r="C35" t="s">
        <v>222</v>
      </c>
    </row>
    <row r="36" spans="1:3">
      <c r="A36" t="s">
        <v>24</v>
      </c>
      <c r="B36" t="s">
        <v>194</v>
      </c>
      <c r="C36" t="s">
        <v>223</v>
      </c>
    </row>
    <row r="37" spans="1:3">
      <c r="A37" t="s">
        <v>185</v>
      </c>
      <c r="B37" t="s">
        <v>195</v>
      </c>
      <c r="C37" t="s">
        <v>224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21" sqref="G21"/>
    </sheetView>
  </sheetViews>
  <sheetFormatPr baseColWidth="10" defaultColWidth="8.83203125" defaultRowHeight="12" x14ac:dyDescent="0"/>
  <sheetData>
    <row r="1" spans="1:1">
      <c r="A1">
        <v>1.4</v>
      </c>
    </row>
    <row r="2" spans="1:1">
      <c r="A2">
        <v>2</v>
      </c>
    </row>
    <row r="3" spans="1:1">
      <c r="A3">
        <v>2.8</v>
      </c>
    </row>
    <row r="4" spans="1:1">
      <c r="A4">
        <v>4</v>
      </c>
    </row>
    <row r="5" spans="1:1">
      <c r="A5">
        <v>5.6</v>
      </c>
    </row>
    <row r="6" spans="1:1">
      <c r="A6">
        <v>8</v>
      </c>
    </row>
    <row r="7" spans="1:1">
      <c r="A7">
        <v>11.2</v>
      </c>
    </row>
    <row r="8" spans="1:1">
      <c r="A8">
        <v>16</v>
      </c>
    </row>
    <row r="9" spans="1:1">
      <c r="A9">
        <v>22.4</v>
      </c>
    </row>
    <row r="10" spans="1:1">
      <c r="A10">
        <v>31.5</v>
      </c>
    </row>
    <row r="11" spans="1:1">
      <c r="A11">
        <v>45</v>
      </c>
    </row>
    <row r="12" spans="1:1">
      <c r="A12">
        <v>63</v>
      </c>
    </row>
  </sheetData>
  <sortState ref="A1:A1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opLeftCell="W1" workbookViewId="0">
      <selection activeCell="AK1" sqref="AK1:AL1048576"/>
    </sheetView>
  </sheetViews>
  <sheetFormatPr baseColWidth="10" defaultColWidth="11.5" defaultRowHeight="12" x14ac:dyDescent="0"/>
  <cols>
    <col min="4" max="4" width="13.83203125" customWidth="1"/>
  </cols>
  <sheetData>
    <row r="1" spans="1:36">
      <c r="A1" t="s">
        <v>84</v>
      </c>
      <c r="B1" t="s">
        <v>12</v>
      </c>
      <c r="C1" t="s">
        <v>83</v>
      </c>
      <c r="D1" t="s">
        <v>13</v>
      </c>
      <c r="E1" t="s">
        <v>14</v>
      </c>
      <c r="F1" t="s">
        <v>25</v>
      </c>
      <c r="G1" t="s">
        <v>87</v>
      </c>
      <c r="H1" t="s">
        <v>45</v>
      </c>
      <c r="I1" t="s">
        <v>46</v>
      </c>
      <c r="J1" t="s">
        <v>47</v>
      </c>
      <c r="K1" t="s">
        <v>193</v>
      </c>
      <c r="L1" t="s">
        <v>44</v>
      </c>
      <c r="M1" t="s">
        <v>42</v>
      </c>
      <c r="N1" t="s">
        <v>43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10</v>
      </c>
      <c r="U1" t="s">
        <v>11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</row>
    <row r="2" spans="1:36">
      <c r="A2" t="s">
        <v>88</v>
      </c>
      <c r="B2" t="s">
        <v>38</v>
      </c>
      <c r="C2" t="s">
        <v>82</v>
      </c>
      <c r="D2" t="s">
        <v>49</v>
      </c>
      <c r="E2" t="s">
        <v>29</v>
      </c>
      <c r="F2" t="s">
        <v>39</v>
      </c>
      <c r="G2" t="s">
        <v>89</v>
      </c>
      <c r="H2">
        <v>1</v>
      </c>
      <c r="I2">
        <v>3</v>
      </c>
      <c r="J2">
        <v>2</v>
      </c>
      <c r="K2">
        <f>IF(G2="Surf",1,0)</f>
        <v>1</v>
      </c>
      <c r="L2">
        <v>2921.5</v>
      </c>
      <c r="M2">
        <v>2921.3100000000018</v>
      </c>
      <c r="N2">
        <v>0.18999999999823558</v>
      </c>
      <c r="O2">
        <v>0</v>
      </c>
      <c r="P2">
        <v>1374.68</v>
      </c>
      <c r="Q2">
        <v>637.36</v>
      </c>
      <c r="R2">
        <v>324.95999999999998</v>
      </c>
      <c r="S2">
        <v>243.81</v>
      </c>
      <c r="T2">
        <v>111.82</v>
      </c>
      <c r="U2">
        <v>129.88</v>
      </c>
      <c r="V2">
        <v>93.46</v>
      </c>
      <c r="W2">
        <v>3.94</v>
      </c>
      <c r="X2">
        <v>0.88</v>
      </c>
      <c r="Y2">
        <v>0.17</v>
      </c>
      <c r="Z2">
        <v>0.1</v>
      </c>
      <c r="AA2">
        <v>0.02</v>
      </c>
      <c r="AB2">
        <v>0.04</v>
      </c>
      <c r="AC2">
        <v>0.03</v>
      </c>
      <c r="AD2">
        <v>0.03</v>
      </c>
      <c r="AE2">
        <v>0.02</v>
      </c>
      <c r="AF2">
        <v>0.01</v>
      </c>
      <c r="AG2">
        <v>0.03</v>
      </c>
      <c r="AH2">
        <v>0.03</v>
      </c>
      <c r="AI2">
        <v>0.01</v>
      </c>
      <c r="AJ2">
        <v>0.03</v>
      </c>
    </row>
    <row r="3" spans="1:36">
      <c r="A3" t="s">
        <v>90</v>
      </c>
      <c r="B3" t="s">
        <v>38</v>
      </c>
      <c r="C3" t="s">
        <v>82</v>
      </c>
      <c r="D3" t="s">
        <v>148</v>
      </c>
      <c r="E3" t="s">
        <v>37</v>
      </c>
      <c r="F3" t="s">
        <v>39</v>
      </c>
      <c r="G3" t="s">
        <v>89</v>
      </c>
      <c r="H3">
        <v>1</v>
      </c>
      <c r="I3">
        <v>3</v>
      </c>
      <c r="J3">
        <v>4</v>
      </c>
      <c r="K3">
        <f t="shared" ref="K3:K57" si="0">IF(G3="Surf",1,0)</f>
        <v>1</v>
      </c>
      <c r="L3">
        <v>2900.21</v>
      </c>
      <c r="M3">
        <v>2902.4100000000003</v>
      </c>
      <c r="N3">
        <v>-2.2000000000002728</v>
      </c>
      <c r="O3">
        <v>0</v>
      </c>
      <c r="P3">
        <v>1011.03</v>
      </c>
      <c r="Q3">
        <v>620.14</v>
      </c>
      <c r="R3">
        <v>504.33</v>
      </c>
      <c r="S3">
        <v>329.54</v>
      </c>
      <c r="T3">
        <v>267.02</v>
      </c>
      <c r="U3">
        <v>107.92</v>
      </c>
      <c r="V3">
        <v>58.86</v>
      </c>
      <c r="W3">
        <v>2.75</v>
      </c>
      <c r="X3">
        <v>0.4</v>
      </c>
      <c r="Y3">
        <v>0.42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91</v>
      </c>
      <c r="B4" t="s">
        <v>38</v>
      </c>
      <c r="C4" t="s">
        <v>82</v>
      </c>
      <c r="D4" t="s">
        <v>149</v>
      </c>
      <c r="E4" t="s">
        <v>32</v>
      </c>
      <c r="F4" t="s">
        <v>39</v>
      </c>
      <c r="G4" t="s">
        <v>89</v>
      </c>
      <c r="H4">
        <v>1</v>
      </c>
      <c r="I4">
        <v>3</v>
      </c>
      <c r="J4">
        <v>3</v>
      </c>
      <c r="K4">
        <f t="shared" si="0"/>
        <v>1</v>
      </c>
      <c r="L4">
        <v>3260.66</v>
      </c>
      <c r="M4">
        <v>3260.67</v>
      </c>
      <c r="N4">
        <v>-1.0000000000218279E-2</v>
      </c>
      <c r="O4">
        <v>0</v>
      </c>
      <c r="P4">
        <v>484.22</v>
      </c>
      <c r="Q4">
        <v>710.56</v>
      </c>
      <c r="R4">
        <v>548.85</v>
      </c>
      <c r="S4">
        <v>309.18</v>
      </c>
      <c r="T4">
        <v>410.46</v>
      </c>
      <c r="U4">
        <v>366.74</v>
      </c>
      <c r="V4">
        <v>385.12</v>
      </c>
      <c r="W4">
        <v>29.41</v>
      </c>
      <c r="X4">
        <v>13.21</v>
      </c>
      <c r="Y4">
        <v>2.92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92</v>
      </c>
      <c r="B5" t="s">
        <v>38</v>
      </c>
      <c r="C5" t="s">
        <v>82</v>
      </c>
      <c r="D5" t="s">
        <v>49</v>
      </c>
      <c r="E5" t="s">
        <v>29</v>
      </c>
      <c r="F5" t="s">
        <v>39</v>
      </c>
      <c r="G5" t="s">
        <v>93</v>
      </c>
      <c r="H5">
        <v>1</v>
      </c>
      <c r="I5">
        <v>3</v>
      </c>
      <c r="J5">
        <v>2</v>
      </c>
      <c r="K5">
        <f t="shared" si="0"/>
        <v>0</v>
      </c>
      <c r="L5">
        <v>3892.8599999999997</v>
      </c>
      <c r="M5">
        <v>3892.77</v>
      </c>
      <c r="N5">
        <v>8.9999999999690772E-2</v>
      </c>
      <c r="O5">
        <v>0</v>
      </c>
      <c r="P5">
        <v>1064.0899999999999</v>
      </c>
      <c r="Q5">
        <v>986.1</v>
      </c>
      <c r="R5">
        <v>403.85</v>
      </c>
      <c r="S5">
        <v>502.39</v>
      </c>
      <c r="T5">
        <v>302.62</v>
      </c>
      <c r="U5">
        <v>303.27</v>
      </c>
      <c r="V5">
        <v>303.57</v>
      </c>
      <c r="W5">
        <v>17.88</v>
      </c>
      <c r="X5">
        <v>5.19</v>
      </c>
      <c r="Y5">
        <v>3.81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94</v>
      </c>
      <c r="B6" t="s">
        <v>38</v>
      </c>
      <c r="C6" t="s">
        <v>82</v>
      </c>
      <c r="D6" t="s">
        <v>48</v>
      </c>
      <c r="E6" t="s">
        <v>35</v>
      </c>
      <c r="F6" t="s">
        <v>39</v>
      </c>
      <c r="G6" t="s">
        <v>93</v>
      </c>
      <c r="H6">
        <v>1</v>
      </c>
      <c r="I6">
        <v>3</v>
      </c>
      <c r="J6">
        <v>5</v>
      </c>
      <c r="K6">
        <f t="shared" si="0"/>
        <v>0</v>
      </c>
      <c r="L6">
        <v>3204.42</v>
      </c>
      <c r="M6">
        <v>3203.7799999999997</v>
      </c>
      <c r="N6">
        <v>0.64000000000032742</v>
      </c>
      <c r="O6">
        <v>0</v>
      </c>
      <c r="P6">
        <v>356.09</v>
      </c>
      <c r="Q6">
        <v>371.6</v>
      </c>
      <c r="R6">
        <v>705.5</v>
      </c>
      <c r="S6">
        <v>462.24</v>
      </c>
      <c r="T6">
        <v>438.7</v>
      </c>
      <c r="U6">
        <v>358.77</v>
      </c>
      <c r="V6">
        <v>439.16</v>
      </c>
      <c r="W6">
        <v>46.99</v>
      </c>
      <c r="X6">
        <v>18.29</v>
      </c>
      <c r="Y6">
        <v>6.44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95</v>
      </c>
      <c r="B7" t="s">
        <v>38</v>
      </c>
      <c r="C7" t="s">
        <v>82</v>
      </c>
      <c r="D7" t="s">
        <v>151</v>
      </c>
      <c r="E7" t="s">
        <v>36</v>
      </c>
      <c r="F7" t="s">
        <v>39</v>
      </c>
      <c r="G7" t="s">
        <v>93</v>
      </c>
      <c r="H7">
        <v>1</v>
      </c>
      <c r="I7">
        <v>3</v>
      </c>
      <c r="J7">
        <v>1</v>
      </c>
      <c r="K7">
        <f t="shared" si="0"/>
        <v>0</v>
      </c>
      <c r="L7">
        <v>3022</v>
      </c>
      <c r="M7">
        <v>3020.4000000000005</v>
      </c>
      <c r="N7">
        <v>1.5999999999994543</v>
      </c>
      <c r="O7">
        <v>0</v>
      </c>
      <c r="P7">
        <v>259.67</v>
      </c>
      <c r="Q7">
        <v>1131.06</v>
      </c>
      <c r="R7">
        <v>752.62</v>
      </c>
      <c r="S7">
        <v>395.38</v>
      </c>
      <c r="T7">
        <v>206.97</v>
      </c>
      <c r="U7">
        <v>162.41999999999999</v>
      </c>
      <c r="V7">
        <v>103.94</v>
      </c>
      <c r="W7">
        <v>5.94</v>
      </c>
      <c r="X7">
        <v>1.65</v>
      </c>
      <c r="Y7">
        <v>0.09</v>
      </c>
      <c r="Z7">
        <v>7.0000000000000007E-2</v>
      </c>
      <c r="AA7">
        <v>0.59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96</v>
      </c>
      <c r="B8" t="s">
        <v>38</v>
      </c>
      <c r="C8" t="s">
        <v>82</v>
      </c>
      <c r="D8" t="s">
        <v>48</v>
      </c>
      <c r="E8" t="s">
        <v>35</v>
      </c>
      <c r="F8" t="s">
        <v>39</v>
      </c>
      <c r="G8" t="s">
        <v>89</v>
      </c>
      <c r="H8">
        <v>1</v>
      </c>
      <c r="I8">
        <v>3</v>
      </c>
      <c r="J8">
        <v>5</v>
      </c>
      <c r="K8">
        <f t="shared" si="0"/>
        <v>1</v>
      </c>
      <c r="L8">
        <v>3126.7200000000003</v>
      </c>
      <c r="M8">
        <v>3126.99</v>
      </c>
      <c r="N8">
        <v>-0.26999999999952706</v>
      </c>
      <c r="O8">
        <v>0</v>
      </c>
      <c r="P8">
        <v>784.88</v>
      </c>
      <c r="Q8">
        <v>338.07</v>
      </c>
      <c r="R8">
        <v>720.5</v>
      </c>
      <c r="S8">
        <v>501.38</v>
      </c>
      <c r="T8">
        <v>355.43</v>
      </c>
      <c r="U8">
        <v>218.02</v>
      </c>
      <c r="V8">
        <v>196.19</v>
      </c>
      <c r="W8">
        <v>10.23</v>
      </c>
      <c r="X8">
        <v>1.49</v>
      </c>
      <c r="Y8">
        <v>0.8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t="s">
        <v>97</v>
      </c>
      <c r="B9" t="s">
        <v>38</v>
      </c>
      <c r="C9" t="s">
        <v>82</v>
      </c>
      <c r="D9" t="s">
        <v>151</v>
      </c>
      <c r="E9" t="s">
        <v>36</v>
      </c>
      <c r="F9" t="s">
        <v>39</v>
      </c>
      <c r="G9" t="s">
        <v>89</v>
      </c>
      <c r="H9">
        <v>1</v>
      </c>
      <c r="I9">
        <v>3</v>
      </c>
      <c r="J9">
        <v>1</v>
      </c>
      <c r="K9">
        <f t="shared" si="0"/>
        <v>1</v>
      </c>
      <c r="L9">
        <v>3290.1400000000003</v>
      </c>
      <c r="M9">
        <v>3290.16</v>
      </c>
      <c r="N9">
        <v>-1.9999999999527063E-2</v>
      </c>
      <c r="O9">
        <v>0</v>
      </c>
      <c r="P9">
        <v>1002.14</v>
      </c>
      <c r="Q9">
        <v>821.21</v>
      </c>
      <c r="R9">
        <v>798.12</v>
      </c>
      <c r="S9">
        <v>366.76</v>
      </c>
      <c r="T9">
        <v>179.84</v>
      </c>
      <c r="U9">
        <v>89.34</v>
      </c>
      <c r="V9">
        <v>30.45</v>
      </c>
      <c r="W9">
        <v>2.09</v>
      </c>
      <c r="X9">
        <v>0.11</v>
      </c>
      <c r="Y9">
        <v>0.1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 t="s">
        <v>98</v>
      </c>
      <c r="B10" t="s">
        <v>38</v>
      </c>
      <c r="C10" t="s">
        <v>82</v>
      </c>
      <c r="D10" t="s">
        <v>148</v>
      </c>
      <c r="E10" t="s">
        <v>37</v>
      </c>
      <c r="F10" t="s">
        <v>39</v>
      </c>
      <c r="G10" t="s">
        <v>93</v>
      </c>
      <c r="H10">
        <v>1</v>
      </c>
      <c r="I10">
        <v>3</v>
      </c>
      <c r="J10">
        <v>4</v>
      </c>
      <c r="K10">
        <f t="shared" si="0"/>
        <v>0</v>
      </c>
      <c r="L10">
        <v>3599.39</v>
      </c>
      <c r="M10">
        <v>3599.31</v>
      </c>
      <c r="N10">
        <v>7.999999999992724E-2</v>
      </c>
      <c r="O10">
        <v>0</v>
      </c>
      <c r="P10">
        <v>827.8</v>
      </c>
      <c r="Q10">
        <v>892.8</v>
      </c>
      <c r="R10">
        <v>451.54</v>
      </c>
      <c r="S10">
        <v>529.32000000000005</v>
      </c>
      <c r="T10">
        <v>350.04</v>
      </c>
      <c r="U10">
        <v>258.20999999999998</v>
      </c>
      <c r="V10">
        <v>265.36</v>
      </c>
      <c r="W10">
        <v>16.91</v>
      </c>
      <c r="X10">
        <v>5.35</v>
      </c>
      <c r="Y10">
        <v>1.98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t="s">
        <v>99</v>
      </c>
      <c r="B11" t="s">
        <v>38</v>
      </c>
      <c r="C11" t="s">
        <v>82</v>
      </c>
      <c r="D11" t="s">
        <v>149</v>
      </c>
      <c r="E11" t="s">
        <v>32</v>
      </c>
      <c r="F11" t="s">
        <v>39</v>
      </c>
      <c r="G11" t="s">
        <v>93</v>
      </c>
      <c r="H11">
        <v>1</v>
      </c>
      <c r="I11">
        <v>3</v>
      </c>
      <c r="J11">
        <v>3</v>
      </c>
      <c r="K11">
        <f t="shared" si="0"/>
        <v>0</v>
      </c>
      <c r="L11">
        <v>3385.4700000000003</v>
      </c>
      <c r="M11">
        <v>3385.5200000000004</v>
      </c>
      <c r="N11">
        <v>-5.0000000000181899E-2</v>
      </c>
      <c r="O11">
        <v>0</v>
      </c>
      <c r="P11">
        <v>212.6</v>
      </c>
      <c r="Q11">
        <v>872.26</v>
      </c>
      <c r="R11">
        <v>860.12</v>
      </c>
      <c r="S11">
        <v>468.98</v>
      </c>
      <c r="T11">
        <v>316.44</v>
      </c>
      <c r="U11">
        <v>276.33</v>
      </c>
      <c r="V11">
        <v>326.27999999999997</v>
      </c>
      <c r="W11">
        <v>34.03</v>
      </c>
      <c r="X11">
        <v>14.76</v>
      </c>
      <c r="Y11">
        <v>3.72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t="s">
        <v>100</v>
      </c>
      <c r="B12" t="s">
        <v>26</v>
      </c>
      <c r="C12" t="s">
        <v>152</v>
      </c>
      <c r="D12" t="s">
        <v>49</v>
      </c>
      <c r="E12" t="s">
        <v>33</v>
      </c>
      <c r="F12" t="s">
        <v>101</v>
      </c>
      <c r="G12" t="s">
        <v>89</v>
      </c>
      <c r="H12">
        <v>3</v>
      </c>
      <c r="I12">
        <v>8</v>
      </c>
      <c r="J12">
        <v>2</v>
      </c>
      <c r="K12">
        <f t="shared" si="0"/>
        <v>1</v>
      </c>
      <c r="L12">
        <v>2850.24</v>
      </c>
      <c r="M12">
        <v>2846.81</v>
      </c>
      <c r="N12">
        <v>3.4299999999998363</v>
      </c>
      <c r="O12">
        <v>0</v>
      </c>
      <c r="P12">
        <v>247.98</v>
      </c>
      <c r="Q12">
        <v>276.72000000000003</v>
      </c>
      <c r="R12">
        <v>644.13</v>
      </c>
      <c r="S12">
        <v>287.32</v>
      </c>
      <c r="T12">
        <v>304.36</v>
      </c>
      <c r="U12">
        <v>273.67</v>
      </c>
      <c r="V12">
        <v>348.02</v>
      </c>
      <c r="W12">
        <v>35.590000000000003</v>
      </c>
      <c r="X12">
        <v>43.42</v>
      </c>
      <c r="Y12">
        <v>69.400000000000006</v>
      </c>
      <c r="Z12">
        <v>58.81</v>
      </c>
      <c r="AA12">
        <v>93.050000000000011</v>
      </c>
      <c r="AB12">
        <v>112.06</v>
      </c>
      <c r="AC12">
        <v>39.369999999999997</v>
      </c>
      <c r="AD12">
        <v>9.44</v>
      </c>
      <c r="AE12">
        <v>2.9899999999999998</v>
      </c>
      <c r="AF12">
        <v>0.48</v>
      </c>
      <c r="AG12">
        <v>0</v>
      </c>
      <c r="AH12">
        <v>0</v>
      </c>
      <c r="AI12">
        <v>0</v>
      </c>
      <c r="AJ12">
        <v>0</v>
      </c>
    </row>
    <row r="13" spans="1:36">
      <c r="A13" t="s">
        <v>102</v>
      </c>
      <c r="B13" t="s">
        <v>26</v>
      </c>
      <c r="C13" t="s">
        <v>152</v>
      </c>
      <c r="D13" t="s">
        <v>48</v>
      </c>
      <c r="E13" t="s">
        <v>28</v>
      </c>
      <c r="F13" t="s">
        <v>101</v>
      </c>
      <c r="G13" t="s">
        <v>93</v>
      </c>
      <c r="H13">
        <v>3</v>
      </c>
      <c r="I13">
        <v>8</v>
      </c>
      <c r="J13">
        <v>5</v>
      </c>
      <c r="K13">
        <f t="shared" si="0"/>
        <v>0</v>
      </c>
      <c r="L13">
        <v>3803.21</v>
      </c>
      <c r="M13">
        <v>3800.53</v>
      </c>
      <c r="N13">
        <v>2.6799999999998363</v>
      </c>
      <c r="O13">
        <v>0</v>
      </c>
      <c r="P13">
        <v>903.63</v>
      </c>
      <c r="Q13">
        <v>419.68</v>
      </c>
      <c r="R13">
        <v>610.5</v>
      </c>
      <c r="S13">
        <v>495.58</v>
      </c>
      <c r="T13">
        <v>303.76</v>
      </c>
      <c r="U13">
        <v>277.45</v>
      </c>
      <c r="V13">
        <v>342.29999999999995</v>
      </c>
      <c r="W13">
        <v>41.36</v>
      </c>
      <c r="X13">
        <v>44.67</v>
      </c>
      <c r="Y13">
        <v>62.09</v>
      </c>
      <c r="Z13">
        <v>69.06</v>
      </c>
      <c r="AA13">
        <v>103.96</v>
      </c>
      <c r="AB13">
        <v>80.11</v>
      </c>
      <c r="AC13">
        <v>30.27</v>
      </c>
      <c r="AD13">
        <v>11.129999999999999</v>
      </c>
      <c r="AE13">
        <v>4.5199999999999996</v>
      </c>
      <c r="AF13">
        <v>0.46</v>
      </c>
      <c r="AG13">
        <v>0</v>
      </c>
      <c r="AH13">
        <v>0</v>
      </c>
      <c r="AI13">
        <v>0</v>
      </c>
      <c r="AJ13">
        <v>0</v>
      </c>
    </row>
    <row r="14" spans="1:36">
      <c r="A14" t="s">
        <v>103</v>
      </c>
      <c r="B14" t="s">
        <v>26</v>
      </c>
      <c r="C14" t="s">
        <v>152</v>
      </c>
      <c r="D14" t="s">
        <v>148</v>
      </c>
      <c r="E14" t="s">
        <v>30</v>
      </c>
      <c r="F14" t="s">
        <v>101</v>
      </c>
      <c r="G14" t="s">
        <v>89</v>
      </c>
      <c r="H14">
        <v>3</v>
      </c>
      <c r="I14">
        <v>8</v>
      </c>
      <c r="J14">
        <v>4</v>
      </c>
      <c r="K14">
        <f t="shared" si="0"/>
        <v>1</v>
      </c>
      <c r="L14">
        <v>3368.0200000000004</v>
      </c>
      <c r="M14">
        <v>3364.4000000000015</v>
      </c>
      <c r="N14">
        <v>3.6199999999989814</v>
      </c>
      <c r="O14">
        <v>0</v>
      </c>
      <c r="P14">
        <v>220.97</v>
      </c>
      <c r="Q14">
        <v>967.5</v>
      </c>
      <c r="R14">
        <v>574.95000000000005</v>
      </c>
      <c r="S14">
        <v>453.08</v>
      </c>
      <c r="T14">
        <v>325.78000000000003</v>
      </c>
      <c r="U14">
        <v>191.71</v>
      </c>
      <c r="V14">
        <v>238.8</v>
      </c>
      <c r="W14">
        <v>29.380000000000003</v>
      </c>
      <c r="X14">
        <v>32.089999999999996</v>
      </c>
      <c r="Y14">
        <v>48.84</v>
      </c>
      <c r="Z14">
        <v>30.26</v>
      </c>
      <c r="AA14">
        <v>48.82</v>
      </c>
      <c r="AB14">
        <v>116.52</v>
      </c>
      <c r="AC14">
        <v>31.79</v>
      </c>
      <c r="AD14">
        <v>44.59</v>
      </c>
      <c r="AE14">
        <v>7.6199999999999992</v>
      </c>
      <c r="AF14">
        <v>1.67</v>
      </c>
      <c r="AG14">
        <v>0.03</v>
      </c>
      <c r="AH14">
        <v>0</v>
      </c>
      <c r="AI14">
        <v>0</v>
      </c>
      <c r="AJ14">
        <v>0</v>
      </c>
    </row>
    <row r="15" spans="1:36">
      <c r="A15" t="s">
        <v>104</v>
      </c>
      <c r="B15" t="s">
        <v>26</v>
      </c>
      <c r="C15" t="s">
        <v>152</v>
      </c>
      <c r="D15" t="s">
        <v>148</v>
      </c>
      <c r="E15" t="s">
        <v>30</v>
      </c>
      <c r="F15" t="s">
        <v>105</v>
      </c>
      <c r="G15" t="s">
        <v>93</v>
      </c>
      <c r="H15">
        <v>3</v>
      </c>
      <c r="I15">
        <v>8</v>
      </c>
      <c r="J15">
        <v>4</v>
      </c>
      <c r="K15">
        <f t="shared" si="0"/>
        <v>0</v>
      </c>
      <c r="L15">
        <v>3911.3800000000006</v>
      </c>
      <c r="M15">
        <v>3910.9100000000008</v>
      </c>
      <c r="N15">
        <v>0.46999999999979991</v>
      </c>
      <c r="O15">
        <v>0</v>
      </c>
      <c r="P15">
        <v>1245.42</v>
      </c>
      <c r="Q15">
        <v>546.29999999999995</v>
      </c>
      <c r="R15">
        <v>552.54</v>
      </c>
      <c r="S15">
        <v>360.82000000000005</v>
      </c>
      <c r="T15">
        <v>425.5</v>
      </c>
      <c r="U15">
        <v>239.08999999999997</v>
      </c>
      <c r="V15">
        <v>322.74</v>
      </c>
      <c r="W15">
        <v>30.83</v>
      </c>
      <c r="X15">
        <v>28.21</v>
      </c>
      <c r="Y15">
        <v>41.18</v>
      </c>
      <c r="Z15">
        <v>17.54</v>
      </c>
      <c r="AA15">
        <v>22.09</v>
      </c>
      <c r="AB15">
        <v>17.420000000000002</v>
      </c>
      <c r="AC15">
        <v>15.84</v>
      </c>
      <c r="AD15">
        <v>13.16</v>
      </c>
      <c r="AE15">
        <v>16.670000000000002</v>
      </c>
      <c r="AF15">
        <v>8.41</v>
      </c>
      <c r="AG15">
        <v>4.7699999999999996</v>
      </c>
      <c r="AH15">
        <v>1.8399999999999999</v>
      </c>
      <c r="AI15">
        <v>0.54</v>
      </c>
      <c r="AJ15">
        <v>0</v>
      </c>
    </row>
    <row r="16" spans="1:36">
      <c r="A16" t="s">
        <v>106</v>
      </c>
      <c r="B16" t="s">
        <v>26</v>
      </c>
      <c r="C16" t="s">
        <v>152</v>
      </c>
      <c r="D16" t="s">
        <v>149</v>
      </c>
      <c r="E16" t="s">
        <v>31</v>
      </c>
      <c r="F16" t="s">
        <v>105</v>
      </c>
      <c r="G16" t="s">
        <v>93</v>
      </c>
      <c r="H16">
        <v>3</v>
      </c>
      <c r="I16">
        <v>8</v>
      </c>
      <c r="J16">
        <v>3</v>
      </c>
      <c r="K16">
        <f t="shared" si="0"/>
        <v>0</v>
      </c>
      <c r="L16">
        <v>3741.84</v>
      </c>
      <c r="M16">
        <v>3741.5399999999995</v>
      </c>
      <c r="N16">
        <v>0.30000000000063665</v>
      </c>
      <c r="O16">
        <v>0</v>
      </c>
      <c r="P16">
        <v>393.82</v>
      </c>
      <c r="Q16">
        <v>884.28</v>
      </c>
      <c r="R16">
        <v>601.31999999999994</v>
      </c>
      <c r="S16">
        <v>530.33999999999992</v>
      </c>
      <c r="T16">
        <v>382.27</v>
      </c>
      <c r="U16">
        <v>284.42999999999995</v>
      </c>
      <c r="V16">
        <v>320.37</v>
      </c>
      <c r="W16">
        <v>35.32</v>
      </c>
      <c r="X16">
        <v>35.82</v>
      </c>
      <c r="Y16">
        <v>75.7</v>
      </c>
      <c r="Z16">
        <v>31.75</v>
      </c>
      <c r="AA16">
        <v>37.18</v>
      </c>
      <c r="AB16">
        <v>31.44</v>
      </c>
      <c r="AC16">
        <v>27.979999999999997</v>
      </c>
      <c r="AD16">
        <v>15.41</v>
      </c>
      <c r="AE16">
        <v>21.880000000000003</v>
      </c>
      <c r="AF16">
        <v>16.43</v>
      </c>
      <c r="AG16">
        <v>9.59</v>
      </c>
      <c r="AH16">
        <v>4.5900000000000007</v>
      </c>
      <c r="AI16">
        <v>1.62</v>
      </c>
      <c r="AJ16">
        <v>0</v>
      </c>
    </row>
    <row r="17" spans="1:36">
      <c r="A17" t="s">
        <v>107</v>
      </c>
      <c r="B17" t="s">
        <v>26</v>
      </c>
      <c r="C17" t="s">
        <v>152</v>
      </c>
      <c r="D17" t="s">
        <v>149</v>
      </c>
      <c r="E17" t="s">
        <v>31</v>
      </c>
      <c r="F17" t="s">
        <v>105</v>
      </c>
      <c r="G17" t="s">
        <v>89</v>
      </c>
      <c r="H17">
        <v>3</v>
      </c>
      <c r="I17">
        <v>8</v>
      </c>
      <c r="J17">
        <v>3</v>
      </c>
      <c r="K17">
        <f t="shared" si="0"/>
        <v>1</v>
      </c>
      <c r="L17">
        <v>4225.5600000000004</v>
      </c>
      <c r="M17">
        <v>4225.0200000000004</v>
      </c>
      <c r="N17">
        <v>0.53999999999996362</v>
      </c>
      <c r="O17">
        <v>0</v>
      </c>
      <c r="P17">
        <v>1261.69</v>
      </c>
      <c r="Q17">
        <v>1090.49</v>
      </c>
      <c r="R17">
        <v>680.54</v>
      </c>
      <c r="S17">
        <v>351.64</v>
      </c>
      <c r="T17">
        <v>287.36</v>
      </c>
      <c r="U17">
        <v>165.92</v>
      </c>
      <c r="V17">
        <v>225.9</v>
      </c>
      <c r="W17">
        <v>19.32</v>
      </c>
      <c r="X17">
        <v>18.22</v>
      </c>
      <c r="Y17">
        <v>29.4</v>
      </c>
      <c r="Z17">
        <v>12.67</v>
      </c>
      <c r="AA17">
        <v>17.09</v>
      </c>
      <c r="AB17">
        <v>16.38</v>
      </c>
      <c r="AC17">
        <v>14.2</v>
      </c>
      <c r="AD17">
        <v>7.2</v>
      </c>
      <c r="AE17">
        <v>9.66</v>
      </c>
      <c r="AF17">
        <v>7.9700000000000006</v>
      </c>
      <c r="AG17">
        <v>5.23</v>
      </c>
      <c r="AH17">
        <v>2.87</v>
      </c>
      <c r="AI17">
        <v>1.27</v>
      </c>
      <c r="AJ17">
        <v>0</v>
      </c>
    </row>
    <row r="18" spans="1:36">
      <c r="A18" t="s">
        <v>108</v>
      </c>
      <c r="B18" t="s">
        <v>26</v>
      </c>
      <c r="C18" t="s">
        <v>152</v>
      </c>
      <c r="D18" t="s">
        <v>49</v>
      </c>
      <c r="E18" t="s">
        <v>33</v>
      </c>
      <c r="F18" t="s">
        <v>105</v>
      </c>
      <c r="G18" t="s">
        <v>93</v>
      </c>
      <c r="H18">
        <v>3</v>
      </c>
      <c r="I18">
        <v>8</v>
      </c>
      <c r="J18">
        <v>2</v>
      </c>
      <c r="K18">
        <f t="shared" si="0"/>
        <v>0</v>
      </c>
      <c r="L18">
        <v>3736.85</v>
      </c>
      <c r="M18">
        <v>3736.58</v>
      </c>
      <c r="N18">
        <v>0.26999999999998181</v>
      </c>
      <c r="O18">
        <v>0</v>
      </c>
      <c r="P18">
        <v>847.95</v>
      </c>
      <c r="Q18">
        <v>802.78</v>
      </c>
      <c r="R18">
        <v>439.3</v>
      </c>
      <c r="S18">
        <v>403.6</v>
      </c>
      <c r="T18">
        <v>361.72</v>
      </c>
      <c r="U18">
        <v>265.90999999999997</v>
      </c>
      <c r="V18">
        <v>327.43</v>
      </c>
      <c r="W18">
        <v>29.72</v>
      </c>
      <c r="X18">
        <v>27.509999999999998</v>
      </c>
      <c r="Y18">
        <v>47.79</v>
      </c>
      <c r="Z18">
        <v>24.130000000000003</v>
      </c>
      <c r="AA18">
        <v>35.74</v>
      </c>
      <c r="AB18">
        <v>27.560000000000002</v>
      </c>
      <c r="AC18">
        <v>23.92</v>
      </c>
      <c r="AD18">
        <v>15.26</v>
      </c>
      <c r="AE18">
        <v>24.65</v>
      </c>
      <c r="AF18">
        <v>16.989999999999998</v>
      </c>
      <c r="AG18">
        <v>8.66</v>
      </c>
      <c r="AH18">
        <v>4.0999999999999996</v>
      </c>
      <c r="AI18">
        <v>1.8599999999999999</v>
      </c>
      <c r="AJ18">
        <v>0</v>
      </c>
    </row>
    <row r="19" spans="1:36">
      <c r="A19" t="s">
        <v>109</v>
      </c>
      <c r="B19" t="s">
        <v>26</v>
      </c>
      <c r="C19" t="s">
        <v>152</v>
      </c>
      <c r="D19" t="s">
        <v>151</v>
      </c>
      <c r="E19" t="s">
        <v>27</v>
      </c>
      <c r="G19" t="s">
        <v>93</v>
      </c>
      <c r="H19">
        <v>3</v>
      </c>
      <c r="I19">
        <v>8</v>
      </c>
      <c r="J19">
        <v>1</v>
      </c>
      <c r="K19">
        <f t="shared" si="0"/>
        <v>0</v>
      </c>
      <c r="L19">
        <v>3090.03</v>
      </c>
      <c r="M19">
        <v>3089.79</v>
      </c>
      <c r="N19">
        <v>0.24000000000023647</v>
      </c>
      <c r="O19">
        <v>0</v>
      </c>
      <c r="P19">
        <v>323.69</v>
      </c>
      <c r="Q19">
        <v>615.03</v>
      </c>
      <c r="R19">
        <v>574.88</v>
      </c>
      <c r="S19">
        <v>345.12</v>
      </c>
      <c r="T19">
        <v>311.63</v>
      </c>
      <c r="U19">
        <v>263.39999999999998</v>
      </c>
      <c r="V19">
        <v>346.15</v>
      </c>
      <c r="W19">
        <v>42.02</v>
      </c>
      <c r="X19">
        <v>32.03</v>
      </c>
      <c r="Y19">
        <v>47.91</v>
      </c>
      <c r="Z19">
        <v>21.88</v>
      </c>
      <c r="AA19">
        <v>36.299999999999997</v>
      </c>
      <c r="AB19">
        <v>33.11</v>
      </c>
      <c r="AC19">
        <v>30.08</v>
      </c>
      <c r="AD19">
        <v>18.7</v>
      </c>
      <c r="AE19">
        <v>22.29</v>
      </c>
      <c r="AF19">
        <v>12.95</v>
      </c>
      <c r="AG19">
        <v>6.83</v>
      </c>
      <c r="AH19">
        <v>3.77</v>
      </c>
      <c r="AI19">
        <v>1.38</v>
      </c>
      <c r="AJ19">
        <v>0.64</v>
      </c>
    </row>
    <row r="20" spans="1:36">
      <c r="A20" t="s">
        <v>110</v>
      </c>
      <c r="B20" t="s">
        <v>26</v>
      </c>
      <c r="C20" t="s">
        <v>152</v>
      </c>
      <c r="D20" t="s">
        <v>151</v>
      </c>
      <c r="E20" t="s">
        <v>27</v>
      </c>
      <c r="G20" t="s">
        <v>89</v>
      </c>
      <c r="H20">
        <v>3</v>
      </c>
      <c r="I20">
        <v>8</v>
      </c>
      <c r="J20">
        <v>1</v>
      </c>
      <c r="K20">
        <f t="shared" si="0"/>
        <v>1</v>
      </c>
      <c r="L20">
        <v>4045.41</v>
      </c>
      <c r="M20">
        <v>4294.7099999999991</v>
      </c>
      <c r="N20">
        <v>-249.29999999999927</v>
      </c>
      <c r="O20">
        <v>0</v>
      </c>
      <c r="P20">
        <v>1293.43</v>
      </c>
      <c r="Q20">
        <v>399.36</v>
      </c>
      <c r="R20">
        <v>764.9</v>
      </c>
      <c r="S20">
        <v>396.65</v>
      </c>
      <c r="T20">
        <v>479.85</v>
      </c>
      <c r="U20">
        <v>200.02</v>
      </c>
      <c r="V20">
        <v>350.64</v>
      </c>
      <c r="W20">
        <v>19.78</v>
      </c>
      <c r="X20">
        <v>31.46</v>
      </c>
      <c r="Y20">
        <v>155.25</v>
      </c>
      <c r="Z20">
        <v>18.190000000000001</v>
      </c>
      <c r="AA20">
        <v>30.72</v>
      </c>
      <c r="AB20">
        <v>41.48</v>
      </c>
      <c r="AC20">
        <v>42.71</v>
      </c>
      <c r="AD20">
        <v>35.68</v>
      </c>
      <c r="AE20">
        <v>10.14</v>
      </c>
      <c r="AF20">
        <v>13.86</v>
      </c>
      <c r="AG20">
        <v>6.19</v>
      </c>
      <c r="AH20">
        <v>2.94</v>
      </c>
      <c r="AI20">
        <v>1.08</v>
      </c>
      <c r="AJ20">
        <v>0.38</v>
      </c>
    </row>
    <row r="21" spans="1:36">
      <c r="A21" t="s">
        <v>111</v>
      </c>
      <c r="B21" t="s">
        <v>41</v>
      </c>
      <c r="C21" t="s">
        <v>153</v>
      </c>
      <c r="D21" t="s">
        <v>48</v>
      </c>
      <c r="E21" t="s">
        <v>28</v>
      </c>
      <c r="F21" t="s">
        <v>101</v>
      </c>
      <c r="G21" t="s">
        <v>89</v>
      </c>
      <c r="H21">
        <v>4</v>
      </c>
      <c r="I21">
        <v>12</v>
      </c>
      <c r="J21">
        <v>5</v>
      </c>
      <c r="K21">
        <f t="shared" si="0"/>
        <v>1</v>
      </c>
      <c r="L21">
        <v>4332.87</v>
      </c>
      <c r="M21">
        <v>4327.8900000000003</v>
      </c>
      <c r="N21">
        <v>4.9799999999995634</v>
      </c>
      <c r="O21">
        <v>0</v>
      </c>
      <c r="P21">
        <v>1425.59</v>
      </c>
      <c r="Q21">
        <v>514.84</v>
      </c>
      <c r="R21">
        <v>488.20000000000005</v>
      </c>
      <c r="S21">
        <v>511.15</v>
      </c>
      <c r="T21">
        <v>353.47</v>
      </c>
      <c r="U21">
        <v>309.71000000000004</v>
      </c>
      <c r="V21">
        <v>301.07</v>
      </c>
      <c r="W21">
        <v>36.46</v>
      </c>
      <c r="X21">
        <v>51.36</v>
      </c>
      <c r="Y21">
        <v>84.69</v>
      </c>
      <c r="Z21">
        <v>60.39</v>
      </c>
      <c r="AA21">
        <v>64.91</v>
      </c>
      <c r="AB21">
        <v>67.41</v>
      </c>
      <c r="AC21">
        <v>27.93</v>
      </c>
      <c r="AD21">
        <v>18.940000000000001</v>
      </c>
      <c r="AE21">
        <v>8.75</v>
      </c>
      <c r="AF21">
        <v>2.41</v>
      </c>
      <c r="AG21">
        <v>0.51</v>
      </c>
      <c r="AH21">
        <v>0.1</v>
      </c>
      <c r="AI21">
        <v>0</v>
      </c>
      <c r="AJ21">
        <v>0</v>
      </c>
    </row>
    <row r="22" spans="1:36">
      <c r="A22" t="s">
        <v>112</v>
      </c>
      <c r="B22" t="s">
        <v>41</v>
      </c>
      <c r="C22" t="s">
        <v>153</v>
      </c>
      <c r="D22" t="s">
        <v>48</v>
      </c>
      <c r="E22" t="s">
        <v>28</v>
      </c>
      <c r="F22" t="s">
        <v>101</v>
      </c>
      <c r="G22" t="s">
        <v>93</v>
      </c>
      <c r="H22">
        <v>4</v>
      </c>
      <c r="I22">
        <v>12</v>
      </c>
      <c r="J22">
        <v>5</v>
      </c>
      <c r="K22">
        <f t="shared" si="0"/>
        <v>0</v>
      </c>
      <c r="L22">
        <v>4084.98</v>
      </c>
      <c r="M22">
        <v>4082.4200000000005</v>
      </c>
      <c r="N22">
        <v>2.5599999999994907</v>
      </c>
      <c r="O22">
        <v>0</v>
      </c>
      <c r="P22">
        <v>850.66</v>
      </c>
      <c r="Q22">
        <v>539.79999999999995</v>
      </c>
      <c r="R22">
        <v>965.02</v>
      </c>
      <c r="S22">
        <v>390.48</v>
      </c>
      <c r="T22">
        <v>342.01</v>
      </c>
      <c r="U22">
        <v>324.18</v>
      </c>
      <c r="V22">
        <v>335.31</v>
      </c>
      <c r="W22">
        <v>45.54</v>
      </c>
      <c r="X22">
        <v>51.010000000000005</v>
      </c>
      <c r="Y22">
        <v>58.75</v>
      </c>
      <c r="Z22">
        <v>70.960000000000008</v>
      </c>
      <c r="AA22">
        <v>46.730000000000004</v>
      </c>
      <c r="AB22">
        <v>36.019999999999996</v>
      </c>
      <c r="AC22">
        <v>12.75</v>
      </c>
      <c r="AD22">
        <v>9.0500000000000007</v>
      </c>
      <c r="AE22">
        <v>3.46</v>
      </c>
      <c r="AF22">
        <v>0.69</v>
      </c>
      <c r="AG22">
        <v>0</v>
      </c>
      <c r="AH22">
        <v>0</v>
      </c>
      <c r="AI22">
        <v>0</v>
      </c>
      <c r="AJ22">
        <v>0</v>
      </c>
    </row>
    <row r="23" spans="1:36">
      <c r="A23" t="s">
        <v>113</v>
      </c>
      <c r="B23" t="s">
        <v>40</v>
      </c>
      <c r="C23" t="s">
        <v>154</v>
      </c>
      <c r="D23" t="s">
        <v>148</v>
      </c>
      <c r="E23" t="s">
        <v>30</v>
      </c>
      <c r="G23" t="s">
        <v>93</v>
      </c>
      <c r="H23">
        <v>5</v>
      </c>
      <c r="I23">
        <v>15</v>
      </c>
      <c r="J23">
        <v>4</v>
      </c>
      <c r="K23">
        <f t="shared" si="0"/>
        <v>0</v>
      </c>
      <c r="L23">
        <v>3737.34</v>
      </c>
      <c r="M23">
        <v>3732.83</v>
      </c>
      <c r="N23">
        <v>4.5100000000002183</v>
      </c>
      <c r="O23">
        <v>0</v>
      </c>
      <c r="P23">
        <v>896.57</v>
      </c>
      <c r="Q23">
        <v>768.15</v>
      </c>
      <c r="R23">
        <v>884.85</v>
      </c>
      <c r="S23">
        <v>405.51</v>
      </c>
      <c r="T23">
        <v>304.77</v>
      </c>
      <c r="U23">
        <v>150.02000000000001</v>
      </c>
      <c r="V23">
        <v>131.13</v>
      </c>
      <c r="W23">
        <v>10.99</v>
      </c>
      <c r="X23">
        <v>10.75</v>
      </c>
      <c r="Y23">
        <v>21.89</v>
      </c>
      <c r="Z23">
        <v>11.92</v>
      </c>
      <c r="AA23">
        <v>21.64</v>
      </c>
      <c r="AB23">
        <v>25.31</v>
      </c>
      <c r="AC23">
        <v>20.62</v>
      </c>
      <c r="AD23">
        <v>13.73</v>
      </c>
      <c r="AE23">
        <v>22.82</v>
      </c>
      <c r="AF23">
        <v>15.47</v>
      </c>
      <c r="AG23">
        <v>8.09</v>
      </c>
      <c r="AH23">
        <v>4.2300000000000004</v>
      </c>
      <c r="AI23">
        <v>1.84</v>
      </c>
      <c r="AJ23">
        <v>2.5299999999999998</v>
      </c>
    </row>
    <row r="24" spans="1:36">
      <c r="A24" t="s">
        <v>114</v>
      </c>
      <c r="B24" t="s">
        <v>40</v>
      </c>
      <c r="C24" t="s">
        <v>154</v>
      </c>
      <c r="D24" t="s">
        <v>151</v>
      </c>
      <c r="E24" t="s">
        <v>27</v>
      </c>
      <c r="G24" t="s">
        <v>89</v>
      </c>
      <c r="H24">
        <v>5</v>
      </c>
      <c r="I24">
        <v>15</v>
      </c>
      <c r="J24">
        <v>1</v>
      </c>
      <c r="K24">
        <f t="shared" si="0"/>
        <v>1</v>
      </c>
      <c r="L24">
        <v>4252.92</v>
      </c>
      <c r="M24">
        <v>4610.17</v>
      </c>
      <c r="N24">
        <v>-357.25</v>
      </c>
      <c r="O24">
        <v>0</v>
      </c>
      <c r="P24">
        <v>1753.97</v>
      </c>
      <c r="Q24">
        <v>672.1</v>
      </c>
      <c r="R24">
        <v>658.23</v>
      </c>
      <c r="S24">
        <v>615.04</v>
      </c>
      <c r="T24">
        <v>326.44</v>
      </c>
      <c r="U24">
        <v>105.1</v>
      </c>
      <c r="V24">
        <v>80.16</v>
      </c>
      <c r="W24">
        <v>5.15</v>
      </c>
      <c r="X24">
        <v>7.23</v>
      </c>
      <c r="Y24">
        <v>28.7</v>
      </c>
      <c r="Z24">
        <v>16.79</v>
      </c>
      <c r="AA24">
        <v>29.47</v>
      </c>
      <c r="AB24">
        <v>30.78</v>
      </c>
      <c r="AC24">
        <v>25.22</v>
      </c>
      <c r="AD24">
        <v>13.68</v>
      </c>
      <c r="AE24">
        <v>200.93</v>
      </c>
      <c r="AF24">
        <v>20.74</v>
      </c>
      <c r="AG24">
        <v>10.62</v>
      </c>
      <c r="AH24">
        <v>5.39</v>
      </c>
      <c r="AI24">
        <v>2.27</v>
      </c>
      <c r="AJ24">
        <v>2.16</v>
      </c>
    </row>
    <row r="25" spans="1:36">
      <c r="A25" t="s">
        <v>115</v>
      </c>
      <c r="B25" t="s">
        <v>40</v>
      </c>
      <c r="C25" t="s">
        <v>154</v>
      </c>
      <c r="D25" t="s">
        <v>149</v>
      </c>
      <c r="E25" t="s">
        <v>31</v>
      </c>
      <c r="G25" t="s">
        <v>89</v>
      </c>
      <c r="H25">
        <v>5</v>
      </c>
      <c r="I25">
        <v>15</v>
      </c>
      <c r="J25">
        <v>3</v>
      </c>
      <c r="K25">
        <f t="shared" si="0"/>
        <v>1</v>
      </c>
      <c r="L25">
        <v>4355.5600000000004</v>
      </c>
      <c r="M25">
        <v>4356.3900000000012</v>
      </c>
      <c r="N25">
        <v>-0.83000000000083674</v>
      </c>
      <c r="O25">
        <v>0</v>
      </c>
      <c r="P25">
        <v>634.36</v>
      </c>
      <c r="Q25">
        <v>1161.1400000000001</v>
      </c>
      <c r="R25">
        <v>1095.69</v>
      </c>
      <c r="S25">
        <v>465.15</v>
      </c>
      <c r="T25">
        <v>283.81</v>
      </c>
      <c r="U25">
        <v>190.34</v>
      </c>
      <c r="V25">
        <v>189.82</v>
      </c>
      <c r="W25">
        <v>21.24</v>
      </c>
      <c r="X25">
        <v>27.23</v>
      </c>
      <c r="Y25">
        <v>65.459999999999994</v>
      </c>
      <c r="Z25">
        <v>32.4</v>
      </c>
      <c r="AA25">
        <v>49.36</v>
      </c>
      <c r="AB25">
        <v>34.520000000000003</v>
      </c>
      <c r="AC25">
        <v>25.13</v>
      </c>
      <c r="AD25">
        <v>15.5</v>
      </c>
      <c r="AE25">
        <v>28.25</v>
      </c>
      <c r="AF25">
        <v>20.64</v>
      </c>
      <c r="AG25">
        <v>9.64</v>
      </c>
      <c r="AH25">
        <v>4.18</v>
      </c>
      <c r="AI25">
        <v>1.31</v>
      </c>
      <c r="AJ25">
        <v>1.22</v>
      </c>
    </row>
    <row r="26" spans="1:36">
      <c r="A26" t="s">
        <v>116</v>
      </c>
      <c r="B26" t="s">
        <v>40</v>
      </c>
      <c r="C26" t="s">
        <v>154</v>
      </c>
      <c r="D26" t="s">
        <v>148</v>
      </c>
      <c r="E26" t="s">
        <v>30</v>
      </c>
      <c r="G26" t="s">
        <v>93</v>
      </c>
      <c r="H26">
        <v>5</v>
      </c>
      <c r="I26">
        <v>15</v>
      </c>
      <c r="J26">
        <v>4</v>
      </c>
      <c r="K26">
        <f t="shared" si="0"/>
        <v>0</v>
      </c>
      <c r="L26">
        <v>3448.64</v>
      </c>
      <c r="M26">
        <v>3448.55</v>
      </c>
      <c r="N26">
        <v>8.9999999999690772E-2</v>
      </c>
      <c r="O26">
        <v>0</v>
      </c>
      <c r="P26">
        <v>735.08</v>
      </c>
      <c r="Q26">
        <v>705.63</v>
      </c>
      <c r="R26">
        <v>719.6</v>
      </c>
      <c r="S26">
        <v>366.6</v>
      </c>
      <c r="T26">
        <v>304.14</v>
      </c>
      <c r="U26">
        <v>153.56</v>
      </c>
      <c r="V26">
        <v>184.37</v>
      </c>
      <c r="W26">
        <v>22.35</v>
      </c>
      <c r="X26">
        <v>22.04</v>
      </c>
      <c r="Y26">
        <v>48.57</v>
      </c>
      <c r="Z26">
        <v>27.46</v>
      </c>
      <c r="AA26">
        <v>37.82</v>
      </c>
      <c r="AB26">
        <v>29.89</v>
      </c>
      <c r="AC26">
        <v>21.3</v>
      </c>
      <c r="AD26">
        <v>14.73</v>
      </c>
      <c r="AE26">
        <v>24.31</v>
      </c>
      <c r="AF26">
        <v>16.57</v>
      </c>
      <c r="AG26">
        <v>8.07</v>
      </c>
      <c r="AH26">
        <v>4.12</v>
      </c>
      <c r="AI26">
        <v>1.32</v>
      </c>
      <c r="AJ26">
        <v>1.02</v>
      </c>
    </row>
    <row r="27" spans="1:36">
      <c r="A27" t="s">
        <v>117</v>
      </c>
      <c r="B27" t="s">
        <v>40</v>
      </c>
      <c r="C27" t="s">
        <v>154</v>
      </c>
      <c r="D27" t="s">
        <v>49</v>
      </c>
      <c r="E27" t="s">
        <v>33</v>
      </c>
      <c r="G27" t="s">
        <v>89</v>
      </c>
      <c r="H27">
        <v>5</v>
      </c>
      <c r="I27">
        <v>15</v>
      </c>
      <c r="J27">
        <v>2</v>
      </c>
      <c r="K27">
        <f t="shared" si="0"/>
        <v>1</v>
      </c>
      <c r="L27">
        <v>3439.77</v>
      </c>
      <c r="M27">
        <v>3440.1099999999997</v>
      </c>
      <c r="N27">
        <v>-0.33999999999969077</v>
      </c>
      <c r="O27">
        <v>0</v>
      </c>
      <c r="P27">
        <v>843.77</v>
      </c>
      <c r="Q27">
        <v>652.6</v>
      </c>
      <c r="R27">
        <v>869.18</v>
      </c>
      <c r="S27">
        <v>264.91000000000003</v>
      </c>
      <c r="T27">
        <v>360.81</v>
      </c>
      <c r="U27">
        <v>136.07</v>
      </c>
      <c r="V27">
        <v>117.01</v>
      </c>
      <c r="W27">
        <v>10.93</v>
      </c>
      <c r="X27">
        <v>13.29</v>
      </c>
      <c r="Y27">
        <v>29.22</v>
      </c>
      <c r="Z27">
        <v>15.89</v>
      </c>
      <c r="AA27">
        <v>25.59</v>
      </c>
      <c r="AB27">
        <v>21.67</v>
      </c>
      <c r="AC27">
        <v>17.920000000000002</v>
      </c>
      <c r="AD27">
        <v>11.97</v>
      </c>
      <c r="AE27">
        <v>21.92</v>
      </c>
      <c r="AF27">
        <v>15.24</v>
      </c>
      <c r="AG27">
        <v>6.5</v>
      </c>
      <c r="AH27">
        <v>3.02</v>
      </c>
      <c r="AI27">
        <v>1.32</v>
      </c>
      <c r="AJ27">
        <v>1.28</v>
      </c>
    </row>
    <row r="28" spans="1:36">
      <c r="A28" t="s">
        <v>118</v>
      </c>
      <c r="B28" t="s">
        <v>40</v>
      </c>
      <c r="C28" t="s">
        <v>154</v>
      </c>
      <c r="D28" t="s">
        <v>49</v>
      </c>
      <c r="E28" t="s">
        <v>33</v>
      </c>
      <c r="G28" t="s">
        <v>93</v>
      </c>
      <c r="H28">
        <v>5</v>
      </c>
      <c r="I28">
        <v>15</v>
      </c>
      <c r="J28">
        <v>2</v>
      </c>
      <c r="K28">
        <f t="shared" si="0"/>
        <v>0</v>
      </c>
      <c r="L28">
        <v>3854.36</v>
      </c>
      <c r="M28">
        <v>3854.27</v>
      </c>
      <c r="N28">
        <v>9.0000000000145519E-2</v>
      </c>
      <c r="O28">
        <v>0</v>
      </c>
      <c r="P28">
        <v>1211.8499999999999</v>
      </c>
      <c r="Q28">
        <v>345.41</v>
      </c>
      <c r="R28">
        <v>642.84</v>
      </c>
      <c r="S28">
        <v>554.98</v>
      </c>
      <c r="T28">
        <v>423.41</v>
      </c>
      <c r="U28">
        <v>236.97</v>
      </c>
      <c r="V28">
        <v>206.61</v>
      </c>
      <c r="W28">
        <v>17.55</v>
      </c>
      <c r="X28">
        <v>15.07</v>
      </c>
      <c r="Y28">
        <v>32.93</v>
      </c>
      <c r="Z28">
        <v>17.420000000000002</v>
      </c>
      <c r="AA28">
        <v>29.28</v>
      </c>
      <c r="AB28">
        <v>26.07</v>
      </c>
      <c r="AC28">
        <v>20.66</v>
      </c>
      <c r="AD28">
        <v>15.56</v>
      </c>
      <c r="AE28">
        <v>26.14</v>
      </c>
      <c r="AF28">
        <v>16.79</v>
      </c>
      <c r="AG28">
        <v>7.61</v>
      </c>
      <c r="AH28">
        <v>3.8</v>
      </c>
      <c r="AI28">
        <v>1.6</v>
      </c>
      <c r="AJ28">
        <v>1.72</v>
      </c>
    </row>
    <row r="29" spans="1:36">
      <c r="A29" t="s">
        <v>119</v>
      </c>
      <c r="B29" t="s">
        <v>26</v>
      </c>
      <c r="C29" t="s">
        <v>152</v>
      </c>
      <c r="D29" t="s">
        <v>48</v>
      </c>
      <c r="E29" t="s">
        <v>28</v>
      </c>
      <c r="G29" t="s">
        <v>89</v>
      </c>
      <c r="H29">
        <v>3</v>
      </c>
      <c r="I29">
        <v>8</v>
      </c>
      <c r="J29">
        <v>5</v>
      </c>
      <c r="K29">
        <f t="shared" si="0"/>
        <v>1</v>
      </c>
      <c r="L29">
        <v>4803.58</v>
      </c>
      <c r="M29">
        <v>4915.2100000000009</v>
      </c>
      <c r="N29">
        <v>-111.63000000000102</v>
      </c>
      <c r="O29">
        <v>0</v>
      </c>
      <c r="P29">
        <v>1205.0999999999999</v>
      </c>
      <c r="Q29">
        <v>341.2</v>
      </c>
      <c r="R29">
        <v>671.45</v>
      </c>
      <c r="S29">
        <v>559.34</v>
      </c>
      <c r="T29">
        <v>449.84</v>
      </c>
      <c r="U29">
        <v>391.38</v>
      </c>
      <c r="V29">
        <v>449.55</v>
      </c>
      <c r="W29">
        <v>51.83</v>
      </c>
      <c r="X29">
        <v>65.569999999999993</v>
      </c>
      <c r="Y29">
        <v>130.91</v>
      </c>
      <c r="Z29">
        <v>76.39</v>
      </c>
      <c r="AA29">
        <v>129.96</v>
      </c>
      <c r="AB29">
        <v>112.72</v>
      </c>
      <c r="AC29">
        <v>86.22</v>
      </c>
      <c r="AD29">
        <v>51.04</v>
      </c>
      <c r="AE29">
        <v>63.81</v>
      </c>
      <c r="AF29">
        <v>39.65</v>
      </c>
      <c r="AG29">
        <v>21.61</v>
      </c>
      <c r="AH29">
        <v>12.08</v>
      </c>
      <c r="AI29">
        <v>3.72</v>
      </c>
      <c r="AJ29">
        <v>1.84</v>
      </c>
    </row>
    <row r="30" spans="1:36">
      <c r="A30" t="s">
        <v>120</v>
      </c>
      <c r="B30" t="s">
        <v>41</v>
      </c>
      <c r="C30" t="s">
        <v>153</v>
      </c>
      <c r="D30" t="s">
        <v>49</v>
      </c>
      <c r="E30" t="s">
        <v>33</v>
      </c>
      <c r="G30" t="s">
        <v>89</v>
      </c>
      <c r="H30">
        <v>4</v>
      </c>
      <c r="I30">
        <v>12</v>
      </c>
      <c r="J30">
        <v>2</v>
      </c>
      <c r="K30">
        <f t="shared" si="0"/>
        <v>1</v>
      </c>
      <c r="L30">
        <v>3843.83</v>
      </c>
      <c r="M30">
        <v>3843</v>
      </c>
      <c r="N30">
        <v>0.82999999999992724</v>
      </c>
      <c r="O30">
        <v>0</v>
      </c>
      <c r="P30">
        <v>845.43</v>
      </c>
      <c r="Q30">
        <v>303.23</v>
      </c>
      <c r="R30">
        <v>862.04</v>
      </c>
      <c r="S30">
        <v>438.69</v>
      </c>
      <c r="T30">
        <v>416.19</v>
      </c>
      <c r="U30">
        <v>222.2</v>
      </c>
      <c r="V30">
        <v>292.58999999999997</v>
      </c>
      <c r="W30">
        <v>28.24</v>
      </c>
      <c r="X30">
        <v>33.270000000000003</v>
      </c>
      <c r="Y30">
        <v>75.349999999999994</v>
      </c>
      <c r="Z30">
        <v>38.85</v>
      </c>
      <c r="AA30">
        <v>63.2</v>
      </c>
      <c r="AB30">
        <v>62.5</v>
      </c>
      <c r="AC30">
        <v>51.84</v>
      </c>
      <c r="AD30">
        <v>26.63</v>
      </c>
      <c r="AE30">
        <v>38.090000000000003</v>
      </c>
      <c r="AF30">
        <v>27.59</v>
      </c>
      <c r="AG30">
        <v>11.25</v>
      </c>
      <c r="AH30">
        <v>4.28</v>
      </c>
      <c r="AI30">
        <v>1.1200000000000001</v>
      </c>
      <c r="AJ30">
        <v>0.42</v>
      </c>
    </row>
    <row r="31" spans="1:36">
      <c r="A31" t="s">
        <v>121</v>
      </c>
      <c r="B31" t="s">
        <v>41</v>
      </c>
      <c r="C31" t="s">
        <v>153</v>
      </c>
      <c r="D31" t="s">
        <v>149</v>
      </c>
      <c r="E31" t="s">
        <v>31</v>
      </c>
      <c r="G31" t="s">
        <v>89</v>
      </c>
      <c r="H31">
        <v>4</v>
      </c>
      <c r="I31">
        <v>12</v>
      </c>
      <c r="J31">
        <v>3</v>
      </c>
      <c r="K31">
        <f t="shared" si="0"/>
        <v>1</v>
      </c>
      <c r="L31">
        <v>4335.3599999999997</v>
      </c>
      <c r="M31">
        <v>4334.1599999999989</v>
      </c>
      <c r="N31">
        <v>1.2000000000007276</v>
      </c>
      <c r="O31">
        <v>0</v>
      </c>
      <c r="P31">
        <v>1456.56</v>
      </c>
      <c r="Q31">
        <v>549.23</v>
      </c>
      <c r="R31">
        <v>572.19000000000005</v>
      </c>
      <c r="S31">
        <v>417.89</v>
      </c>
      <c r="T31">
        <v>443.5</v>
      </c>
      <c r="U31">
        <v>233.86</v>
      </c>
      <c r="V31">
        <v>280.79000000000002</v>
      </c>
      <c r="W31">
        <v>34.409999999999997</v>
      </c>
      <c r="X31">
        <v>37.119999999999997</v>
      </c>
      <c r="Y31">
        <v>93.56</v>
      </c>
      <c r="Z31">
        <v>37.770000000000003</v>
      </c>
      <c r="AA31">
        <v>52.69</v>
      </c>
      <c r="AB31">
        <v>37.6</v>
      </c>
      <c r="AC31">
        <v>29.19</v>
      </c>
      <c r="AD31">
        <v>12.29</v>
      </c>
      <c r="AE31">
        <v>19.190000000000001</v>
      </c>
      <c r="AF31">
        <v>15.24</v>
      </c>
      <c r="AG31">
        <v>7.25</v>
      </c>
      <c r="AH31">
        <v>2.86</v>
      </c>
      <c r="AI31">
        <v>0.79</v>
      </c>
      <c r="AJ31">
        <v>0.18</v>
      </c>
    </row>
    <row r="32" spans="1:36">
      <c r="A32" t="s">
        <v>122</v>
      </c>
      <c r="B32" t="s">
        <v>41</v>
      </c>
      <c r="C32" t="s">
        <v>153</v>
      </c>
      <c r="D32" t="s">
        <v>148</v>
      </c>
      <c r="E32" t="s">
        <v>30</v>
      </c>
      <c r="G32" t="s">
        <v>93</v>
      </c>
      <c r="H32">
        <v>4</v>
      </c>
      <c r="I32">
        <v>12</v>
      </c>
      <c r="J32">
        <v>4</v>
      </c>
      <c r="K32">
        <f t="shared" si="0"/>
        <v>0</v>
      </c>
      <c r="L32">
        <v>3749.41</v>
      </c>
      <c r="M32">
        <v>3761.7700000000004</v>
      </c>
      <c r="N32">
        <v>-12.360000000000582</v>
      </c>
      <c r="O32">
        <v>0</v>
      </c>
      <c r="P32">
        <v>697.89</v>
      </c>
      <c r="Q32">
        <v>1073.48</v>
      </c>
      <c r="R32">
        <v>510.05</v>
      </c>
      <c r="S32">
        <v>379</v>
      </c>
      <c r="T32">
        <v>363.12</v>
      </c>
      <c r="U32">
        <v>207.78</v>
      </c>
      <c r="V32">
        <v>256.33999999999997</v>
      </c>
      <c r="W32">
        <v>25.8</v>
      </c>
      <c r="X32">
        <v>24.81</v>
      </c>
      <c r="Y32">
        <v>50.37</v>
      </c>
      <c r="Z32">
        <v>23.85</v>
      </c>
      <c r="AA32">
        <v>48.07</v>
      </c>
      <c r="AB32">
        <v>28.39</v>
      </c>
      <c r="AC32">
        <v>22.57</v>
      </c>
      <c r="AD32">
        <v>13.1</v>
      </c>
      <c r="AE32">
        <v>15.97</v>
      </c>
      <c r="AF32">
        <v>10.34</v>
      </c>
      <c r="AG32">
        <v>5.44</v>
      </c>
      <c r="AH32">
        <v>3.36</v>
      </c>
      <c r="AI32">
        <v>1.27</v>
      </c>
      <c r="AJ32">
        <v>0.77</v>
      </c>
    </row>
    <row r="33" spans="1:36">
      <c r="A33" t="s">
        <v>123</v>
      </c>
      <c r="B33" t="s">
        <v>41</v>
      </c>
      <c r="C33" t="s">
        <v>153</v>
      </c>
      <c r="D33" t="s">
        <v>151</v>
      </c>
      <c r="E33" t="s">
        <v>27</v>
      </c>
      <c r="G33" t="s">
        <v>89</v>
      </c>
      <c r="H33">
        <v>4</v>
      </c>
      <c r="I33">
        <v>12</v>
      </c>
      <c r="J33">
        <v>1</v>
      </c>
      <c r="K33">
        <f t="shared" si="0"/>
        <v>1</v>
      </c>
      <c r="L33">
        <v>4899.67</v>
      </c>
      <c r="M33">
        <v>4899.5699999999988</v>
      </c>
      <c r="N33">
        <v>0.10000000000127329</v>
      </c>
      <c r="O33">
        <v>0</v>
      </c>
      <c r="P33">
        <v>1875.57</v>
      </c>
      <c r="Q33">
        <v>515.25</v>
      </c>
      <c r="R33">
        <v>914.23</v>
      </c>
      <c r="S33">
        <v>441.02</v>
      </c>
      <c r="T33">
        <v>351.46</v>
      </c>
      <c r="U33">
        <v>235.14</v>
      </c>
      <c r="V33">
        <v>264.60000000000002</v>
      </c>
      <c r="W33">
        <v>29.38</v>
      </c>
      <c r="X33">
        <v>26.94</v>
      </c>
      <c r="Y33">
        <v>57</v>
      </c>
      <c r="Z33">
        <v>32.270000000000003</v>
      </c>
      <c r="AA33">
        <v>47.74</v>
      </c>
      <c r="AB33">
        <v>41.63</v>
      </c>
      <c r="AC33">
        <v>28.99</v>
      </c>
      <c r="AD33">
        <v>13.57</v>
      </c>
      <c r="AE33">
        <v>13.58</v>
      </c>
      <c r="AF33">
        <v>6.63</v>
      </c>
      <c r="AG33">
        <v>2.69</v>
      </c>
      <c r="AH33">
        <v>1.24</v>
      </c>
      <c r="AI33">
        <v>0.45</v>
      </c>
      <c r="AJ33">
        <v>0.19</v>
      </c>
    </row>
    <row r="34" spans="1:36">
      <c r="A34" t="s">
        <v>124</v>
      </c>
      <c r="B34" t="s">
        <v>41</v>
      </c>
      <c r="C34" t="s">
        <v>153</v>
      </c>
      <c r="D34" t="s">
        <v>149</v>
      </c>
      <c r="E34" t="s">
        <v>31</v>
      </c>
      <c r="G34" t="s">
        <v>93</v>
      </c>
      <c r="H34">
        <v>4</v>
      </c>
      <c r="I34">
        <v>12</v>
      </c>
      <c r="J34">
        <v>3</v>
      </c>
      <c r="K34">
        <f t="shared" si="0"/>
        <v>0</v>
      </c>
      <c r="L34">
        <v>3452.57</v>
      </c>
      <c r="M34">
        <v>3451.66</v>
      </c>
      <c r="N34">
        <v>0.91000000000030923</v>
      </c>
      <c r="O34">
        <v>0</v>
      </c>
      <c r="P34">
        <v>920.68</v>
      </c>
      <c r="Q34">
        <v>393.07</v>
      </c>
      <c r="R34">
        <v>714.08</v>
      </c>
      <c r="S34">
        <v>336.63</v>
      </c>
      <c r="T34">
        <v>358.38</v>
      </c>
      <c r="U34">
        <v>211.52</v>
      </c>
      <c r="V34">
        <v>277.32</v>
      </c>
      <c r="W34">
        <v>22.23</v>
      </c>
      <c r="X34">
        <v>26.97</v>
      </c>
      <c r="Y34">
        <v>59.47</v>
      </c>
      <c r="Z34">
        <v>26.08</v>
      </c>
      <c r="AA34">
        <v>31.87</v>
      </c>
      <c r="AB34">
        <v>18.34</v>
      </c>
      <c r="AC34">
        <v>14.3</v>
      </c>
      <c r="AD34">
        <v>8.36</v>
      </c>
      <c r="AE34">
        <v>12.85</v>
      </c>
      <c r="AF34">
        <v>10.33</v>
      </c>
      <c r="AG34">
        <v>5.66</v>
      </c>
      <c r="AH34">
        <v>2.7</v>
      </c>
      <c r="AI34">
        <v>0.59</v>
      </c>
      <c r="AJ34">
        <v>0.23</v>
      </c>
    </row>
    <row r="35" spans="1:36">
      <c r="A35" t="s">
        <v>125</v>
      </c>
      <c r="B35" t="s">
        <v>41</v>
      </c>
      <c r="C35" t="s">
        <v>153</v>
      </c>
      <c r="D35" t="s">
        <v>49</v>
      </c>
      <c r="E35" t="s">
        <v>33</v>
      </c>
      <c r="G35" t="s">
        <v>93</v>
      </c>
      <c r="H35">
        <v>4</v>
      </c>
      <c r="I35">
        <v>12</v>
      </c>
      <c r="J35">
        <v>2</v>
      </c>
      <c r="K35">
        <f t="shared" si="0"/>
        <v>0</v>
      </c>
      <c r="L35">
        <v>3317.07</v>
      </c>
      <c r="M35">
        <v>3317.71</v>
      </c>
      <c r="N35">
        <v>-0.63999999999987267</v>
      </c>
      <c r="O35">
        <v>0</v>
      </c>
      <c r="P35">
        <v>966</v>
      </c>
      <c r="Q35">
        <v>290.93</v>
      </c>
      <c r="R35">
        <v>905.53</v>
      </c>
      <c r="S35">
        <v>275.64999999999998</v>
      </c>
      <c r="T35">
        <v>283.52999999999997</v>
      </c>
      <c r="U35">
        <v>216.51</v>
      </c>
      <c r="V35">
        <v>201.93</v>
      </c>
      <c r="W35">
        <v>16.5</v>
      </c>
      <c r="X35">
        <v>17.11</v>
      </c>
      <c r="Y35">
        <v>30.51</v>
      </c>
      <c r="Z35">
        <v>16.12</v>
      </c>
      <c r="AA35">
        <v>25.1</v>
      </c>
      <c r="AB35">
        <v>20.97</v>
      </c>
      <c r="AC35">
        <v>15.73</v>
      </c>
      <c r="AD35">
        <v>9.56</v>
      </c>
      <c r="AE35">
        <v>12.41</v>
      </c>
      <c r="AF35">
        <v>7.97</v>
      </c>
      <c r="AG35">
        <v>3.51</v>
      </c>
      <c r="AH35">
        <v>1.74</v>
      </c>
      <c r="AI35">
        <v>0.31</v>
      </c>
      <c r="AJ35">
        <v>0.09</v>
      </c>
    </row>
    <row r="36" spans="1:36">
      <c r="A36" t="s">
        <v>126</v>
      </c>
      <c r="B36" t="s">
        <v>41</v>
      </c>
      <c r="C36" t="s">
        <v>153</v>
      </c>
      <c r="D36" t="s">
        <v>151</v>
      </c>
      <c r="E36" t="s">
        <v>27</v>
      </c>
      <c r="G36" t="s">
        <v>93</v>
      </c>
      <c r="H36">
        <v>4</v>
      </c>
      <c r="I36">
        <v>12</v>
      </c>
      <c r="J36">
        <v>1</v>
      </c>
      <c r="K36">
        <f t="shared" si="0"/>
        <v>0</v>
      </c>
      <c r="L36">
        <v>3718.61</v>
      </c>
      <c r="M36">
        <v>3719.1400000000003</v>
      </c>
      <c r="N36">
        <v>-0.53000000000020009</v>
      </c>
      <c r="O36">
        <v>0</v>
      </c>
      <c r="P36">
        <v>827.39</v>
      </c>
      <c r="Q36">
        <v>545.41</v>
      </c>
      <c r="R36">
        <v>572.49</v>
      </c>
      <c r="S36">
        <v>474.57</v>
      </c>
      <c r="T36">
        <v>379.67</v>
      </c>
      <c r="U36">
        <v>267.52</v>
      </c>
      <c r="V36">
        <v>344.63</v>
      </c>
      <c r="W36">
        <v>36.96</v>
      </c>
      <c r="X36">
        <v>31.25</v>
      </c>
      <c r="Y36">
        <v>51.25</v>
      </c>
      <c r="Z36">
        <v>28.77</v>
      </c>
      <c r="AA36">
        <v>47.3</v>
      </c>
      <c r="AB36">
        <v>33.78</v>
      </c>
      <c r="AC36">
        <v>24.25</v>
      </c>
      <c r="AD36">
        <v>16.239999999999998</v>
      </c>
      <c r="AE36">
        <v>18.850000000000001</v>
      </c>
      <c r="AF36">
        <v>10.38</v>
      </c>
      <c r="AG36">
        <v>4.82</v>
      </c>
      <c r="AH36">
        <v>2.35</v>
      </c>
      <c r="AI36">
        <v>0.87</v>
      </c>
      <c r="AJ36">
        <v>0.39</v>
      </c>
    </row>
    <row r="37" spans="1:36">
      <c r="A37" t="s">
        <v>127</v>
      </c>
      <c r="B37" t="s">
        <v>41</v>
      </c>
      <c r="C37" t="s">
        <v>153</v>
      </c>
      <c r="D37" t="s">
        <v>148</v>
      </c>
      <c r="E37" t="s">
        <v>30</v>
      </c>
      <c r="G37" t="s">
        <v>89</v>
      </c>
      <c r="H37">
        <v>4</v>
      </c>
      <c r="I37">
        <v>12</v>
      </c>
      <c r="J37">
        <v>4</v>
      </c>
      <c r="K37">
        <f t="shared" si="0"/>
        <v>1</v>
      </c>
      <c r="L37">
        <v>4978.53</v>
      </c>
      <c r="M37">
        <v>4977.75</v>
      </c>
      <c r="N37">
        <v>0.77999999999974534</v>
      </c>
      <c r="O37">
        <v>0</v>
      </c>
      <c r="P37">
        <v>1600.5</v>
      </c>
      <c r="Q37">
        <v>966.92</v>
      </c>
      <c r="R37">
        <v>989.76</v>
      </c>
      <c r="S37">
        <v>313.72000000000003</v>
      </c>
      <c r="T37">
        <v>484.77</v>
      </c>
      <c r="U37">
        <v>239.28</v>
      </c>
      <c r="V37">
        <v>165.33</v>
      </c>
      <c r="W37">
        <v>16.059999999999999</v>
      </c>
      <c r="X37">
        <v>18.84</v>
      </c>
      <c r="Y37">
        <v>49.17</v>
      </c>
      <c r="Z37">
        <v>22.66</v>
      </c>
      <c r="AA37">
        <v>33.07</v>
      </c>
      <c r="AB37">
        <v>26.59</v>
      </c>
      <c r="AC37">
        <v>20.04</v>
      </c>
      <c r="AD37">
        <v>8.94</v>
      </c>
      <c r="AE37">
        <v>9.98</v>
      </c>
      <c r="AF37">
        <v>6.17</v>
      </c>
      <c r="AG37">
        <v>2.92</v>
      </c>
      <c r="AH37">
        <v>1.85</v>
      </c>
      <c r="AI37">
        <v>0.72</v>
      </c>
      <c r="AJ37">
        <v>0.46</v>
      </c>
    </row>
    <row r="38" spans="1:36">
      <c r="A38" t="s">
        <v>128</v>
      </c>
      <c r="B38" t="s">
        <v>34</v>
      </c>
      <c r="C38" t="s">
        <v>155</v>
      </c>
      <c r="D38" t="s">
        <v>148</v>
      </c>
      <c r="E38" t="s">
        <v>30</v>
      </c>
      <c r="G38" t="s">
        <v>89</v>
      </c>
      <c r="H38">
        <v>2</v>
      </c>
      <c r="I38">
        <v>6</v>
      </c>
      <c r="J38">
        <v>4</v>
      </c>
      <c r="K38">
        <f t="shared" si="0"/>
        <v>1</v>
      </c>
      <c r="L38">
        <v>3161.01</v>
      </c>
      <c r="M38">
        <v>3160.8799999999987</v>
      </c>
      <c r="N38">
        <v>0.13000000000147338</v>
      </c>
      <c r="O38">
        <v>0</v>
      </c>
      <c r="P38">
        <v>744.76</v>
      </c>
      <c r="Q38">
        <v>672.22</v>
      </c>
      <c r="R38">
        <v>928.48</v>
      </c>
      <c r="S38">
        <v>415.87</v>
      </c>
      <c r="T38">
        <v>233.68</v>
      </c>
      <c r="U38">
        <v>78.62</v>
      </c>
      <c r="V38">
        <v>70.239999999999995</v>
      </c>
      <c r="W38">
        <v>3.35</v>
      </c>
      <c r="X38">
        <v>1.25</v>
      </c>
      <c r="Y38">
        <v>3.39</v>
      </c>
      <c r="Z38">
        <v>1.57</v>
      </c>
      <c r="AA38">
        <v>5.43</v>
      </c>
      <c r="AB38">
        <v>1.21</v>
      </c>
      <c r="AC38">
        <v>0.2</v>
      </c>
      <c r="AD38">
        <v>0.12</v>
      </c>
      <c r="AE38">
        <v>0.09</v>
      </c>
      <c r="AF38">
        <v>0.1</v>
      </c>
      <c r="AG38">
        <v>0.08</v>
      </c>
      <c r="AH38">
        <v>0.06</v>
      </c>
      <c r="AI38">
        <v>0.08</v>
      </c>
      <c r="AJ38">
        <v>0.08</v>
      </c>
    </row>
    <row r="39" spans="1:36">
      <c r="A39" t="s">
        <v>129</v>
      </c>
      <c r="B39" t="s">
        <v>34</v>
      </c>
      <c r="C39" t="s">
        <v>155</v>
      </c>
      <c r="D39" t="s">
        <v>149</v>
      </c>
      <c r="E39" t="s">
        <v>31</v>
      </c>
      <c r="G39" t="s">
        <v>89</v>
      </c>
      <c r="H39">
        <v>2</v>
      </c>
      <c r="I39">
        <v>6</v>
      </c>
      <c r="J39">
        <v>3</v>
      </c>
      <c r="K39">
        <f t="shared" si="0"/>
        <v>1</v>
      </c>
      <c r="L39">
        <v>3600.58</v>
      </c>
      <c r="M39">
        <v>3600.14</v>
      </c>
      <c r="N39">
        <v>0.44000000000005457</v>
      </c>
      <c r="O39">
        <v>0</v>
      </c>
      <c r="P39">
        <v>1266.05</v>
      </c>
      <c r="Q39">
        <v>568.62</v>
      </c>
      <c r="R39">
        <v>795.48</v>
      </c>
      <c r="S39">
        <v>355.12</v>
      </c>
      <c r="T39">
        <v>244.75</v>
      </c>
      <c r="U39">
        <v>140.28</v>
      </c>
      <c r="V39">
        <v>132.58000000000001</v>
      </c>
      <c r="W39">
        <v>7.57</v>
      </c>
      <c r="X39">
        <v>11.31</v>
      </c>
      <c r="Y39">
        <v>33.61</v>
      </c>
      <c r="Z39">
        <v>16.77</v>
      </c>
      <c r="AA39">
        <v>23.72</v>
      </c>
      <c r="AB39">
        <v>3.23</v>
      </c>
      <c r="AC39">
        <v>0.39</v>
      </c>
      <c r="AD39">
        <v>0.17</v>
      </c>
      <c r="AE39">
        <v>0.11</v>
      </c>
      <c r="AF39">
        <v>0.08</v>
      </c>
      <c r="AG39">
        <v>0.1</v>
      </c>
      <c r="AH39">
        <v>0.06</v>
      </c>
      <c r="AI39">
        <v>0.08</v>
      </c>
      <c r="AJ39">
        <v>0.06</v>
      </c>
    </row>
    <row r="40" spans="1:36">
      <c r="A40" t="s">
        <v>130</v>
      </c>
      <c r="B40" t="s">
        <v>34</v>
      </c>
      <c r="C40" t="s">
        <v>155</v>
      </c>
      <c r="D40" t="s">
        <v>48</v>
      </c>
      <c r="E40" t="s">
        <v>28</v>
      </c>
      <c r="G40" t="s">
        <v>89</v>
      </c>
      <c r="H40">
        <v>2</v>
      </c>
      <c r="I40">
        <v>6</v>
      </c>
      <c r="J40">
        <v>5</v>
      </c>
      <c r="K40">
        <f t="shared" si="0"/>
        <v>1</v>
      </c>
      <c r="L40">
        <v>4735.91</v>
      </c>
      <c r="M40">
        <v>4736.090000000002</v>
      </c>
      <c r="N40">
        <v>-0.18000000000211003</v>
      </c>
      <c r="O40">
        <v>0</v>
      </c>
      <c r="P40">
        <v>1990.61</v>
      </c>
      <c r="Q40">
        <v>1011.45</v>
      </c>
      <c r="R40">
        <v>700.8</v>
      </c>
      <c r="S40">
        <v>421.6</v>
      </c>
      <c r="T40">
        <v>297.10000000000002</v>
      </c>
      <c r="U40">
        <v>148.31</v>
      </c>
      <c r="V40">
        <v>133.1</v>
      </c>
      <c r="W40">
        <v>8.61</v>
      </c>
      <c r="X40">
        <v>4.84</v>
      </c>
      <c r="Y40">
        <v>8.8000000000000007</v>
      </c>
      <c r="Z40">
        <v>3.86</v>
      </c>
      <c r="AA40">
        <v>5.21</v>
      </c>
      <c r="AB40">
        <v>0.85</v>
      </c>
      <c r="AC40">
        <v>0.19</v>
      </c>
      <c r="AD40">
        <v>0.13</v>
      </c>
      <c r="AE40">
        <v>0.13</v>
      </c>
      <c r="AF40">
        <v>0.13</v>
      </c>
      <c r="AG40">
        <v>0.11</v>
      </c>
      <c r="AH40">
        <v>0.14000000000000001</v>
      </c>
      <c r="AI40">
        <v>0.06</v>
      </c>
      <c r="AJ40">
        <v>0.06</v>
      </c>
    </row>
    <row r="41" spans="1:36">
      <c r="A41" t="s">
        <v>131</v>
      </c>
      <c r="B41" t="s">
        <v>34</v>
      </c>
      <c r="C41" t="s">
        <v>155</v>
      </c>
      <c r="D41" t="s">
        <v>148</v>
      </c>
      <c r="E41" t="s">
        <v>30</v>
      </c>
      <c r="G41" t="s">
        <v>93</v>
      </c>
      <c r="H41">
        <v>2</v>
      </c>
      <c r="I41">
        <v>6</v>
      </c>
      <c r="J41">
        <v>4</v>
      </c>
      <c r="K41">
        <f t="shared" si="0"/>
        <v>0</v>
      </c>
      <c r="L41">
        <v>3161.27</v>
      </c>
      <c r="M41">
        <v>3160.6000000000004</v>
      </c>
      <c r="N41">
        <v>0.66999999999961801</v>
      </c>
      <c r="O41">
        <v>0</v>
      </c>
      <c r="P41">
        <v>224.87</v>
      </c>
      <c r="Q41">
        <v>646.84</v>
      </c>
      <c r="R41">
        <v>626.61</v>
      </c>
      <c r="S41">
        <v>319.57</v>
      </c>
      <c r="T41">
        <v>427.55</v>
      </c>
      <c r="U41">
        <v>277.11</v>
      </c>
      <c r="V41">
        <v>301.70999999999998</v>
      </c>
      <c r="W41">
        <v>24.23</v>
      </c>
      <c r="X41">
        <v>41.4</v>
      </c>
      <c r="Y41">
        <v>128.36000000000001</v>
      </c>
      <c r="Z41">
        <v>50.83</v>
      </c>
      <c r="AA41">
        <v>75.91</v>
      </c>
      <c r="AB41">
        <v>11.55</v>
      </c>
      <c r="AC41">
        <v>1.54</v>
      </c>
      <c r="AD41">
        <v>0.75</v>
      </c>
      <c r="AE41">
        <v>0.45</v>
      </c>
      <c r="AF41">
        <v>0.38</v>
      </c>
      <c r="AG41">
        <v>0.3</v>
      </c>
      <c r="AH41">
        <v>0.25</v>
      </c>
      <c r="AI41">
        <v>0.18</v>
      </c>
      <c r="AJ41">
        <v>0.21</v>
      </c>
    </row>
    <row r="42" spans="1:36">
      <c r="A42" t="s">
        <v>132</v>
      </c>
      <c r="B42" t="s">
        <v>34</v>
      </c>
      <c r="C42" t="s">
        <v>155</v>
      </c>
      <c r="D42" t="s">
        <v>49</v>
      </c>
      <c r="E42" t="s">
        <v>33</v>
      </c>
      <c r="G42" t="s">
        <v>93</v>
      </c>
      <c r="H42">
        <v>2</v>
      </c>
      <c r="I42">
        <v>6</v>
      </c>
      <c r="J42">
        <v>2</v>
      </c>
      <c r="K42">
        <f t="shared" si="0"/>
        <v>0</v>
      </c>
      <c r="L42">
        <v>3497.62</v>
      </c>
      <c r="M42">
        <v>3496.9500000000003</v>
      </c>
      <c r="N42">
        <v>0.66999999999961801</v>
      </c>
      <c r="O42">
        <v>0</v>
      </c>
      <c r="P42">
        <v>0</v>
      </c>
      <c r="Q42">
        <v>278.12</v>
      </c>
      <c r="R42">
        <v>771.47</v>
      </c>
      <c r="S42">
        <v>428.5</v>
      </c>
      <c r="T42">
        <v>659.68</v>
      </c>
      <c r="U42">
        <v>411.62</v>
      </c>
      <c r="V42">
        <v>338.81</v>
      </c>
      <c r="W42">
        <v>30.25</v>
      </c>
      <c r="X42">
        <v>42.74</v>
      </c>
      <c r="Y42">
        <v>169.71</v>
      </c>
      <c r="Z42">
        <v>126.05</v>
      </c>
      <c r="AA42">
        <v>210.34</v>
      </c>
      <c r="AB42">
        <v>23.02</v>
      </c>
      <c r="AC42">
        <v>2.73</v>
      </c>
      <c r="AD42">
        <v>1.24</v>
      </c>
      <c r="AE42">
        <v>0.76</v>
      </c>
      <c r="AF42">
        <v>0.56999999999999995</v>
      </c>
      <c r="AG42">
        <v>0.42</v>
      </c>
      <c r="AH42">
        <v>0.35</v>
      </c>
      <c r="AI42">
        <v>0.21</v>
      </c>
      <c r="AJ42">
        <v>0.36</v>
      </c>
    </row>
    <row r="43" spans="1:36">
      <c r="A43" t="s">
        <v>133</v>
      </c>
      <c r="B43" t="s">
        <v>34</v>
      </c>
      <c r="C43" t="s">
        <v>155</v>
      </c>
      <c r="D43" t="s">
        <v>149</v>
      </c>
      <c r="E43" t="s">
        <v>31</v>
      </c>
      <c r="G43" t="s">
        <v>93</v>
      </c>
      <c r="H43">
        <v>2</v>
      </c>
      <c r="I43">
        <v>6</v>
      </c>
      <c r="J43">
        <v>3</v>
      </c>
      <c r="K43">
        <f t="shared" si="0"/>
        <v>0</v>
      </c>
      <c r="L43">
        <v>3080.52</v>
      </c>
      <c r="M43">
        <v>3080.2999999999993</v>
      </c>
      <c r="N43">
        <v>0.22000000000070941</v>
      </c>
      <c r="O43">
        <v>0</v>
      </c>
      <c r="P43">
        <v>267.32</v>
      </c>
      <c r="Q43">
        <v>190.79</v>
      </c>
      <c r="R43">
        <v>807.91</v>
      </c>
      <c r="S43">
        <v>533.58000000000004</v>
      </c>
      <c r="T43">
        <v>452.15</v>
      </c>
      <c r="U43">
        <v>285.38</v>
      </c>
      <c r="V43">
        <v>271.58</v>
      </c>
      <c r="W43">
        <v>23.91</v>
      </c>
      <c r="X43">
        <v>33.96</v>
      </c>
      <c r="Y43">
        <v>99.23</v>
      </c>
      <c r="Z43">
        <v>43.97</v>
      </c>
      <c r="AA43">
        <v>60.31</v>
      </c>
      <c r="AB43">
        <v>7.97</v>
      </c>
      <c r="AC43">
        <v>0.89</v>
      </c>
      <c r="AD43">
        <v>0.46</v>
      </c>
      <c r="AE43">
        <v>0.33</v>
      </c>
      <c r="AF43">
        <v>0.23</v>
      </c>
      <c r="AG43">
        <v>0.13</v>
      </c>
      <c r="AH43">
        <v>0.1</v>
      </c>
      <c r="AI43">
        <v>0.04</v>
      </c>
      <c r="AJ43">
        <v>0.06</v>
      </c>
    </row>
    <row r="44" spans="1:36">
      <c r="A44" t="s">
        <v>134</v>
      </c>
      <c r="B44" t="s">
        <v>34</v>
      </c>
      <c r="C44" t="s">
        <v>155</v>
      </c>
      <c r="D44" t="s">
        <v>48</v>
      </c>
      <c r="E44" t="s">
        <v>28</v>
      </c>
      <c r="G44" t="s">
        <v>93</v>
      </c>
      <c r="H44">
        <v>2</v>
      </c>
      <c r="I44">
        <v>6</v>
      </c>
      <c r="J44">
        <v>5</v>
      </c>
      <c r="K44">
        <f t="shared" si="0"/>
        <v>0</v>
      </c>
      <c r="L44">
        <v>3418.39</v>
      </c>
      <c r="M44">
        <v>3418.2599999999998</v>
      </c>
      <c r="N44">
        <v>0.13000000000010914</v>
      </c>
      <c r="O44">
        <v>0</v>
      </c>
      <c r="P44">
        <v>1182.3900000000001</v>
      </c>
      <c r="Q44">
        <v>51.92</v>
      </c>
      <c r="R44">
        <v>596.26</v>
      </c>
      <c r="S44">
        <v>477.67</v>
      </c>
      <c r="T44">
        <v>354.55</v>
      </c>
      <c r="U44">
        <v>236.29</v>
      </c>
      <c r="V44">
        <v>245.89</v>
      </c>
      <c r="W44">
        <v>26.7</v>
      </c>
      <c r="X44">
        <v>34.700000000000003</v>
      </c>
      <c r="Y44">
        <v>93.13</v>
      </c>
      <c r="Z44">
        <v>44.06</v>
      </c>
      <c r="AA44">
        <v>62.68</v>
      </c>
      <c r="AB44">
        <v>8.6199999999999992</v>
      </c>
      <c r="AC44">
        <v>1.27</v>
      </c>
      <c r="AD44">
        <v>0.67</v>
      </c>
      <c r="AE44">
        <v>0.43</v>
      </c>
      <c r="AF44">
        <v>0.31</v>
      </c>
      <c r="AG44">
        <v>0.23</v>
      </c>
      <c r="AH44">
        <v>0.19</v>
      </c>
      <c r="AI44">
        <v>0.15</v>
      </c>
      <c r="AJ44">
        <v>0.15</v>
      </c>
    </row>
    <row r="45" spans="1:36">
      <c r="A45" t="s">
        <v>135</v>
      </c>
      <c r="B45" t="s">
        <v>34</v>
      </c>
      <c r="C45" t="s">
        <v>155</v>
      </c>
      <c r="D45" t="s">
        <v>151</v>
      </c>
      <c r="E45" t="s">
        <v>27</v>
      </c>
      <c r="G45" t="s">
        <v>89</v>
      </c>
      <c r="H45">
        <v>2</v>
      </c>
      <c r="I45">
        <v>6</v>
      </c>
      <c r="J45">
        <v>1</v>
      </c>
      <c r="K45">
        <f t="shared" si="0"/>
        <v>1</v>
      </c>
      <c r="L45">
        <v>3355.41</v>
      </c>
      <c r="M45">
        <v>3358.7199999999993</v>
      </c>
      <c r="N45">
        <v>-3.3099999999994907</v>
      </c>
      <c r="O45">
        <v>0</v>
      </c>
      <c r="P45">
        <v>447.05</v>
      </c>
      <c r="Q45">
        <v>842.43</v>
      </c>
      <c r="R45">
        <v>1141.73</v>
      </c>
      <c r="S45">
        <v>491.28</v>
      </c>
      <c r="T45">
        <v>275.25</v>
      </c>
      <c r="U45">
        <v>63.55</v>
      </c>
      <c r="V45">
        <v>42.44</v>
      </c>
      <c r="W45">
        <v>1.66</v>
      </c>
      <c r="X45">
        <v>4.74</v>
      </c>
      <c r="Y45">
        <v>20.83</v>
      </c>
      <c r="Z45">
        <v>9.8800000000000008</v>
      </c>
      <c r="AA45">
        <v>14.84</v>
      </c>
      <c r="AB45">
        <v>1.93</v>
      </c>
      <c r="AC45">
        <v>0.28999999999999998</v>
      </c>
      <c r="AD45">
        <v>0.16</v>
      </c>
      <c r="AE45">
        <v>0.12</v>
      </c>
      <c r="AF45">
        <v>0.12</v>
      </c>
      <c r="AG45">
        <v>0.09</v>
      </c>
      <c r="AH45">
        <v>0.12</v>
      </c>
      <c r="AI45">
        <v>0.08</v>
      </c>
      <c r="AJ45">
        <v>0.13</v>
      </c>
    </row>
    <row r="46" spans="1:36">
      <c r="A46" t="s">
        <v>136</v>
      </c>
      <c r="B46" t="s">
        <v>34</v>
      </c>
      <c r="C46" t="s">
        <v>155</v>
      </c>
      <c r="D46" t="s">
        <v>49</v>
      </c>
      <c r="E46" t="s">
        <v>33</v>
      </c>
      <c r="G46" t="s">
        <v>89</v>
      </c>
      <c r="H46">
        <v>2</v>
      </c>
      <c r="I46">
        <v>6</v>
      </c>
      <c r="J46">
        <v>2</v>
      </c>
      <c r="K46">
        <f t="shared" si="0"/>
        <v>1</v>
      </c>
      <c r="L46">
        <v>2562.79</v>
      </c>
      <c r="M46">
        <v>2560.1599999999994</v>
      </c>
      <c r="N46">
        <v>2.6300000000005639</v>
      </c>
      <c r="O46">
        <v>0</v>
      </c>
      <c r="P46">
        <v>823.04</v>
      </c>
      <c r="Q46">
        <v>811.73</v>
      </c>
      <c r="R46">
        <v>409.62</v>
      </c>
      <c r="S46">
        <v>271.58</v>
      </c>
      <c r="T46">
        <v>99.04</v>
      </c>
      <c r="U46">
        <v>78.41</v>
      </c>
      <c r="V46">
        <v>45.77</v>
      </c>
      <c r="W46">
        <v>1.69</v>
      </c>
      <c r="X46">
        <v>1.99</v>
      </c>
      <c r="Y46">
        <v>5.16</v>
      </c>
      <c r="Z46">
        <v>2.96</v>
      </c>
      <c r="AA46">
        <v>7.36</v>
      </c>
      <c r="AB46">
        <v>1.21</v>
      </c>
      <c r="AC46">
        <v>0.18</v>
      </c>
      <c r="AD46">
        <v>0.1</v>
      </c>
      <c r="AE46">
        <v>0.06</v>
      </c>
      <c r="AF46">
        <v>0.02</v>
      </c>
      <c r="AG46">
        <v>0.01</v>
      </c>
      <c r="AH46">
        <v>0.06</v>
      </c>
      <c r="AI46">
        <v>7.0000000000000007E-2</v>
      </c>
      <c r="AJ46">
        <v>0.1</v>
      </c>
    </row>
    <row r="47" spans="1:36">
      <c r="A47" t="s">
        <v>137</v>
      </c>
      <c r="B47" t="s">
        <v>34</v>
      </c>
      <c r="C47" t="s">
        <v>155</v>
      </c>
      <c r="D47" t="s">
        <v>151</v>
      </c>
      <c r="E47" t="s">
        <v>27</v>
      </c>
      <c r="G47" t="s">
        <v>93</v>
      </c>
      <c r="H47">
        <v>2</v>
      </c>
      <c r="I47">
        <v>6</v>
      </c>
      <c r="J47">
        <v>1</v>
      </c>
      <c r="K47">
        <f t="shared" si="0"/>
        <v>0</v>
      </c>
      <c r="L47">
        <v>3719</v>
      </c>
      <c r="M47">
        <v>3715.95</v>
      </c>
      <c r="N47">
        <v>3.0500000000001819</v>
      </c>
      <c r="O47">
        <v>0</v>
      </c>
      <c r="P47">
        <v>212.53</v>
      </c>
      <c r="Q47">
        <v>497.79</v>
      </c>
      <c r="R47">
        <v>811.87</v>
      </c>
      <c r="S47">
        <v>634.75</v>
      </c>
      <c r="T47">
        <v>585.89</v>
      </c>
      <c r="U47">
        <v>289.77</v>
      </c>
      <c r="V47">
        <v>234.2</v>
      </c>
      <c r="W47">
        <v>13.79</v>
      </c>
      <c r="X47">
        <v>36.19</v>
      </c>
      <c r="Y47">
        <v>128.28</v>
      </c>
      <c r="Z47">
        <v>89.7</v>
      </c>
      <c r="AA47">
        <v>155.91</v>
      </c>
      <c r="AB47">
        <v>20.04</v>
      </c>
      <c r="AC47">
        <v>2.2599999999999998</v>
      </c>
      <c r="AD47">
        <v>1.0900000000000001</v>
      </c>
      <c r="AE47">
        <v>0.61</v>
      </c>
      <c r="AF47">
        <v>0.41</v>
      </c>
      <c r="AG47">
        <v>0.33</v>
      </c>
      <c r="AH47">
        <v>0.25</v>
      </c>
      <c r="AI47">
        <v>0.13</v>
      </c>
      <c r="AJ47">
        <v>0.16</v>
      </c>
    </row>
    <row r="48" spans="1:36">
      <c r="A48" t="s">
        <v>138</v>
      </c>
      <c r="B48" t="s">
        <v>26</v>
      </c>
      <c r="C48" t="s">
        <v>156</v>
      </c>
      <c r="D48" t="s">
        <v>151</v>
      </c>
      <c r="E48" t="s">
        <v>36</v>
      </c>
      <c r="G48" t="s">
        <v>89</v>
      </c>
      <c r="H48">
        <v>3</v>
      </c>
      <c r="I48">
        <v>9</v>
      </c>
      <c r="J48">
        <v>1</v>
      </c>
      <c r="K48">
        <f t="shared" si="0"/>
        <v>1</v>
      </c>
      <c r="L48">
        <v>3393.89</v>
      </c>
      <c r="M48">
        <v>3393.88</v>
      </c>
      <c r="N48">
        <v>9.9999999997635314E-3</v>
      </c>
      <c r="O48">
        <v>0</v>
      </c>
      <c r="P48">
        <v>748.05</v>
      </c>
      <c r="Q48">
        <v>66.319999999999993</v>
      </c>
      <c r="R48">
        <v>537.47</v>
      </c>
      <c r="S48">
        <v>437.83</v>
      </c>
      <c r="T48">
        <v>517.91999999999996</v>
      </c>
      <c r="U48">
        <v>322.62</v>
      </c>
      <c r="V48">
        <v>395.40999999999997</v>
      </c>
      <c r="W48">
        <v>50.21</v>
      </c>
      <c r="X48">
        <v>46.62</v>
      </c>
      <c r="Y48">
        <v>66.5</v>
      </c>
      <c r="Z48">
        <v>31.9</v>
      </c>
      <c r="AA48">
        <v>42.12</v>
      </c>
      <c r="AB48">
        <v>35.53</v>
      </c>
      <c r="AC48">
        <v>28.53</v>
      </c>
      <c r="AD48">
        <v>22.83</v>
      </c>
      <c r="AE48">
        <v>25.25</v>
      </c>
      <c r="AF48">
        <v>10.66</v>
      </c>
      <c r="AG48">
        <v>4.42</v>
      </c>
      <c r="AH48">
        <v>2.34</v>
      </c>
      <c r="AI48">
        <v>0.82</v>
      </c>
      <c r="AJ48">
        <v>0.53</v>
      </c>
    </row>
    <row r="49" spans="1:36">
      <c r="A49" t="s">
        <v>139</v>
      </c>
      <c r="B49" t="s">
        <v>26</v>
      </c>
      <c r="C49" t="s">
        <v>156</v>
      </c>
      <c r="D49" t="s">
        <v>49</v>
      </c>
      <c r="E49" t="s">
        <v>29</v>
      </c>
      <c r="G49" t="s">
        <v>89</v>
      </c>
      <c r="H49">
        <v>3</v>
      </c>
      <c r="I49">
        <v>9</v>
      </c>
      <c r="J49">
        <v>2</v>
      </c>
      <c r="K49">
        <f t="shared" si="0"/>
        <v>1</v>
      </c>
      <c r="L49">
        <v>3801.88</v>
      </c>
      <c r="M49">
        <v>3802.02</v>
      </c>
      <c r="N49">
        <v>-0.13999999999987267</v>
      </c>
      <c r="O49">
        <v>0</v>
      </c>
      <c r="P49">
        <v>984.98</v>
      </c>
      <c r="Q49">
        <v>813.22</v>
      </c>
      <c r="R49">
        <v>609.41999999999996</v>
      </c>
      <c r="S49">
        <v>378.2</v>
      </c>
      <c r="T49">
        <v>405.35</v>
      </c>
      <c r="U49">
        <v>201.64</v>
      </c>
      <c r="V49">
        <v>205.11</v>
      </c>
      <c r="W49">
        <v>16.34</v>
      </c>
      <c r="X49">
        <v>14.620000000000001</v>
      </c>
      <c r="Y49">
        <v>35.36</v>
      </c>
      <c r="Z49">
        <v>17.3</v>
      </c>
      <c r="AA49">
        <v>24.96</v>
      </c>
      <c r="AB49">
        <v>21.78</v>
      </c>
      <c r="AC49">
        <v>18.48</v>
      </c>
      <c r="AD49">
        <v>15.42</v>
      </c>
      <c r="AE49">
        <v>24.39</v>
      </c>
      <c r="AF49">
        <v>10.14</v>
      </c>
      <c r="AG49">
        <v>3.2</v>
      </c>
      <c r="AH49">
        <v>1.32</v>
      </c>
      <c r="AI49">
        <v>0.55000000000000004</v>
      </c>
      <c r="AJ49">
        <v>0.24</v>
      </c>
    </row>
    <row r="50" spans="1:36">
      <c r="A50" t="s">
        <v>140</v>
      </c>
      <c r="B50" t="s">
        <v>26</v>
      </c>
      <c r="C50" t="s">
        <v>156</v>
      </c>
      <c r="D50" t="s">
        <v>148</v>
      </c>
      <c r="E50" t="s">
        <v>37</v>
      </c>
      <c r="G50" t="s">
        <v>93</v>
      </c>
      <c r="H50">
        <v>3</v>
      </c>
      <c r="I50">
        <v>9</v>
      </c>
      <c r="J50">
        <v>4</v>
      </c>
      <c r="K50">
        <f t="shared" si="0"/>
        <v>0</v>
      </c>
      <c r="L50">
        <v>3233.62</v>
      </c>
      <c r="M50">
        <v>3232.5999999999985</v>
      </c>
      <c r="N50">
        <v>1.0200000000013461</v>
      </c>
      <c r="O50">
        <v>0</v>
      </c>
      <c r="P50">
        <v>266.63</v>
      </c>
      <c r="Q50">
        <v>663.18</v>
      </c>
      <c r="R50">
        <v>708.27</v>
      </c>
      <c r="S50">
        <v>344.52</v>
      </c>
      <c r="T50">
        <v>361.92999999999995</v>
      </c>
      <c r="U50">
        <v>276.24</v>
      </c>
      <c r="V50">
        <v>385.41999999999996</v>
      </c>
      <c r="W50">
        <v>30.64</v>
      </c>
      <c r="X50">
        <v>28.52</v>
      </c>
      <c r="Y50">
        <v>36.4</v>
      </c>
      <c r="Z50">
        <v>17.489999999999998</v>
      </c>
      <c r="AA50">
        <v>22.1</v>
      </c>
      <c r="AB50">
        <v>19.09</v>
      </c>
      <c r="AC50">
        <v>15.71</v>
      </c>
      <c r="AD50">
        <v>14.52</v>
      </c>
      <c r="AE50">
        <v>19.489999999999998</v>
      </c>
      <c r="AF50">
        <v>11.35</v>
      </c>
      <c r="AG50">
        <v>5.89</v>
      </c>
      <c r="AH50">
        <v>3.95</v>
      </c>
      <c r="AI50">
        <v>1.06</v>
      </c>
      <c r="AJ50">
        <v>0.2</v>
      </c>
    </row>
    <row r="51" spans="1:36">
      <c r="A51" t="s">
        <v>141</v>
      </c>
      <c r="B51" t="s">
        <v>26</v>
      </c>
      <c r="C51" t="s">
        <v>156</v>
      </c>
      <c r="D51" t="s">
        <v>148</v>
      </c>
      <c r="E51" t="s">
        <v>37</v>
      </c>
      <c r="G51" t="s">
        <v>89</v>
      </c>
      <c r="H51">
        <v>3</v>
      </c>
      <c r="I51">
        <v>9</v>
      </c>
      <c r="J51">
        <v>4</v>
      </c>
      <c r="K51">
        <f t="shared" si="0"/>
        <v>1</v>
      </c>
      <c r="L51">
        <v>3870.39</v>
      </c>
      <c r="M51">
        <v>3869.6400000000008</v>
      </c>
      <c r="N51">
        <v>0.74999999999909051</v>
      </c>
      <c r="O51">
        <v>0</v>
      </c>
      <c r="P51">
        <v>681.62</v>
      </c>
      <c r="Q51">
        <v>1013.04</v>
      </c>
      <c r="R51">
        <v>613.01</v>
      </c>
      <c r="S51">
        <v>353.92</v>
      </c>
      <c r="T51">
        <v>286.64</v>
      </c>
      <c r="U51">
        <v>224.74</v>
      </c>
      <c r="V51">
        <v>273.02999999999997</v>
      </c>
      <c r="W51">
        <v>29.63</v>
      </c>
      <c r="X51">
        <v>28.46</v>
      </c>
      <c r="Y51">
        <v>62.84</v>
      </c>
      <c r="Z51">
        <v>31.54</v>
      </c>
      <c r="AA51">
        <v>46.34</v>
      </c>
      <c r="AB51">
        <v>51.66</v>
      </c>
      <c r="AC51">
        <v>44.33</v>
      </c>
      <c r="AD51">
        <v>45.58</v>
      </c>
      <c r="AE51">
        <v>50.11</v>
      </c>
      <c r="AF51">
        <v>20.3</v>
      </c>
      <c r="AG51">
        <v>8.09</v>
      </c>
      <c r="AH51">
        <v>4.25</v>
      </c>
      <c r="AI51">
        <v>0.51</v>
      </c>
      <c r="AJ51">
        <v>0</v>
      </c>
    </row>
    <row r="52" spans="1:36">
      <c r="A52" t="s">
        <v>142</v>
      </c>
      <c r="B52" t="s">
        <v>26</v>
      </c>
      <c r="C52" t="s">
        <v>156</v>
      </c>
      <c r="D52" t="s">
        <v>151</v>
      </c>
      <c r="E52" t="s">
        <v>36</v>
      </c>
      <c r="G52" t="s">
        <v>93</v>
      </c>
      <c r="H52">
        <v>3</v>
      </c>
      <c r="I52">
        <v>9</v>
      </c>
      <c r="J52">
        <v>1</v>
      </c>
      <c r="K52">
        <f t="shared" si="0"/>
        <v>0</v>
      </c>
      <c r="L52">
        <v>3684.33</v>
      </c>
      <c r="M52">
        <v>3684.13</v>
      </c>
      <c r="N52">
        <v>0.1999999999998181</v>
      </c>
      <c r="O52">
        <v>0</v>
      </c>
      <c r="P52">
        <v>799.07999999999993</v>
      </c>
      <c r="Q52">
        <v>648.75</v>
      </c>
      <c r="R52">
        <v>613.91000000000008</v>
      </c>
      <c r="S52">
        <v>280.24</v>
      </c>
      <c r="T52">
        <v>336.21000000000004</v>
      </c>
      <c r="U52">
        <v>322.10000000000002</v>
      </c>
      <c r="V52">
        <v>355.15</v>
      </c>
      <c r="W52">
        <v>39.630000000000003</v>
      </c>
      <c r="X52">
        <v>41.03</v>
      </c>
      <c r="Y52">
        <v>50.63</v>
      </c>
      <c r="Z52">
        <v>26.39</v>
      </c>
      <c r="AA52">
        <v>36.630000000000003</v>
      </c>
      <c r="AB52">
        <v>35.26</v>
      </c>
      <c r="AC52">
        <v>27.5</v>
      </c>
      <c r="AD52">
        <v>20.54</v>
      </c>
      <c r="AE52">
        <v>23.86</v>
      </c>
      <c r="AF52">
        <v>13.74</v>
      </c>
      <c r="AG52">
        <v>7.07</v>
      </c>
      <c r="AH52">
        <v>4.3099999999999996</v>
      </c>
      <c r="AI52">
        <v>1.45</v>
      </c>
      <c r="AJ52">
        <v>0.65</v>
      </c>
    </row>
    <row r="53" spans="1:36">
      <c r="A53" t="s">
        <v>143</v>
      </c>
      <c r="B53" t="s">
        <v>26</v>
      </c>
      <c r="C53" t="s">
        <v>156</v>
      </c>
      <c r="D53" t="s">
        <v>48</v>
      </c>
      <c r="E53" t="s">
        <v>35</v>
      </c>
      <c r="G53" t="s">
        <v>93</v>
      </c>
      <c r="H53">
        <v>3</v>
      </c>
      <c r="I53">
        <v>9</v>
      </c>
      <c r="J53">
        <v>5</v>
      </c>
      <c r="K53">
        <f t="shared" si="0"/>
        <v>0</v>
      </c>
      <c r="L53">
        <v>3337.8799999999997</v>
      </c>
      <c r="M53">
        <v>3337.3199999999993</v>
      </c>
      <c r="N53">
        <v>0.56000000000040018</v>
      </c>
      <c r="O53">
        <v>0</v>
      </c>
      <c r="P53">
        <v>0</v>
      </c>
      <c r="Q53">
        <v>367.25</v>
      </c>
      <c r="R53">
        <v>915.96</v>
      </c>
      <c r="S53">
        <v>498.35</v>
      </c>
      <c r="T53">
        <v>501.62</v>
      </c>
      <c r="U53">
        <v>312.70999999999998</v>
      </c>
      <c r="V53">
        <v>372.86</v>
      </c>
      <c r="W53">
        <v>43.15</v>
      </c>
      <c r="X53">
        <v>42.739999999999995</v>
      </c>
      <c r="Y53">
        <v>63.08</v>
      </c>
      <c r="Z53">
        <v>32.1</v>
      </c>
      <c r="AA53">
        <v>42.92</v>
      </c>
      <c r="AB53">
        <v>40.75</v>
      </c>
      <c r="AC53">
        <v>31.21</v>
      </c>
      <c r="AD53">
        <v>17.45</v>
      </c>
      <c r="AE53">
        <v>24.1</v>
      </c>
      <c r="AF53">
        <v>15.68</v>
      </c>
      <c r="AG53">
        <v>8.16</v>
      </c>
      <c r="AH53">
        <v>4.68</v>
      </c>
      <c r="AI53">
        <v>1.73</v>
      </c>
      <c r="AJ53">
        <v>0.82</v>
      </c>
    </row>
    <row r="54" spans="1:36">
      <c r="A54" t="s">
        <v>144</v>
      </c>
      <c r="B54" t="s">
        <v>26</v>
      </c>
      <c r="C54" t="s">
        <v>156</v>
      </c>
      <c r="D54" t="s">
        <v>149</v>
      </c>
      <c r="E54" t="s">
        <v>32</v>
      </c>
      <c r="G54" t="s">
        <v>89</v>
      </c>
      <c r="H54">
        <v>3</v>
      </c>
      <c r="I54">
        <v>9</v>
      </c>
      <c r="J54">
        <v>3</v>
      </c>
      <c r="K54">
        <f t="shared" si="0"/>
        <v>1</v>
      </c>
      <c r="L54">
        <v>3889.53</v>
      </c>
      <c r="M54">
        <v>3889.4300000000007</v>
      </c>
      <c r="N54">
        <v>9.9999999999454303E-2</v>
      </c>
      <c r="O54">
        <v>0</v>
      </c>
      <c r="P54">
        <v>271.02</v>
      </c>
      <c r="Q54">
        <v>967.24</v>
      </c>
      <c r="R54">
        <v>771.36000000000013</v>
      </c>
      <c r="S54">
        <v>509.2</v>
      </c>
      <c r="T54">
        <v>422.47</v>
      </c>
      <c r="U54">
        <v>230.28</v>
      </c>
      <c r="V54">
        <v>292.74</v>
      </c>
      <c r="W54">
        <v>24.5</v>
      </c>
      <c r="X54">
        <v>29.730000000000004</v>
      </c>
      <c r="Y54">
        <v>68.63</v>
      </c>
      <c r="Z54">
        <v>36.18</v>
      </c>
      <c r="AA54">
        <v>53.92</v>
      </c>
      <c r="AB54">
        <v>49.82</v>
      </c>
      <c r="AC54">
        <v>45.92</v>
      </c>
      <c r="AD54">
        <v>37.03</v>
      </c>
      <c r="AE54">
        <v>44.89</v>
      </c>
      <c r="AF54">
        <v>21.28</v>
      </c>
      <c r="AG54">
        <v>8.0399999999999991</v>
      </c>
      <c r="AH54">
        <v>3.2</v>
      </c>
      <c r="AI54">
        <v>1.1299999999999999</v>
      </c>
      <c r="AJ54">
        <v>0.85</v>
      </c>
    </row>
    <row r="55" spans="1:36">
      <c r="A55" t="s">
        <v>145</v>
      </c>
      <c r="B55" t="s">
        <v>26</v>
      </c>
      <c r="C55" t="s">
        <v>156</v>
      </c>
      <c r="D55" t="s">
        <v>49</v>
      </c>
      <c r="E55" t="s">
        <v>29</v>
      </c>
      <c r="G55" t="s">
        <v>93</v>
      </c>
      <c r="H55">
        <v>3</v>
      </c>
      <c r="I55">
        <v>9</v>
      </c>
      <c r="J55">
        <v>2</v>
      </c>
      <c r="K55">
        <f t="shared" si="0"/>
        <v>0</v>
      </c>
      <c r="L55">
        <v>3562.49</v>
      </c>
      <c r="M55">
        <v>3562.49</v>
      </c>
      <c r="N55">
        <v>0</v>
      </c>
      <c r="O55">
        <v>0</v>
      </c>
      <c r="P55">
        <v>467.11</v>
      </c>
      <c r="Q55">
        <v>746.31</v>
      </c>
      <c r="R55">
        <v>781.04</v>
      </c>
      <c r="S55">
        <v>300.78999999999996</v>
      </c>
      <c r="T55">
        <v>434.14</v>
      </c>
      <c r="U55">
        <v>286.52</v>
      </c>
      <c r="V55">
        <v>297.40999999999997</v>
      </c>
      <c r="W55">
        <v>29.91</v>
      </c>
      <c r="X55">
        <v>25.15</v>
      </c>
      <c r="Y55">
        <v>37.92</v>
      </c>
      <c r="Z55">
        <v>18.48</v>
      </c>
      <c r="AA55">
        <v>26.67</v>
      </c>
      <c r="AB55">
        <v>23.96</v>
      </c>
      <c r="AC55">
        <v>20.96</v>
      </c>
      <c r="AD55">
        <v>16.579999999999998</v>
      </c>
      <c r="AE55">
        <v>24.86</v>
      </c>
      <c r="AF55">
        <v>13.42</v>
      </c>
      <c r="AG55">
        <v>5.91</v>
      </c>
      <c r="AH55">
        <v>3.06</v>
      </c>
      <c r="AI55">
        <v>1.33</v>
      </c>
      <c r="AJ55">
        <v>0.96</v>
      </c>
    </row>
    <row r="56" spans="1:36">
      <c r="A56" t="s">
        <v>146</v>
      </c>
      <c r="B56" t="s">
        <v>26</v>
      </c>
      <c r="C56" t="s">
        <v>156</v>
      </c>
      <c r="D56" t="s">
        <v>48</v>
      </c>
      <c r="E56" t="s">
        <v>35</v>
      </c>
      <c r="G56" t="s">
        <v>89</v>
      </c>
      <c r="H56">
        <v>3</v>
      </c>
      <c r="I56">
        <v>9</v>
      </c>
      <c r="J56">
        <v>5</v>
      </c>
      <c r="K56">
        <f t="shared" si="0"/>
        <v>1</v>
      </c>
      <c r="L56">
        <v>3022.6500000000005</v>
      </c>
      <c r="M56">
        <v>3021.2899999999995</v>
      </c>
      <c r="N56">
        <v>1.3600000000010368</v>
      </c>
      <c r="O56">
        <v>0</v>
      </c>
      <c r="P56">
        <v>759.52</v>
      </c>
      <c r="Q56">
        <v>326.64</v>
      </c>
      <c r="R56">
        <v>455.15</v>
      </c>
      <c r="S56">
        <v>330.51</v>
      </c>
      <c r="T56">
        <v>326.09000000000003</v>
      </c>
      <c r="U56">
        <v>167.4</v>
      </c>
      <c r="V56">
        <v>222.25</v>
      </c>
      <c r="W56">
        <v>25.240000000000002</v>
      </c>
      <c r="X56">
        <v>25.58</v>
      </c>
      <c r="Y56">
        <v>58.8</v>
      </c>
      <c r="Z56">
        <v>31.36</v>
      </c>
      <c r="AA56">
        <v>47.87</v>
      </c>
      <c r="AB56">
        <v>62.24</v>
      </c>
      <c r="AC56">
        <v>54.4</v>
      </c>
      <c r="AD56">
        <v>32.22</v>
      </c>
      <c r="AE56">
        <v>47.86</v>
      </c>
      <c r="AF56">
        <v>28.44</v>
      </c>
      <c r="AG56">
        <v>12.27</v>
      </c>
      <c r="AH56">
        <v>4.95</v>
      </c>
      <c r="AI56">
        <v>1.51</v>
      </c>
      <c r="AJ56">
        <v>0.99</v>
      </c>
    </row>
    <row r="57" spans="1:36">
      <c r="A57" t="s">
        <v>147</v>
      </c>
      <c r="B57" t="s">
        <v>26</v>
      </c>
      <c r="C57" t="s">
        <v>156</v>
      </c>
      <c r="D57" t="s">
        <v>149</v>
      </c>
      <c r="E57" t="s">
        <v>32</v>
      </c>
      <c r="G57" t="s">
        <v>93</v>
      </c>
      <c r="H57">
        <v>3</v>
      </c>
      <c r="I57">
        <v>9</v>
      </c>
      <c r="J57">
        <v>3</v>
      </c>
      <c r="K57">
        <f t="shared" si="0"/>
        <v>0</v>
      </c>
      <c r="L57">
        <v>3474.6899999999996</v>
      </c>
      <c r="M57">
        <v>3474.4299999999994</v>
      </c>
      <c r="N57">
        <v>0.26000000000021828</v>
      </c>
      <c r="O57">
        <v>0</v>
      </c>
      <c r="P57">
        <v>719.62</v>
      </c>
      <c r="Q57">
        <v>701.5</v>
      </c>
      <c r="R57">
        <v>659.06</v>
      </c>
      <c r="S57">
        <v>345.96999999999997</v>
      </c>
      <c r="T57">
        <v>275.26</v>
      </c>
      <c r="U57">
        <v>222</v>
      </c>
      <c r="V57">
        <v>245.89999999999998</v>
      </c>
      <c r="W57">
        <v>30.4</v>
      </c>
      <c r="X57">
        <v>31.41</v>
      </c>
      <c r="Y57">
        <v>67.099999999999994</v>
      </c>
      <c r="Z57">
        <v>30.39</v>
      </c>
      <c r="AA57">
        <v>39.22</v>
      </c>
      <c r="AB57">
        <v>25.58</v>
      </c>
      <c r="AC57">
        <v>21.64</v>
      </c>
      <c r="AD57">
        <v>15.16</v>
      </c>
      <c r="AE57">
        <v>19.440000000000001</v>
      </c>
      <c r="AF57">
        <v>12.22</v>
      </c>
      <c r="AG57">
        <v>6.29</v>
      </c>
      <c r="AH57">
        <v>3.61</v>
      </c>
      <c r="AI57">
        <v>1.57</v>
      </c>
      <c r="AJ57">
        <v>1.0900000000000001</v>
      </c>
    </row>
  </sheetData>
  <autoFilter ref="A1:AJ5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58" workbookViewId="0">
      <selection activeCell="L14" sqref="L14"/>
    </sheetView>
  </sheetViews>
  <sheetFormatPr baseColWidth="10" defaultColWidth="11.5" defaultRowHeight="12" x14ac:dyDescent="0"/>
  <cols>
    <col min="3" max="3" width="7.1640625" bestFit="1" customWidth="1"/>
    <col min="4" max="4" width="9.6640625" bestFit="1" customWidth="1"/>
    <col min="5" max="5" width="16.33203125" bestFit="1" customWidth="1"/>
  </cols>
  <sheetData>
    <row r="1" spans="1:5">
      <c r="A1" t="s">
        <v>157</v>
      </c>
      <c r="B1" t="s">
        <v>158</v>
      </c>
      <c r="C1" t="s">
        <v>46</v>
      </c>
      <c r="D1" t="s">
        <v>47</v>
      </c>
      <c r="E1" t="s">
        <v>159</v>
      </c>
    </row>
    <row r="2" spans="1:5">
      <c r="A2" t="str">
        <f t="shared" ref="A2:A11" si="0">CONCATENATE("Run",C2,"-",D2)</f>
        <v>Run1-1</v>
      </c>
      <c r="B2">
        <v>0</v>
      </c>
      <c r="C2">
        <v>1</v>
      </c>
      <c r="D2">
        <v>1</v>
      </c>
    </row>
    <row r="3" spans="1:5">
      <c r="A3" t="str">
        <f t="shared" si="0"/>
        <v>Run1-2</v>
      </c>
      <c r="B3">
        <v>0</v>
      </c>
      <c r="C3">
        <v>1</v>
      </c>
      <c r="D3">
        <v>2</v>
      </c>
    </row>
    <row r="4" spans="1:5">
      <c r="A4" t="str">
        <f t="shared" si="0"/>
        <v>Run1-3</v>
      </c>
      <c r="B4">
        <v>0</v>
      </c>
      <c r="C4">
        <v>1</v>
      </c>
      <c r="D4">
        <v>3</v>
      </c>
    </row>
    <row r="5" spans="1:5">
      <c r="A5" t="str">
        <f t="shared" si="0"/>
        <v>Run1-4</v>
      </c>
      <c r="B5">
        <v>0</v>
      </c>
      <c r="C5">
        <v>1</v>
      </c>
      <c r="D5">
        <v>4</v>
      </c>
    </row>
    <row r="6" spans="1:5">
      <c r="A6" t="str">
        <f t="shared" si="0"/>
        <v>Run1-5</v>
      </c>
      <c r="B6">
        <v>0</v>
      </c>
      <c r="C6">
        <v>1</v>
      </c>
      <c r="D6">
        <v>5</v>
      </c>
    </row>
    <row r="7" spans="1:5">
      <c r="A7" t="str">
        <f t="shared" si="0"/>
        <v>Run2-1</v>
      </c>
      <c r="B7">
        <v>0</v>
      </c>
      <c r="C7">
        <v>2</v>
      </c>
      <c r="D7">
        <v>1</v>
      </c>
    </row>
    <row r="8" spans="1:5">
      <c r="A8" t="str">
        <f t="shared" si="0"/>
        <v>Run2-2</v>
      </c>
      <c r="B8">
        <v>0</v>
      </c>
      <c r="C8">
        <v>2</v>
      </c>
      <c r="D8">
        <v>2</v>
      </c>
    </row>
    <row r="9" spans="1:5">
      <c r="A9" t="str">
        <f t="shared" si="0"/>
        <v>Run2-3</v>
      </c>
      <c r="B9">
        <v>0</v>
      </c>
      <c r="C9">
        <v>2</v>
      </c>
      <c r="D9">
        <v>3</v>
      </c>
    </row>
    <row r="10" spans="1:5">
      <c r="A10" t="str">
        <f t="shared" si="0"/>
        <v>Run2-4</v>
      </c>
      <c r="B10">
        <v>0</v>
      </c>
      <c r="C10">
        <v>2</v>
      </c>
      <c r="D10">
        <v>4</v>
      </c>
    </row>
    <row r="11" spans="1:5">
      <c r="A11" t="str">
        <f t="shared" si="0"/>
        <v>Run2-5</v>
      </c>
      <c r="B11">
        <v>0</v>
      </c>
      <c r="C11">
        <v>2</v>
      </c>
      <c r="D11">
        <v>5</v>
      </c>
    </row>
    <row r="12" spans="1:5">
      <c r="A12" t="str">
        <f>CONCATENATE("Run",C12,"-",D12)</f>
        <v>Run3-1</v>
      </c>
      <c r="B12">
        <v>1</v>
      </c>
      <c r="C12">
        <v>3</v>
      </c>
      <c r="D12">
        <v>1</v>
      </c>
      <c r="E12" t="s">
        <v>160</v>
      </c>
    </row>
    <row r="13" spans="1:5">
      <c r="A13" t="str">
        <f t="shared" ref="A13:A76" si="1">CONCATENATE("Run",C13,"-",D13)</f>
        <v>Run3-2</v>
      </c>
      <c r="B13">
        <v>2</v>
      </c>
      <c r="C13">
        <v>3</v>
      </c>
      <c r="D13">
        <v>2</v>
      </c>
      <c r="E13" t="s">
        <v>161</v>
      </c>
    </row>
    <row r="14" spans="1:5">
      <c r="A14" t="str">
        <f t="shared" si="1"/>
        <v>Run3-3</v>
      </c>
      <c r="B14">
        <v>3</v>
      </c>
      <c r="C14">
        <v>3</v>
      </c>
      <c r="D14">
        <v>3</v>
      </c>
      <c r="E14" t="s">
        <v>162</v>
      </c>
    </row>
    <row r="15" spans="1:5">
      <c r="A15" t="str">
        <f t="shared" si="1"/>
        <v>Run3-4</v>
      </c>
      <c r="B15">
        <v>4</v>
      </c>
      <c r="C15">
        <v>3</v>
      </c>
      <c r="D15">
        <v>4</v>
      </c>
      <c r="E15" t="s">
        <v>163</v>
      </c>
    </row>
    <row r="16" spans="1:5">
      <c r="A16" t="str">
        <f t="shared" si="1"/>
        <v>Run3-5</v>
      </c>
      <c r="B16">
        <v>5</v>
      </c>
      <c r="C16">
        <v>3</v>
      </c>
      <c r="D16">
        <v>5</v>
      </c>
      <c r="E16" t="s">
        <v>164</v>
      </c>
    </row>
    <row r="17" spans="1:5">
      <c r="A17" t="str">
        <f t="shared" si="1"/>
        <v>Run4-1</v>
      </c>
      <c r="B17">
        <v>0</v>
      </c>
      <c r="C17">
        <v>4</v>
      </c>
      <c r="D17">
        <v>1</v>
      </c>
    </row>
    <row r="18" spans="1:5">
      <c r="A18" t="str">
        <f t="shared" si="1"/>
        <v>Run4-2</v>
      </c>
      <c r="B18">
        <v>0</v>
      </c>
      <c r="C18">
        <v>4</v>
      </c>
      <c r="D18">
        <v>2</v>
      </c>
    </row>
    <row r="19" spans="1:5">
      <c r="A19" t="str">
        <f t="shared" si="1"/>
        <v>Run4-3</v>
      </c>
      <c r="B19">
        <v>0</v>
      </c>
      <c r="C19">
        <v>4</v>
      </c>
      <c r="D19">
        <v>3</v>
      </c>
    </row>
    <row r="20" spans="1:5">
      <c r="A20" t="str">
        <f t="shared" si="1"/>
        <v>Run4-4</v>
      </c>
      <c r="B20">
        <v>0</v>
      </c>
      <c r="C20">
        <v>4</v>
      </c>
      <c r="D20">
        <v>4</v>
      </c>
    </row>
    <row r="21" spans="1:5">
      <c r="A21" t="str">
        <f t="shared" si="1"/>
        <v>Run4-5</v>
      </c>
      <c r="B21">
        <v>0</v>
      </c>
      <c r="C21">
        <v>4</v>
      </c>
      <c r="D21">
        <v>5</v>
      </c>
    </row>
    <row r="22" spans="1:5">
      <c r="A22" t="str">
        <f t="shared" si="1"/>
        <v>Run5-1</v>
      </c>
      <c r="B22">
        <v>0</v>
      </c>
      <c r="C22">
        <v>5</v>
      </c>
      <c r="D22">
        <v>1</v>
      </c>
    </row>
    <row r="23" spans="1:5">
      <c r="A23" t="str">
        <f>CONCATENATE("Run",C23,"-",D23)</f>
        <v>Run5-2</v>
      </c>
      <c r="B23">
        <v>0</v>
      </c>
      <c r="C23">
        <v>5</v>
      </c>
      <c r="D23">
        <v>2</v>
      </c>
    </row>
    <row r="24" spans="1:5">
      <c r="A24" t="str">
        <f>CONCATENATE("Run",C24,"-",D24)</f>
        <v>Run5-3</v>
      </c>
      <c r="B24">
        <v>0</v>
      </c>
      <c r="C24">
        <v>5</v>
      </c>
      <c r="D24">
        <v>3</v>
      </c>
    </row>
    <row r="25" spans="1:5">
      <c r="A25" t="str">
        <f t="shared" si="1"/>
        <v>Run5-4</v>
      </c>
      <c r="B25">
        <v>0</v>
      </c>
      <c r="C25">
        <v>5</v>
      </c>
      <c r="D25">
        <v>4</v>
      </c>
    </row>
    <row r="26" spans="1:5">
      <c r="A26" t="str">
        <f t="shared" si="1"/>
        <v>Run5-5</v>
      </c>
      <c r="B26">
        <v>0</v>
      </c>
      <c r="C26">
        <v>5</v>
      </c>
      <c r="D26">
        <v>5</v>
      </c>
    </row>
    <row r="27" spans="1:5">
      <c r="A27" t="str">
        <f t="shared" si="1"/>
        <v>Run6-1</v>
      </c>
      <c r="B27">
        <v>6</v>
      </c>
      <c r="C27">
        <v>6</v>
      </c>
      <c r="D27">
        <v>1</v>
      </c>
      <c r="E27" t="s">
        <v>165</v>
      </c>
    </row>
    <row r="28" spans="1:5">
      <c r="A28" t="str">
        <f t="shared" si="1"/>
        <v>Run6-2</v>
      </c>
      <c r="B28">
        <v>7</v>
      </c>
      <c r="C28">
        <v>6</v>
      </c>
      <c r="D28">
        <v>2</v>
      </c>
      <c r="E28" t="s">
        <v>166</v>
      </c>
    </row>
    <row r="29" spans="1:5">
      <c r="A29" t="str">
        <f t="shared" si="1"/>
        <v>Run6-3</v>
      </c>
      <c r="B29">
        <v>8</v>
      </c>
      <c r="C29">
        <v>6</v>
      </c>
      <c r="D29">
        <v>3</v>
      </c>
      <c r="E29" t="s">
        <v>167</v>
      </c>
    </row>
    <row r="30" spans="1:5">
      <c r="A30" t="str">
        <f t="shared" si="1"/>
        <v>Run6-4</v>
      </c>
      <c r="B30">
        <v>9</v>
      </c>
      <c r="C30">
        <v>6</v>
      </c>
      <c r="D30">
        <v>4</v>
      </c>
      <c r="E30" t="s">
        <v>168</v>
      </c>
    </row>
    <row r="31" spans="1:5">
      <c r="A31" t="str">
        <f t="shared" si="1"/>
        <v>Run6-5</v>
      </c>
      <c r="B31">
        <v>10</v>
      </c>
      <c r="C31">
        <v>6</v>
      </c>
      <c r="D31">
        <v>5</v>
      </c>
      <c r="E31" t="s">
        <v>169</v>
      </c>
    </row>
    <row r="32" spans="1:5">
      <c r="A32" t="str">
        <f t="shared" si="1"/>
        <v>Run7-1</v>
      </c>
      <c r="B32">
        <v>0</v>
      </c>
      <c r="C32">
        <v>7</v>
      </c>
      <c r="D32">
        <v>1</v>
      </c>
    </row>
    <row r="33" spans="1:5">
      <c r="A33" t="str">
        <f t="shared" si="1"/>
        <v>Run7-2</v>
      </c>
      <c r="B33">
        <v>0</v>
      </c>
      <c r="C33">
        <v>7</v>
      </c>
      <c r="D33">
        <v>2</v>
      </c>
    </row>
    <row r="34" spans="1:5">
      <c r="A34" t="str">
        <f t="shared" si="1"/>
        <v>Run7-3</v>
      </c>
      <c r="B34">
        <v>0</v>
      </c>
      <c r="C34">
        <v>7</v>
      </c>
      <c r="D34">
        <v>3</v>
      </c>
    </row>
    <row r="35" spans="1:5">
      <c r="A35" t="str">
        <f t="shared" si="1"/>
        <v>Run7-4</v>
      </c>
      <c r="B35">
        <v>0</v>
      </c>
      <c r="C35">
        <v>7</v>
      </c>
      <c r="D35">
        <v>4</v>
      </c>
    </row>
    <row r="36" spans="1:5">
      <c r="A36" t="str">
        <f t="shared" si="1"/>
        <v>Run7-5</v>
      </c>
      <c r="B36">
        <v>0</v>
      </c>
      <c r="C36">
        <v>7</v>
      </c>
      <c r="D36">
        <v>5</v>
      </c>
    </row>
    <row r="37" spans="1:5">
      <c r="A37" t="str">
        <f t="shared" si="1"/>
        <v>Run8-1</v>
      </c>
      <c r="B37">
        <v>11</v>
      </c>
      <c r="C37">
        <v>8</v>
      </c>
      <c r="D37">
        <v>1</v>
      </c>
      <c r="E37" t="s">
        <v>170</v>
      </c>
    </row>
    <row r="38" spans="1:5">
      <c r="A38" t="str">
        <f t="shared" si="1"/>
        <v>Run8-2</v>
      </c>
      <c r="B38">
        <v>12</v>
      </c>
      <c r="C38">
        <v>8</v>
      </c>
      <c r="D38">
        <v>2</v>
      </c>
      <c r="E38" t="s">
        <v>171</v>
      </c>
    </row>
    <row r="39" spans="1:5">
      <c r="A39" t="str">
        <f t="shared" si="1"/>
        <v>Run8-3</v>
      </c>
      <c r="B39">
        <v>13</v>
      </c>
      <c r="C39">
        <v>8</v>
      </c>
      <c r="D39">
        <v>3</v>
      </c>
      <c r="E39" t="s">
        <v>172</v>
      </c>
    </row>
    <row r="40" spans="1:5">
      <c r="A40" t="str">
        <f t="shared" si="1"/>
        <v>Run8-4</v>
      </c>
      <c r="B40">
        <v>14</v>
      </c>
      <c r="C40">
        <v>8</v>
      </c>
      <c r="D40">
        <v>4</v>
      </c>
      <c r="E40" t="s">
        <v>173</v>
      </c>
    </row>
    <row r="41" spans="1:5">
      <c r="A41" t="str">
        <f t="shared" si="1"/>
        <v>Run8-5</v>
      </c>
      <c r="B41">
        <v>15</v>
      </c>
      <c r="C41">
        <v>8</v>
      </c>
      <c r="D41">
        <v>5</v>
      </c>
      <c r="E41" t="s">
        <v>174</v>
      </c>
    </row>
    <row r="42" spans="1:5">
      <c r="A42" t="str">
        <f t="shared" si="1"/>
        <v>Run9-1</v>
      </c>
      <c r="B42">
        <v>0</v>
      </c>
      <c r="C42">
        <v>9</v>
      </c>
      <c r="D42">
        <v>1</v>
      </c>
    </row>
    <row r="43" spans="1:5">
      <c r="A43" t="str">
        <f t="shared" si="1"/>
        <v>Run9-2</v>
      </c>
      <c r="B43">
        <v>0</v>
      </c>
      <c r="C43">
        <v>9</v>
      </c>
      <c r="D43">
        <v>2</v>
      </c>
    </row>
    <row r="44" spans="1:5">
      <c r="A44" t="str">
        <f t="shared" si="1"/>
        <v>Run9-3</v>
      </c>
      <c r="B44">
        <v>0</v>
      </c>
      <c r="C44">
        <v>9</v>
      </c>
      <c r="D44">
        <v>3</v>
      </c>
    </row>
    <row r="45" spans="1:5">
      <c r="A45" t="str">
        <f t="shared" si="1"/>
        <v>Run9-4</v>
      </c>
      <c r="B45">
        <v>0</v>
      </c>
      <c r="C45">
        <v>9</v>
      </c>
      <c r="D45">
        <v>4</v>
      </c>
    </row>
    <row r="46" spans="1:5">
      <c r="A46" t="str">
        <f t="shared" si="1"/>
        <v>Run9-5</v>
      </c>
      <c r="B46">
        <v>0</v>
      </c>
      <c r="C46">
        <v>9</v>
      </c>
      <c r="D46">
        <v>5</v>
      </c>
    </row>
    <row r="47" spans="1:5">
      <c r="A47" t="str">
        <f t="shared" si="1"/>
        <v>Run10-1</v>
      </c>
      <c r="B47">
        <v>0</v>
      </c>
      <c r="C47">
        <v>10</v>
      </c>
      <c r="D47">
        <v>1</v>
      </c>
    </row>
    <row r="48" spans="1:5">
      <c r="A48" t="str">
        <f t="shared" si="1"/>
        <v>Run10-2</v>
      </c>
      <c r="B48">
        <v>0</v>
      </c>
      <c r="C48">
        <v>10</v>
      </c>
      <c r="D48">
        <v>2</v>
      </c>
    </row>
    <row r="49" spans="1:5">
      <c r="A49" t="str">
        <f t="shared" si="1"/>
        <v>Run10-3</v>
      </c>
      <c r="B49">
        <v>0</v>
      </c>
      <c r="C49">
        <v>10</v>
      </c>
      <c r="D49">
        <v>3</v>
      </c>
    </row>
    <row r="50" spans="1:5">
      <c r="A50" t="str">
        <f t="shared" si="1"/>
        <v>Run10-4</v>
      </c>
      <c r="B50">
        <v>0</v>
      </c>
      <c r="C50">
        <v>10</v>
      </c>
      <c r="D50">
        <v>4</v>
      </c>
    </row>
    <row r="51" spans="1:5">
      <c r="A51" t="str">
        <f t="shared" si="1"/>
        <v>Run10-5</v>
      </c>
      <c r="B51">
        <v>0</v>
      </c>
      <c r="C51">
        <v>10</v>
      </c>
      <c r="D51">
        <v>5</v>
      </c>
    </row>
    <row r="52" spans="1:5">
      <c r="A52" t="str">
        <f t="shared" si="1"/>
        <v>Run11-1</v>
      </c>
      <c r="B52">
        <v>0</v>
      </c>
      <c r="C52">
        <v>11</v>
      </c>
      <c r="D52">
        <v>1</v>
      </c>
    </row>
    <row r="53" spans="1:5">
      <c r="A53" t="str">
        <f t="shared" si="1"/>
        <v>Run11-2</v>
      </c>
      <c r="B53">
        <v>0</v>
      </c>
      <c r="C53">
        <v>11</v>
      </c>
      <c r="D53">
        <v>2</v>
      </c>
    </row>
    <row r="54" spans="1:5">
      <c r="A54" t="str">
        <f t="shared" si="1"/>
        <v>Run11-3</v>
      </c>
      <c r="B54">
        <v>0</v>
      </c>
      <c r="C54">
        <v>11</v>
      </c>
      <c r="D54">
        <v>3</v>
      </c>
    </row>
    <row r="55" spans="1:5">
      <c r="A55" t="str">
        <f t="shared" si="1"/>
        <v>Run11-4</v>
      </c>
      <c r="B55">
        <v>0</v>
      </c>
      <c r="C55">
        <v>11</v>
      </c>
      <c r="D55">
        <v>4</v>
      </c>
    </row>
    <row r="56" spans="1:5">
      <c r="A56" t="str">
        <f t="shared" si="1"/>
        <v>Run11-5</v>
      </c>
      <c r="B56">
        <v>0</v>
      </c>
      <c r="C56">
        <v>11</v>
      </c>
      <c r="D56">
        <v>5</v>
      </c>
    </row>
    <row r="57" spans="1:5">
      <c r="A57" t="str">
        <f t="shared" si="1"/>
        <v>Run12-1</v>
      </c>
      <c r="B57">
        <v>16</v>
      </c>
      <c r="C57">
        <v>12</v>
      </c>
      <c r="D57">
        <v>1</v>
      </c>
      <c r="E57" t="s">
        <v>175</v>
      </c>
    </row>
    <row r="58" spans="1:5">
      <c r="A58" t="str">
        <f t="shared" si="1"/>
        <v>Run12-2</v>
      </c>
      <c r="B58">
        <v>17</v>
      </c>
      <c r="C58">
        <v>12</v>
      </c>
      <c r="D58">
        <v>2</v>
      </c>
      <c r="E58" t="s">
        <v>176</v>
      </c>
    </row>
    <row r="59" spans="1:5">
      <c r="A59" t="str">
        <f t="shared" si="1"/>
        <v>Run12-3</v>
      </c>
      <c r="B59">
        <v>18</v>
      </c>
      <c r="C59">
        <v>12</v>
      </c>
      <c r="D59">
        <v>3</v>
      </c>
      <c r="E59" t="s">
        <v>177</v>
      </c>
    </row>
    <row r="60" spans="1:5">
      <c r="A60" t="str">
        <f t="shared" si="1"/>
        <v>Run12-4</v>
      </c>
      <c r="B60">
        <v>19</v>
      </c>
      <c r="C60">
        <v>12</v>
      </c>
      <c r="D60">
        <v>4</v>
      </c>
      <c r="E60" t="s">
        <v>178</v>
      </c>
    </row>
    <row r="61" spans="1:5">
      <c r="A61" t="str">
        <f t="shared" si="1"/>
        <v>Run12-5</v>
      </c>
      <c r="B61">
        <v>20</v>
      </c>
      <c r="C61">
        <v>12</v>
      </c>
      <c r="D61">
        <v>5</v>
      </c>
      <c r="E61" t="s">
        <v>179</v>
      </c>
    </row>
    <row r="62" spans="1:5">
      <c r="A62" t="str">
        <f t="shared" si="1"/>
        <v>Run13-1</v>
      </c>
      <c r="B62">
        <v>0</v>
      </c>
      <c r="C62">
        <v>13</v>
      </c>
      <c r="D62">
        <v>1</v>
      </c>
    </row>
    <row r="63" spans="1:5">
      <c r="A63" t="str">
        <f t="shared" si="1"/>
        <v>Run13-2</v>
      </c>
      <c r="B63">
        <v>0</v>
      </c>
      <c r="C63">
        <v>13</v>
      </c>
      <c r="D63">
        <v>2</v>
      </c>
    </row>
    <row r="64" spans="1:5">
      <c r="A64" t="str">
        <f t="shared" si="1"/>
        <v>Run13-3</v>
      </c>
      <c r="B64">
        <v>0</v>
      </c>
      <c r="C64">
        <v>13</v>
      </c>
      <c r="D64">
        <v>3</v>
      </c>
    </row>
    <row r="65" spans="1:5">
      <c r="A65" t="str">
        <f t="shared" si="1"/>
        <v>Run13-4</v>
      </c>
      <c r="B65">
        <v>0</v>
      </c>
      <c r="C65">
        <v>13</v>
      </c>
      <c r="D65">
        <v>4</v>
      </c>
    </row>
    <row r="66" spans="1:5">
      <c r="A66" t="str">
        <f t="shared" si="1"/>
        <v>Run13-5</v>
      </c>
      <c r="B66">
        <v>0</v>
      </c>
      <c r="C66">
        <v>13</v>
      </c>
      <c r="D66">
        <v>5</v>
      </c>
    </row>
    <row r="67" spans="1:5">
      <c r="A67" t="str">
        <f t="shared" si="1"/>
        <v>Run14-1</v>
      </c>
      <c r="B67">
        <v>0</v>
      </c>
      <c r="C67">
        <v>14</v>
      </c>
      <c r="D67">
        <v>1</v>
      </c>
    </row>
    <row r="68" spans="1:5">
      <c r="A68" t="str">
        <f t="shared" si="1"/>
        <v>Run14-2</v>
      </c>
      <c r="B68">
        <v>0</v>
      </c>
      <c r="C68">
        <v>14</v>
      </c>
      <c r="D68">
        <v>2</v>
      </c>
    </row>
    <row r="69" spans="1:5">
      <c r="A69" t="str">
        <f t="shared" si="1"/>
        <v>Run14-3</v>
      </c>
      <c r="B69">
        <v>0</v>
      </c>
      <c r="C69">
        <v>14</v>
      </c>
      <c r="D69">
        <v>3</v>
      </c>
    </row>
    <row r="70" spans="1:5">
      <c r="A70" t="str">
        <f t="shared" si="1"/>
        <v>Run14-4</v>
      </c>
      <c r="B70">
        <v>0</v>
      </c>
      <c r="C70">
        <v>14</v>
      </c>
      <c r="D70">
        <v>4</v>
      </c>
    </row>
    <row r="71" spans="1:5">
      <c r="A71" t="str">
        <f t="shared" si="1"/>
        <v>Run14-5</v>
      </c>
      <c r="B71">
        <v>0</v>
      </c>
      <c r="C71">
        <v>14</v>
      </c>
      <c r="D71">
        <v>5</v>
      </c>
    </row>
    <row r="72" spans="1:5">
      <c r="A72" t="str">
        <f t="shared" si="1"/>
        <v>Run15-1</v>
      </c>
      <c r="B72">
        <v>21</v>
      </c>
      <c r="C72">
        <v>15</v>
      </c>
      <c r="D72">
        <v>1</v>
      </c>
      <c r="E72" t="s">
        <v>180</v>
      </c>
    </row>
    <row r="73" spans="1:5">
      <c r="A73" t="str">
        <f t="shared" si="1"/>
        <v>Run15-2</v>
      </c>
      <c r="B73">
        <v>22</v>
      </c>
      <c r="C73">
        <v>15</v>
      </c>
      <c r="D73">
        <v>2</v>
      </c>
      <c r="E73" t="s">
        <v>181</v>
      </c>
    </row>
    <row r="74" spans="1:5">
      <c r="A74" t="str">
        <f t="shared" si="1"/>
        <v>Run15-3</v>
      </c>
      <c r="B74">
        <v>23</v>
      </c>
      <c r="C74">
        <v>15</v>
      </c>
      <c r="D74">
        <v>3</v>
      </c>
      <c r="E74" t="s">
        <v>182</v>
      </c>
    </row>
    <row r="75" spans="1:5">
      <c r="A75" t="str">
        <f t="shared" si="1"/>
        <v>Run15-4</v>
      </c>
      <c r="B75">
        <v>24</v>
      </c>
      <c r="C75">
        <v>15</v>
      </c>
      <c r="D75">
        <v>4</v>
      </c>
      <c r="E75" t="s">
        <v>183</v>
      </c>
    </row>
    <row r="76" spans="1:5">
      <c r="A76" t="str">
        <f t="shared" si="1"/>
        <v>Run15-5</v>
      </c>
      <c r="B76">
        <v>25</v>
      </c>
      <c r="C76">
        <v>15</v>
      </c>
      <c r="D76">
        <v>5</v>
      </c>
      <c r="E76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workbookViewId="0">
      <selection sqref="A1:G1"/>
    </sheetView>
  </sheetViews>
  <sheetFormatPr baseColWidth="10" defaultColWidth="11.5" defaultRowHeight="12" x14ac:dyDescent="0"/>
  <sheetData>
    <row r="1" spans="1:7">
      <c r="A1" t="s">
        <v>231</v>
      </c>
      <c r="B1" t="s">
        <v>232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</row>
    <row r="2" spans="1:7">
      <c r="A2">
        <v>8</v>
      </c>
      <c r="B2">
        <v>4</v>
      </c>
      <c r="C2">
        <v>269.45</v>
      </c>
      <c r="D2">
        <v>103.2375478927203</v>
      </c>
      <c r="E2">
        <v>97</v>
      </c>
      <c r="F2">
        <v>53</v>
      </c>
      <c r="G2">
        <v>42</v>
      </c>
    </row>
    <row r="3" spans="1:7">
      <c r="A3">
        <v>8</v>
      </c>
      <c r="B3">
        <v>4</v>
      </c>
      <c r="C3">
        <v>338.15</v>
      </c>
      <c r="D3">
        <v>129.55938697318007</v>
      </c>
      <c r="E3">
        <v>89</v>
      </c>
      <c r="F3">
        <v>58</v>
      </c>
      <c r="G3">
        <v>55</v>
      </c>
    </row>
    <row r="4" spans="1:7">
      <c r="A4">
        <v>8</v>
      </c>
      <c r="B4">
        <v>4</v>
      </c>
      <c r="C4">
        <v>277.39999999999998</v>
      </c>
      <c r="D4">
        <v>106.28352490421456</v>
      </c>
      <c r="E4">
        <v>72</v>
      </c>
      <c r="F4">
        <v>57</v>
      </c>
      <c r="G4">
        <v>46</v>
      </c>
    </row>
    <row r="5" spans="1:7">
      <c r="A5">
        <v>8</v>
      </c>
      <c r="B5">
        <v>4</v>
      </c>
      <c r="C5">
        <v>360.41</v>
      </c>
      <c r="D5">
        <v>138.08812260536399</v>
      </c>
      <c r="E5">
        <v>89</v>
      </c>
      <c r="F5">
        <v>60</v>
      </c>
      <c r="G5">
        <v>52</v>
      </c>
    </row>
    <row r="6" spans="1:7">
      <c r="A6">
        <v>8</v>
      </c>
      <c r="B6">
        <v>4</v>
      </c>
      <c r="C6">
        <v>61.87</v>
      </c>
      <c r="D6">
        <v>23.704980842911876</v>
      </c>
      <c r="E6">
        <v>58</v>
      </c>
      <c r="F6">
        <v>41</v>
      </c>
      <c r="G6">
        <v>21</v>
      </c>
    </row>
    <row r="7" spans="1:7">
      <c r="A7">
        <v>8</v>
      </c>
      <c r="B7">
        <v>4</v>
      </c>
      <c r="C7">
        <v>214.43</v>
      </c>
      <c r="D7">
        <v>82.157088122605373</v>
      </c>
      <c r="E7">
        <v>95</v>
      </c>
      <c r="F7">
        <v>53</v>
      </c>
      <c r="G7">
        <v>36</v>
      </c>
    </row>
    <row r="8" spans="1:7">
      <c r="A8">
        <v>8</v>
      </c>
      <c r="B8">
        <v>4</v>
      </c>
      <c r="C8">
        <v>117.2</v>
      </c>
      <c r="D8">
        <v>44.904214559386979</v>
      </c>
      <c r="E8">
        <v>60</v>
      </c>
      <c r="F8">
        <v>51</v>
      </c>
      <c r="G8">
        <v>31</v>
      </c>
    </row>
    <row r="9" spans="1:7">
      <c r="A9">
        <v>8</v>
      </c>
      <c r="B9">
        <v>4</v>
      </c>
      <c r="C9">
        <v>97.63</v>
      </c>
      <c r="D9">
        <v>37.406130268199234</v>
      </c>
      <c r="E9">
        <v>71</v>
      </c>
      <c r="F9">
        <v>40</v>
      </c>
      <c r="G9">
        <v>29</v>
      </c>
    </row>
    <row r="10" spans="1:7">
      <c r="A10">
        <v>8</v>
      </c>
      <c r="B10">
        <v>4</v>
      </c>
      <c r="C10">
        <v>55.17</v>
      </c>
      <c r="D10">
        <v>21.137931034482762</v>
      </c>
      <c r="E10">
        <v>51</v>
      </c>
      <c r="F10">
        <v>40</v>
      </c>
      <c r="G10">
        <v>24</v>
      </c>
    </row>
    <row r="11" spans="1:7">
      <c r="A11">
        <v>8</v>
      </c>
      <c r="B11">
        <v>3</v>
      </c>
      <c r="C11">
        <v>131.38999999999999</v>
      </c>
      <c r="D11">
        <v>50.340996168582372</v>
      </c>
      <c r="E11">
        <v>73</v>
      </c>
      <c r="F11">
        <v>53</v>
      </c>
      <c r="G11">
        <v>25</v>
      </c>
    </row>
    <row r="12" spans="1:7">
      <c r="A12">
        <v>8</v>
      </c>
      <c r="B12">
        <v>3</v>
      </c>
      <c r="C12">
        <v>122.9</v>
      </c>
      <c r="D12">
        <v>47.088122605363992</v>
      </c>
      <c r="E12">
        <v>58</v>
      </c>
      <c r="F12">
        <v>48</v>
      </c>
      <c r="G12">
        <v>34</v>
      </c>
    </row>
    <row r="13" spans="1:7">
      <c r="A13">
        <v>8</v>
      </c>
      <c r="B13">
        <v>3</v>
      </c>
      <c r="C13">
        <v>116.9</v>
      </c>
      <c r="D13">
        <v>44.789272030651347</v>
      </c>
      <c r="E13">
        <v>60</v>
      </c>
      <c r="F13">
        <v>45</v>
      </c>
      <c r="G13">
        <v>29</v>
      </c>
    </row>
    <row r="14" spans="1:7">
      <c r="A14">
        <v>8</v>
      </c>
      <c r="B14">
        <v>3</v>
      </c>
      <c r="C14">
        <v>130.69</v>
      </c>
      <c r="D14">
        <v>50.072796934865899</v>
      </c>
      <c r="E14">
        <v>53</v>
      </c>
      <c r="F14">
        <v>48</v>
      </c>
      <c r="G14">
        <v>38</v>
      </c>
    </row>
    <row r="15" spans="1:7">
      <c r="A15">
        <v>8</v>
      </c>
      <c r="B15">
        <v>3</v>
      </c>
      <c r="C15">
        <v>85.29</v>
      </c>
      <c r="D15">
        <v>32.678160919540232</v>
      </c>
      <c r="E15">
        <v>59</v>
      </c>
      <c r="F15">
        <v>37</v>
      </c>
      <c r="G15">
        <v>28</v>
      </c>
    </row>
    <row r="16" spans="1:7">
      <c r="A16">
        <v>8</v>
      </c>
      <c r="B16">
        <v>3</v>
      </c>
      <c r="C16">
        <v>75.39</v>
      </c>
      <c r="D16">
        <v>28.885057471264368</v>
      </c>
      <c r="E16">
        <v>59</v>
      </c>
      <c r="F16">
        <v>35</v>
      </c>
      <c r="G16">
        <v>29</v>
      </c>
    </row>
    <row r="17" spans="1:7">
      <c r="A17">
        <v>8</v>
      </c>
      <c r="B17">
        <v>3</v>
      </c>
      <c r="C17">
        <v>55.39</v>
      </c>
      <c r="D17">
        <v>21.222222222222225</v>
      </c>
      <c r="E17">
        <v>38</v>
      </c>
      <c r="F17">
        <v>35</v>
      </c>
      <c r="G17">
        <v>31</v>
      </c>
    </row>
    <row r="18" spans="1:7">
      <c r="A18">
        <v>8</v>
      </c>
      <c r="B18">
        <v>3</v>
      </c>
      <c r="C18">
        <v>212.29</v>
      </c>
      <c r="D18">
        <v>81.337164750957854</v>
      </c>
      <c r="E18">
        <v>72</v>
      </c>
      <c r="F18">
        <v>55</v>
      </c>
      <c r="G18">
        <v>39</v>
      </c>
    </row>
    <row r="19" spans="1:7">
      <c r="A19">
        <v>8</v>
      </c>
      <c r="B19">
        <v>3</v>
      </c>
      <c r="C19">
        <v>166.23</v>
      </c>
      <c r="D19">
        <v>63.689655172413794</v>
      </c>
      <c r="E19">
        <v>62</v>
      </c>
      <c r="F19">
        <v>49</v>
      </c>
      <c r="G19">
        <v>40</v>
      </c>
    </row>
    <row r="20" spans="1:7">
      <c r="A20">
        <v>8</v>
      </c>
      <c r="B20">
        <v>3</v>
      </c>
      <c r="C20">
        <v>181.53</v>
      </c>
      <c r="D20">
        <v>69.551724137931032</v>
      </c>
      <c r="E20">
        <v>63</v>
      </c>
      <c r="F20">
        <v>60</v>
      </c>
      <c r="G20">
        <v>32</v>
      </c>
    </row>
    <row r="21" spans="1:7">
      <c r="A21">
        <v>8</v>
      </c>
      <c r="B21">
        <v>3</v>
      </c>
      <c r="C21">
        <v>259.73</v>
      </c>
      <c r="D21">
        <v>99.513409961685838</v>
      </c>
      <c r="E21">
        <v>77</v>
      </c>
      <c r="F21">
        <v>57</v>
      </c>
      <c r="G21">
        <v>48</v>
      </c>
    </row>
    <row r="22" spans="1:7">
      <c r="A22">
        <v>8</v>
      </c>
      <c r="B22">
        <v>3</v>
      </c>
      <c r="C22">
        <v>183.84</v>
      </c>
      <c r="D22">
        <v>70.436781609195407</v>
      </c>
      <c r="E22">
        <v>72</v>
      </c>
      <c r="F22">
        <v>54</v>
      </c>
      <c r="G22">
        <v>37</v>
      </c>
    </row>
    <row r="23" spans="1:7">
      <c r="A23">
        <v>8</v>
      </c>
      <c r="B23">
        <v>3</v>
      </c>
      <c r="C23">
        <v>202.02</v>
      </c>
      <c r="D23">
        <v>77.402298850574724</v>
      </c>
      <c r="E23">
        <v>63</v>
      </c>
      <c r="F23">
        <v>57</v>
      </c>
      <c r="G23">
        <v>44</v>
      </c>
    </row>
    <row r="24" spans="1:7">
      <c r="A24">
        <v>8</v>
      </c>
      <c r="B24">
        <v>3</v>
      </c>
      <c r="C24">
        <v>169.55</v>
      </c>
      <c r="D24">
        <v>64.961685823754792</v>
      </c>
      <c r="E24">
        <v>72</v>
      </c>
      <c r="F24">
        <v>52</v>
      </c>
      <c r="G24">
        <v>36</v>
      </c>
    </row>
    <row r="25" spans="1:7">
      <c r="A25">
        <v>8</v>
      </c>
      <c r="B25">
        <v>3</v>
      </c>
      <c r="C25">
        <v>118.46</v>
      </c>
      <c r="D25">
        <v>45.38697318007663</v>
      </c>
      <c r="E25">
        <v>53</v>
      </c>
      <c r="F25">
        <v>43</v>
      </c>
      <c r="G25">
        <v>38</v>
      </c>
    </row>
    <row r="26" spans="1:7">
      <c r="A26">
        <v>8</v>
      </c>
      <c r="B26">
        <v>3</v>
      </c>
      <c r="C26">
        <v>146.47999999999999</v>
      </c>
      <c r="D26">
        <v>56.122605363984675</v>
      </c>
      <c r="E26">
        <v>64</v>
      </c>
      <c r="F26">
        <v>43</v>
      </c>
      <c r="G26">
        <v>37</v>
      </c>
    </row>
    <row r="27" spans="1:7">
      <c r="A27">
        <v>8</v>
      </c>
      <c r="B27">
        <v>3</v>
      </c>
      <c r="C27">
        <v>96.26</v>
      </c>
      <c r="D27">
        <v>36.88122605363985</v>
      </c>
      <c r="E27">
        <v>54</v>
      </c>
      <c r="F27">
        <v>43</v>
      </c>
      <c r="G27">
        <v>32</v>
      </c>
    </row>
    <row r="28" spans="1:7">
      <c r="A28">
        <v>8</v>
      </c>
      <c r="B28">
        <v>3</v>
      </c>
      <c r="C28">
        <v>389.38</v>
      </c>
      <c r="D28">
        <v>149.18773946360153</v>
      </c>
      <c r="E28">
        <v>97</v>
      </c>
      <c r="F28">
        <v>72</v>
      </c>
      <c r="G28">
        <v>42</v>
      </c>
    </row>
    <row r="29" spans="1:7">
      <c r="A29">
        <v>8</v>
      </c>
      <c r="B29">
        <v>3</v>
      </c>
      <c r="C29">
        <v>226.55</v>
      </c>
      <c r="D29">
        <v>86.800766283524908</v>
      </c>
      <c r="E29">
        <v>74</v>
      </c>
      <c r="F29">
        <v>54</v>
      </c>
      <c r="G29">
        <v>40</v>
      </c>
    </row>
    <row r="30" spans="1:7">
      <c r="A30">
        <v>8</v>
      </c>
      <c r="B30">
        <v>3</v>
      </c>
      <c r="C30">
        <v>114.5</v>
      </c>
      <c r="D30">
        <v>43.869731800766289</v>
      </c>
      <c r="E30">
        <v>51</v>
      </c>
      <c r="F30">
        <v>48</v>
      </c>
      <c r="G30">
        <v>31</v>
      </c>
    </row>
    <row r="31" spans="1:7">
      <c r="A31">
        <v>8</v>
      </c>
      <c r="B31">
        <v>3</v>
      </c>
      <c r="C31">
        <v>116.47</v>
      </c>
      <c r="D31">
        <v>44.624521072796938</v>
      </c>
      <c r="E31">
        <v>55</v>
      </c>
      <c r="F31">
        <v>50</v>
      </c>
      <c r="G31">
        <v>34</v>
      </c>
    </row>
    <row r="32" spans="1:7">
      <c r="A32">
        <v>8</v>
      </c>
      <c r="B32">
        <v>3</v>
      </c>
      <c r="C32">
        <v>101.5</v>
      </c>
      <c r="D32">
        <v>38.888888888888893</v>
      </c>
      <c r="E32">
        <v>63</v>
      </c>
      <c r="F32">
        <v>47</v>
      </c>
      <c r="G32">
        <v>33</v>
      </c>
    </row>
    <row r="33" spans="1:7">
      <c r="A33">
        <v>8</v>
      </c>
      <c r="B33">
        <v>3</v>
      </c>
      <c r="C33">
        <v>96.89</v>
      </c>
      <c r="D33">
        <v>37.122605363984675</v>
      </c>
      <c r="E33">
        <v>56</v>
      </c>
      <c r="F33">
        <v>46</v>
      </c>
      <c r="G33">
        <v>30</v>
      </c>
    </row>
    <row r="34" spans="1:7">
      <c r="A34">
        <v>8</v>
      </c>
      <c r="B34">
        <v>3</v>
      </c>
      <c r="C34">
        <v>61.7</v>
      </c>
      <c r="D34">
        <v>23.639846743295021</v>
      </c>
      <c r="E34">
        <v>52</v>
      </c>
      <c r="F34">
        <v>43</v>
      </c>
      <c r="G34">
        <v>25</v>
      </c>
    </row>
    <row r="35" spans="1:7">
      <c r="A35">
        <v>8</v>
      </c>
      <c r="B35">
        <v>3</v>
      </c>
      <c r="C35">
        <v>68.290000000000006</v>
      </c>
      <c r="D35">
        <v>26.164750957854409</v>
      </c>
      <c r="E35">
        <v>49</v>
      </c>
      <c r="F35">
        <v>38</v>
      </c>
      <c r="G35">
        <v>24</v>
      </c>
    </row>
    <row r="36" spans="1:7">
      <c r="A36">
        <v>8</v>
      </c>
      <c r="B36">
        <v>2</v>
      </c>
      <c r="C36">
        <v>219.06</v>
      </c>
      <c r="D36">
        <v>83.931034482758619</v>
      </c>
      <c r="E36">
        <v>85</v>
      </c>
      <c r="F36">
        <v>55</v>
      </c>
      <c r="G36">
        <v>41</v>
      </c>
    </row>
    <row r="37" spans="1:7">
      <c r="A37">
        <v>8</v>
      </c>
      <c r="B37">
        <v>2</v>
      </c>
      <c r="C37">
        <v>215.26</v>
      </c>
      <c r="D37">
        <v>82.475095785440615</v>
      </c>
      <c r="E37">
        <v>72</v>
      </c>
      <c r="F37">
        <v>64</v>
      </c>
      <c r="G37">
        <v>35</v>
      </c>
    </row>
    <row r="38" spans="1:7">
      <c r="A38">
        <v>8</v>
      </c>
      <c r="B38">
        <v>2</v>
      </c>
      <c r="C38">
        <v>139.81</v>
      </c>
      <c r="D38">
        <v>53.567049808429125</v>
      </c>
      <c r="E38">
        <v>57</v>
      </c>
      <c r="F38">
        <v>47</v>
      </c>
      <c r="G38">
        <v>37</v>
      </c>
    </row>
    <row r="39" spans="1:7">
      <c r="A39">
        <v>8</v>
      </c>
      <c r="B39">
        <v>2</v>
      </c>
      <c r="C39">
        <v>136.61000000000001</v>
      </c>
      <c r="D39">
        <v>52.340996168582386</v>
      </c>
      <c r="E39">
        <v>60</v>
      </c>
      <c r="F39">
        <v>44</v>
      </c>
      <c r="G39">
        <v>35</v>
      </c>
    </row>
    <row r="40" spans="1:7">
      <c r="A40">
        <v>8</v>
      </c>
      <c r="B40">
        <v>2</v>
      </c>
      <c r="C40">
        <v>65.34</v>
      </c>
      <c r="D40">
        <v>25.03448275862069</v>
      </c>
      <c r="E40">
        <v>49</v>
      </c>
      <c r="F40">
        <v>40</v>
      </c>
      <c r="G40">
        <v>23</v>
      </c>
    </row>
    <row r="41" spans="1:7">
      <c r="A41">
        <v>8</v>
      </c>
      <c r="B41">
        <v>2</v>
      </c>
      <c r="C41">
        <v>73.31</v>
      </c>
      <c r="D41">
        <v>28.088122605363989</v>
      </c>
      <c r="E41">
        <v>53</v>
      </c>
      <c r="F41">
        <v>38</v>
      </c>
      <c r="G41">
        <v>27</v>
      </c>
    </row>
    <row r="42" spans="1:7">
      <c r="A42">
        <v>8</v>
      </c>
      <c r="B42">
        <v>2</v>
      </c>
      <c r="C42">
        <v>64.42</v>
      </c>
      <c r="D42">
        <v>24.681992337164754</v>
      </c>
      <c r="E42">
        <v>48</v>
      </c>
      <c r="F42">
        <v>40</v>
      </c>
      <c r="G42">
        <v>28</v>
      </c>
    </row>
    <row r="43" spans="1:7">
      <c r="A43">
        <v>8</v>
      </c>
      <c r="B43">
        <v>2</v>
      </c>
      <c r="C43">
        <v>45.51</v>
      </c>
      <c r="D43">
        <v>17.436781609195403</v>
      </c>
      <c r="E43">
        <v>45</v>
      </c>
      <c r="F43">
        <v>40</v>
      </c>
      <c r="G43">
        <v>17</v>
      </c>
    </row>
    <row r="44" spans="1:7">
      <c r="A44">
        <v>8</v>
      </c>
      <c r="B44">
        <v>2</v>
      </c>
      <c r="C44">
        <v>231.71</v>
      </c>
      <c r="D44">
        <v>88.777777777777786</v>
      </c>
      <c r="E44">
        <v>65</v>
      </c>
      <c r="F44">
        <v>63</v>
      </c>
      <c r="G44">
        <v>39</v>
      </c>
    </row>
    <row r="45" spans="1:7">
      <c r="A45">
        <v>8</v>
      </c>
      <c r="B45">
        <v>2</v>
      </c>
      <c r="C45">
        <v>181.88</v>
      </c>
      <c r="D45">
        <v>69.685823754789268</v>
      </c>
      <c r="E45">
        <v>73</v>
      </c>
      <c r="F45">
        <v>57</v>
      </c>
      <c r="G45">
        <v>31</v>
      </c>
    </row>
    <row r="46" spans="1:7">
      <c r="A46">
        <v>8</v>
      </c>
      <c r="B46">
        <v>2</v>
      </c>
      <c r="C46">
        <v>140.71</v>
      </c>
      <c r="D46">
        <v>53.911877394636022</v>
      </c>
      <c r="E46">
        <v>69</v>
      </c>
      <c r="F46">
        <v>54</v>
      </c>
      <c r="G46">
        <v>30</v>
      </c>
    </row>
    <row r="47" spans="1:7">
      <c r="A47">
        <v>8</v>
      </c>
      <c r="B47">
        <v>2</v>
      </c>
      <c r="C47">
        <v>137</v>
      </c>
      <c r="D47">
        <v>52.490421455938701</v>
      </c>
      <c r="E47">
        <v>67</v>
      </c>
      <c r="F47">
        <v>40</v>
      </c>
      <c r="G47">
        <v>38</v>
      </c>
    </row>
    <row r="48" spans="1:7">
      <c r="A48">
        <v>12</v>
      </c>
      <c r="B48">
        <v>5</v>
      </c>
      <c r="C48">
        <v>316.07</v>
      </c>
      <c r="D48">
        <v>121.09961685823755</v>
      </c>
      <c r="E48">
        <v>97</v>
      </c>
      <c r="F48">
        <v>49</v>
      </c>
      <c r="G48">
        <v>47</v>
      </c>
    </row>
    <row r="49" spans="1:7">
      <c r="A49">
        <v>12</v>
      </c>
      <c r="B49">
        <v>5</v>
      </c>
      <c r="C49">
        <v>237.22</v>
      </c>
      <c r="D49">
        <v>90.888888888888886</v>
      </c>
      <c r="E49">
        <v>85</v>
      </c>
      <c r="F49">
        <v>52</v>
      </c>
      <c r="G49">
        <v>42</v>
      </c>
    </row>
    <row r="50" spans="1:7">
      <c r="A50">
        <v>12</v>
      </c>
      <c r="B50">
        <v>5</v>
      </c>
      <c r="C50">
        <v>231.48</v>
      </c>
      <c r="D50">
        <v>88.689655172413794</v>
      </c>
      <c r="E50">
        <v>82</v>
      </c>
      <c r="F50">
        <v>52</v>
      </c>
      <c r="G50">
        <v>35</v>
      </c>
    </row>
    <row r="51" spans="1:7">
      <c r="A51">
        <v>12</v>
      </c>
      <c r="B51">
        <v>5</v>
      </c>
      <c r="C51">
        <v>219.18</v>
      </c>
      <c r="D51">
        <v>83.977011494252878</v>
      </c>
      <c r="E51">
        <v>72</v>
      </c>
      <c r="F51">
        <v>58</v>
      </c>
      <c r="G51">
        <v>41</v>
      </c>
    </row>
    <row r="52" spans="1:7">
      <c r="A52">
        <v>12</v>
      </c>
      <c r="B52">
        <v>5</v>
      </c>
      <c r="C52">
        <v>244.88</v>
      </c>
      <c r="D52">
        <v>93.82375478927203</v>
      </c>
      <c r="E52">
        <v>71</v>
      </c>
      <c r="F52">
        <v>54</v>
      </c>
      <c r="G52">
        <v>46</v>
      </c>
    </row>
    <row r="53" spans="1:7">
      <c r="A53">
        <v>12</v>
      </c>
      <c r="B53">
        <v>5</v>
      </c>
      <c r="C53">
        <v>174.92</v>
      </c>
      <c r="D53">
        <v>67.019157088122597</v>
      </c>
      <c r="E53">
        <v>70</v>
      </c>
      <c r="F53">
        <v>56</v>
      </c>
      <c r="G53">
        <v>36</v>
      </c>
    </row>
    <row r="54" spans="1:7">
      <c r="A54">
        <v>12</v>
      </c>
      <c r="B54">
        <v>5</v>
      </c>
      <c r="C54">
        <v>106.1</v>
      </c>
      <c r="D54">
        <v>40.651340996168585</v>
      </c>
      <c r="E54">
        <v>50</v>
      </c>
      <c r="F54">
        <v>46</v>
      </c>
      <c r="G54">
        <v>28</v>
      </c>
    </row>
    <row r="55" spans="1:7">
      <c r="A55">
        <v>12</v>
      </c>
      <c r="B55">
        <v>5</v>
      </c>
      <c r="C55">
        <v>141.05000000000001</v>
      </c>
      <c r="D55">
        <v>54.042145593869741</v>
      </c>
      <c r="E55">
        <v>64</v>
      </c>
      <c r="F55">
        <v>46</v>
      </c>
      <c r="G55">
        <v>39</v>
      </c>
    </row>
    <row r="56" spans="1:7">
      <c r="A56">
        <v>12</v>
      </c>
      <c r="B56">
        <v>5</v>
      </c>
      <c r="C56">
        <v>110.51</v>
      </c>
      <c r="D56">
        <v>42.340996168582379</v>
      </c>
      <c r="E56">
        <v>63</v>
      </c>
      <c r="F56">
        <v>39</v>
      </c>
      <c r="G56">
        <v>32</v>
      </c>
    </row>
    <row r="57" spans="1:7">
      <c r="A57">
        <v>12</v>
      </c>
      <c r="B57">
        <v>5</v>
      </c>
      <c r="C57">
        <v>48.47</v>
      </c>
      <c r="D57">
        <v>18.57088122605364</v>
      </c>
      <c r="E57">
        <v>46</v>
      </c>
      <c r="F57">
        <v>44</v>
      </c>
      <c r="G57">
        <v>17</v>
      </c>
    </row>
    <row r="58" spans="1:7">
      <c r="A58">
        <v>12</v>
      </c>
      <c r="B58">
        <v>5</v>
      </c>
      <c r="C58">
        <v>58.24</v>
      </c>
      <c r="D58">
        <v>22.314176245210732</v>
      </c>
      <c r="E58">
        <v>49</v>
      </c>
      <c r="F58">
        <v>33</v>
      </c>
      <c r="G58">
        <v>27</v>
      </c>
    </row>
    <row r="59" spans="1:7">
      <c r="A59">
        <v>12</v>
      </c>
      <c r="B59">
        <v>5</v>
      </c>
      <c r="C59">
        <v>50.01</v>
      </c>
      <c r="D59">
        <v>19.160919540229884</v>
      </c>
      <c r="E59">
        <v>35</v>
      </c>
      <c r="F59">
        <v>34</v>
      </c>
      <c r="G59">
        <v>31</v>
      </c>
    </row>
    <row r="60" spans="1:7">
      <c r="A60">
        <v>12</v>
      </c>
      <c r="B60">
        <v>5</v>
      </c>
      <c r="C60">
        <v>215.73</v>
      </c>
      <c r="D60">
        <v>82.65517241379311</v>
      </c>
      <c r="E60">
        <v>83</v>
      </c>
      <c r="F60">
        <v>62</v>
      </c>
      <c r="G60">
        <v>32</v>
      </c>
    </row>
    <row r="61" spans="1:7">
      <c r="A61">
        <v>12</v>
      </c>
      <c r="B61">
        <v>5</v>
      </c>
      <c r="C61">
        <v>230.26</v>
      </c>
      <c r="D61">
        <v>88.222222222222229</v>
      </c>
      <c r="E61">
        <v>74</v>
      </c>
      <c r="F61">
        <v>56</v>
      </c>
      <c r="G61">
        <v>42</v>
      </c>
    </row>
    <row r="62" spans="1:7">
      <c r="A62">
        <v>12</v>
      </c>
      <c r="B62">
        <v>5</v>
      </c>
      <c r="C62">
        <v>235.87</v>
      </c>
      <c r="D62">
        <v>90.371647509578551</v>
      </c>
      <c r="E62">
        <v>73</v>
      </c>
      <c r="F62">
        <v>61</v>
      </c>
      <c r="G62">
        <v>42</v>
      </c>
    </row>
    <row r="63" spans="1:7">
      <c r="A63">
        <v>12</v>
      </c>
      <c r="B63">
        <v>5</v>
      </c>
      <c r="C63">
        <v>168.23</v>
      </c>
      <c r="D63">
        <v>64.455938697318004</v>
      </c>
      <c r="E63">
        <v>60</v>
      </c>
      <c r="F63">
        <v>50</v>
      </c>
      <c r="G63">
        <v>43</v>
      </c>
    </row>
    <row r="64" spans="1:7">
      <c r="A64">
        <v>12</v>
      </c>
      <c r="B64">
        <v>5</v>
      </c>
      <c r="C64">
        <v>158.05000000000001</v>
      </c>
      <c r="D64">
        <v>60.555555555555564</v>
      </c>
      <c r="E64">
        <v>77</v>
      </c>
      <c r="F64">
        <v>50</v>
      </c>
      <c r="G64">
        <v>35</v>
      </c>
    </row>
    <row r="65" spans="1:7">
      <c r="A65">
        <v>12</v>
      </c>
      <c r="B65">
        <v>5</v>
      </c>
      <c r="C65">
        <v>90.17</v>
      </c>
      <c r="D65">
        <v>34.547892720306514</v>
      </c>
      <c r="E65">
        <v>51</v>
      </c>
      <c r="F65">
        <v>50</v>
      </c>
      <c r="G65">
        <v>27</v>
      </c>
    </row>
    <row r="66" spans="1:7">
      <c r="A66">
        <v>12</v>
      </c>
      <c r="B66">
        <v>5</v>
      </c>
      <c r="C66">
        <v>75.12</v>
      </c>
      <c r="D66">
        <v>28.781609195402304</v>
      </c>
      <c r="E66">
        <v>55</v>
      </c>
      <c r="F66">
        <v>37</v>
      </c>
      <c r="G66">
        <v>29</v>
      </c>
    </row>
    <row r="67" spans="1:7">
      <c r="A67">
        <v>12</v>
      </c>
      <c r="B67">
        <v>5</v>
      </c>
      <c r="C67">
        <v>63.91</v>
      </c>
      <c r="D67">
        <v>24.486590038314176</v>
      </c>
      <c r="E67">
        <v>47</v>
      </c>
      <c r="F67">
        <v>37</v>
      </c>
      <c r="G67">
        <v>28</v>
      </c>
    </row>
    <row r="68" spans="1:7">
      <c r="A68">
        <v>12</v>
      </c>
      <c r="B68">
        <v>5</v>
      </c>
      <c r="C68">
        <v>55.52</v>
      </c>
      <c r="D68">
        <v>21.272030651340998</v>
      </c>
      <c r="E68">
        <v>44</v>
      </c>
      <c r="F68">
        <v>44</v>
      </c>
      <c r="G68">
        <v>24</v>
      </c>
    </row>
    <row r="69" spans="1:7">
      <c r="A69">
        <v>3</v>
      </c>
      <c r="B69">
        <v>5</v>
      </c>
      <c r="C69">
        <v>235.88</v>
      </c>
      <c r="D69">
        <v>90.375478927203062</v>
      </c>
      <c r="E69">
        <v>75</v>
      </c>
      <c r="F69">
        <v>48</v>
      </c>
      <c r="G69">
        <v>47</v>
      </c>
    </row>
    <row r="70" spans="1:7">
      <c r="A70">
        <v>3</v>
      </c>
      <c r="B70">
        <v>5</v>
      </c>
      <c r="C70">
        <v>158.78</v>
      </c>
      <c r="D70">
        <v>60.835249042145598</v>
      </c>
      <c r="E70">
        <v>66</v>
      </c>
      <c r="F70">
        <v>66</v>
      </c>
      <c r="G70">
        <v>28</v>
      </c>
    </row>
    <row r="71" spans="1:7">
      <c r="A71">
        <v>3</v>
      </c>
      <c r="B71">
        <v>5</v>
      </c>
      <c r="C71">
        <v>201.89</v>
      </c>
      <c r="D71">
        <v>77.35249042145594</v>
      </c>
      <c r="E71">
        <v>63</v>
      </c>
      <c r="F71">
        <v>53</v>
      </c>
      <c r="G71">
        <v>48</v>
      </c>
    </row>
    <row r="72" spans="1:7">
      <c r="A72">
        <v>3</v>
      </c>
      <c r="B72">
        <v>5</v>
      </c>
      <c r="C72">
        <v>188.34</v>
      </c>
      <c r="D72">
        <v>72.160919540229884</v>
      </c>
      <c r="E72">
        <v>71</v>
      </c>
      <c r="F72">
        <v>51</v>
      </c>
      <c r="G72">
        <v>40</v>
      </c>
    </row>
    <row r="73" spans="1:7">
      <c r="A73">
        <v>3</v>
      </c>
      <c r="B73">
        <v>5</v>
      </c>
      <c r="C73">
        <v>81.75</v>
      </c>
      <c r="D73">
        <v>31.321839080459771</v>
      </c>
      <c r="E73">
        <v>53</v>
      </c>
      <c r="F73">
        <v>42</v>
      </c>
      <c r="G73">
        <v>29</v>
      </c>
    </row>
    <row r="74" spans="1:7">
      <c r="A74">
        <v>3</v>
      </c>
      <c r="B74">
        <v>5</v>
      </c>
      <c r="C74">
        <v>65.14</v>
      </c>
      <c r="D74">
        <v>24.95785440613027</v>
      </c>
      <c r="E74">
        <v>50</v>
      </c>
      <c r="F74">
        <v>41</v>
      </c>
      <c r="G74">
        <v>25</v>
      </c>
    </row>
    <row r="75" spans="1:7">
      <c r="A75">
        <v>3</v>
      </c>
      <c r="B75">
        <v>5</v>
      </c>
      <c r="C75">
        <v>66.72</v>
      </c>
      <c r="D75">
        <v>25.5632183908046</v>
      </c>
      <c r="E75">
        <v>46</v>
      </c>
      <c r="F75">
        <v>38</v>
      </c>
      <c r="G75">
        <v>27</v>
      </c>
    </row>
    <row r="76" spans="1:7">
      <c r="A76">
        <v>3</v>
      </c>
      <c r="B76">
        <v>5</v>
      </c>
      <c r="C76">
        <v>74.09</v>
      </c>
      <c r="D76">
        <v>28.38697318007663</v>
      </c>
      <c r="E76">
        <v>58</v>
      </c>
      <c r="F76">
        <v>37</v>
      </c>
      <c r="G76">
        <v>29</v>
      </c>
    </row>
    <row r="77" spans="1:7">
      <c r="A77">
        <v>3</v>
      </c>
      <c r="B77">
        <v>5</v>
      </c>
      <c r="C77">
        <v>50.29</v>
      </c>
      <c r="D77">
        <v>19.268199233716476</v>
      </c>
      <c r="E77">
        <v>36</v>
      </c>
      <c r="F77">
        <v>35</v>
      </c>
      <c r="G77">
        <v>28</v>
      </c>
    </row>
    <row r="78" spans="1:7">
      <c r="A78">
        <v>3</v>
      </c>
      <c r="B78">
        <v>5</v>
      </c>
      <c r="C78">
        <v>356.1</v>
      </c>
      <c r="D78">
        <v>136.43678160919541</v>
      </c>
      <c r="E78">
        <v>105</v>
      </c>
      <c r="F78">
        <v>48</v>
      </c>
      <c r="G78">
        <v>43</v>
      </c>
    </row>
    <row r="79" spans="1:7">
      <c r="A79">
        <v>3</v>
      </c>
      <c r="B79">
        <v>5</v>
      </c>
      <c r="C79">
        <v>124.63</v>
      </c>
      <c r="D79">
        <v>47.750957854406131</v>
      </c>
      <c r="E79">
        <v>65</v>
      </c>
      <c r="F79">
        <v>50</v>
      </c>
      <c r="G79">
        <v>41</v>
      </c>
    </row>
    <row r="80" spans="1:7">
      <c r="A80">
        <v>3</v>
      </c>
      <c r="B80">
        <v>5</v>
      </c>
      <c r="C80">
        <v>76.349999999999994</v>
      </c>
      <c r="D80">
        <v>29.25287356321839</v>
      </c>
      <c r="E80">
        <v>56</v>
      </c>
      <c r="F80">
        <v>42</v>
      </c>
      <c r="G80">
        <v>23</v>
      </c>
    </row>
    <row r="81" spans="1:7">
      <c r="A81">
        <v>3</v>
      </c>
      <c r="B81">
        <v>5</v>
      </c>
      <c r="C81">
        <v>64.03</v>
      </c>
      <c r="D81">
        <v>24.532567049808431</v>
      </c>
      <c r="E81">
        <v>48</v>
      </c>
      <c r="F81">
        <v>38</v>
      </c>
      <c r="G81">
        <v>23</v>
      </c>
    </row>
    <row r="82" spans="1:7">
      <c r="A82">
        <v>3</v>
      </c>
      <c r="B82">
        <v>5</v>
      </c>
      <c r="C82">
        <v>56.31</v>
      </c>
      <c r="D82">
        <v>21.574712643678161</v>
      </c>
      <c r="E82">
        <v>49</v>
      </c>
      <c r="F82">
        <v>39</v>
      </c>
      <c r="G82">
        <v>27</v>
      </c>
    </row>
    <row r="83" spans="1:7">
      <c r="A83">
        <v>3</v>
      </c>
      <c r="B83">
        <v>5</v>
      </c>
      <c r="C83">
        <v>50.34</v>
      </c>
      <c r="D83">
        <v>19.287356321839084</v>
      </c>
      <c r="E83">
        <v>43</v>
      </c>
      <c r="F83">
        <v>38</v>
      </c>
      <c r="G83">
        <v>22</v>
      </c>
    </row>
    <row r="84" spans="1:7">
      <c r="A84">
        <v>3</v>
      </c>
      <c r="B84">
        <v>2</v>
      </c>
      <c r="C84">
        <v>357.09</v>
      </c>
      <c r="D84">
        <v>136.81609195402299</v>
      </c>
      <c r="E84">
        <v>92</v>
      </c>
      <c r="F84">
        <v>66</v>
      </c>
      <c r="G84">
        <v>50</v>
      </c>
    </row>
    <row r="85" spans="1:7">
      <c r="A85">
        <v>3</v>
      </c>
      <c r="B85">
        <v>2</v>
      </c>
      <c r="C85">
        <v>229.41</v>
      </c>
      <c r="D85">
        <v>87.896551724137936</v>
      </c>
      <c r="E85">
        <v>75</v>
      </c>
      <c r="F85">
        <v>61</v>
      </c>
      <c r="G85">
        <v>35</v>
      </c>
    </row>
    <row r="86" spans="1:7">
      <c r="A86">
        <v>3</v>
      </c>
      <c r="B86">
        <v>2</v>
      </c>
      <c r="C86">
        <v>224.68</v>
      </c>
      <c r="D86">
        <v>86.084291187739467</v>
      </c>
      <c r="E86">
        <v>82</v>
      </c>
      <c r="F86">
        <v>55</v>
      </c>
      <c r="G86">
        <v>35</v>
      </c>
    </row>
    <row r="87" spans="1:7">
      <c r="A87">
        <v>3</v>
      </c>
      <c r="B87">
        <v>2</v>
      </c>
      <c r="C87">
        <v>194.48</v>
      </c>
      <c r="D87">
        <v>74.513409961685824</v>
      </c>
      <c r="E87">
        <v>67</v>
      </c>
      <c r="F87">
        <v>63</v>
      </c>
      <c r="G87">
        <v>36</v>
      </c>
    </row>
    <row r="88" spans="1:7">
      <c r="A88">
        <v>3</v>
      </c>
      <c r="B88">
        <v>2</v>
      </c>
      <c r="C88">
        <v>219.77</v>
      </c>
      <c r="D88">
        <v>84.203065134099631</v>
      </c>
      <c r="E88">
        <v>70</v>
      </c>
      <c r="F88">
        <v>58</v>
      </c>
      <c r="G88">
        <v>42</v>
      </c>
    </row>
    <row r="89" spans="1:7">
      <c r="A89">
        <v>3</v>
      </c>
      <c r="B89">
        <v>2</v>
      </c>
      <c r="C89">
        <v>149.34</v>
      </c>
      <c r="D89">
        <v>57.218390804597703</v>
      </c>
      <c r="E89">
        <v>56</v>
      </c>
      <c r="F89">
        <v>50</v>
      </c>
      <c r="G89">
        <v>37</v>
      </c>
    </row>
    <row r="90" spans="1:7">
      <c r="A90">
        <v>3</v>
      </c>
      <c r="B90">
        <v>2</v>
      </c>
      <c r="C90">
        <v>198.88</v>
      </c>
      <c r="D90">
        <v>76.199233716475092</v>
      </c>
      <c r="E90">
        <v>94</v>
      </c>
      <c r="F90">
        <v>51</v>
      </c>
      <c r="G90">
        <v>32</v>
      </c>
    </row>
    <row r="91" spans="1:7">
      <c r="A91">
        <v>3</v>
      </c>
      <c r="B91">
        <v>2</v>
      </c>
      <c r="C91">
        <v>132.29</v>
      </c>
      <c r="D91">
        <v>50.685823754789268</v>
      </c>
      <c r="E91">
        <v>77</v>
      </c>
      <c r="F91">
        <v>38</v>
      </c>
      <c r="G91">
        <v>30</v>
      </c>
    </row>
    <row r="92" spans="1:7">
      <c r="A92">
        <v>3</v>
      </c>
      <c r="B92">
        <v>2</v>
      </c>
      <c r="C92">
        <v>95.19</v>
      </c>
      <c r="D92">
        <v>36.47126436781609</v>
      </c>
      <c r="E92">
        <v>63</v>
      </c>
      <c r="F92">
        <v>44</v>
      </c>
      <c r="G92">
        <v>29</v>
      </c>
    </row>
    <row r="93" spans="1:7">
      <c r="A93">
        <v>3</v>
      </c>
      <c r="B93">
        <v>2</v>
      </c>
      <c r="C93">
        <v>101.98</v>
      </c>
      <c r="D93">
        <v>39.072796934865906</v>
      </c>
      <c r="E93">
        <v>56</v>
      </c>
      <c r="F93">
        <v>41</v>
      </c>
      <c r="G93">
        <v>33</v>
      </c>
    </row>
    <row r="94" spans="1:7">
      <c r="A94">
        <v>3</v>
      </c>
      <c r="B94">
        <v>2</v>
      </c>
      <c r="C94">
        <v>109.11</v>
      </c>
      <c r="D94">
        <v>41.804597701149426</v>
      </c>
      <c r="E94">
        <v>60</v>
      </c>
      <c r="F94">
        <v>40</v>
      </c>
      <c r="G94">
        <v>33</v>
      </c>
    </row>
    <row r="95" spans="1:7">
      <c r="A95">
        <v>3</v>
      </c>
      <c r="B95">
        <v>1</v>
      </c>
      <c r="C95">
        <v>259.70999999999998</v>
      </c>
      <c r="D95">
        <v>99.505747126436773</v>
      </c>
      <c r="E95">
        <v>68</v>
      </c>
      <c r="F95">
        <v>53</v>
      </c>
      <c r="G95">
        <v>50</v>
      </c>
    </row>
    <row r="96" spans="1:7">
      <c r="A96">
        <v>3</v>
      </c>
      <c r="B96">
        <v>1</v>
      </c>
      <c r="C96">
        <v>253.45</v>
      </c>
      <c r="D96">
        <v>97.107279693486589</v>
      </c>
      <c r="E96">
        <v>84</v>
      </c>
      <c r="F96">
        <v>46</v>
      </c>
      <c r="G96">
        <v>41</v>
      </c>
    </row>
    <row r="97" spans="1:7">
      <c r="A97">
        <v>3</v>
      </c>
      <c r="B97">
        <v>1</v>
      </c>
      <c r="C97">
        <v>172.55</v>
      </c>
      <c r="D97">
        <v>66.111111111111114</v>
      </c>
      <c r="E97">
        <v>80</v>
      </c>
      <c r="F97">
        <v>47</v>
      </c>
      <c r="G97">
        <v>32</v>
      </c>
    </row>
    <row r="98" spans="1:7">
      <c r="A98">
        <v>3</v>
      </c>
      <c r="B98">
        <v>1</v>
      </c>
      <c r="C98">
        <v>122.75</v>
      </c>
      <c r="D98">
        <v>47.030651340996172</v>
      </c>
      <c r="E98">
        <v>57</v>
      </c>
      <c r="F98">
        <v>52</v>
      </c>
      <c r="G98">
        <v>29</v>
      </c>
    </row>
    <row r="99" spans="1:7">
      <c r="A99">
        <v>3</v>
      </c>
      <c r="B99">
        <v>1</v>
      </c>
      <c r="C99">
        <v>135.86000000000001</v>
      </c>
      <c r="D99">
        <v>52.053639846743302</v>
      </c>
      <c r="E99">
        <v>65</v>
      </c>
      <c r="F99">
        <v>47</v>
      </c>
      <c r="G99">
        <v>38</v>
      </c>
    </row>
    <row r="100" spans="1:7">
      <c r="A100">
        <v>3</v>
      </c>
      <c r="B100">
        <v>1</v>
      </c>
      <c r="C100">
        <v>93.1</v>
      </c>
      <c r="D100">
        <v>35.670498084291189</v>
      </c>
      <c r="E100">
        <v>65</v>
      </c>
      <c r="F100">
        <v>44</v>
      </c>
      <c r="G100">
        <v>29</v>
      </c>
    </row>
    <row r="101" spans="1:7">
      <c r="A101">
        <v>3</v>
      </c>
      <c r="B101">
        <v>1</v>
      </c>
      <c r="C101">
        <v>75.62</v>
      </c>
      <c r="D101">
        <v>28.973180076628356</v>
      </c>
      <c r="E101">
        <v>62</v>
      </c>
      <c r="F101">
        <v>40</v>
      </c>
      <c r="G101">
        <v>22</v>
      </c>
    </row>
    <row r="102" spans="1:7">
      <c r="A102">
        <v>3</v>
      </c>
      <c r="B102">
        <v>1</v>
      </c>
      <c r="C102">
        <v>82.45</v>
      </c>
      <c r="D102">
        <v>31.590038314176248</v>
      </c>
      <c r="E102">
        <v>49</v>
      </c>
      <c r="F102">
        <v>47</v>
      </c>
      <c r="G102">
        <v>28</v>
      </c>
    </row>
    <row r="103" spans="1:7">
      <c r="A103">
        <v>3</v>
      </c>
      <c r="B103">
        <v>1</v>
      </c>
      <c r="C103">
        <v>76.12</v>
      </c>
      <c r="D103">
        <v>29.164750957854409</v>
      </c>
      <c r="E103">
        <v>49</v>
      </c>
      <c r="F103">
        <v>33</v>
      </c>
      <c r="G103">
        <v>31</v>
      </c>
    </row>
    <row r="104" spans="1:7">
      <c r="A104">
        <v>3</v>
      </c>
      <c r="B104">
        <v>1</v>
      </c>
      <c r="C104">
        <v>62.2</v>
      </c>
      <c r="D104">
        <v>23.831417624521077</v>
      </c>
      <c r="E104">
        <v>50</v>
      </c>
      <c r="F104">
        <v>40</v>
      </c>
      <c r="G104">
        <v>26</v>
      </c>
    </row>
    <row r="105" spans="1:7">
      <c r="A105">
        <v>3</v>
      </c>
      <c r="B105">
        <v>1</v>
      </c>
      <c r="C105">
        <v>56.98</v>
      </c>
      <c r="D105">
        <v>21.831417624521073</v>
      </c>
      <c r="E105">
        <v>41</v>
      </c>
      <c r="F105">
        <v>39</v>
      </c>
      <c r="G105">
        <v>25</v>
      </c>
    </row>
    <row r="106" spans="1:7">
      <c r="A106">
        <v>3</v>
      </c>
      <c r="B106">
        <v>4</v>
      </c>
      <c r="C106">
        <v>321.47000000000003</v>
      </c>
      <c r="D106">
        <v>123.16858237547895</v>
      </c>
      <c r="E106">
        <v>79</v>
      </c>
      <c r="F106">
        <v>70</v>
      </c>
      <c r="G106">
        <v>43</v>
      </c>
    </row>
    <row r="107" spans="1:7">
      <c r="A107">
        <v>3</v>
      </c>
      <c r="B107">
        <v>4</v>
      </c>
      <c r="C107">
        <v>234.98</v>
      </c>
      <c r="D107">
        <v>90.030651340996172</v>
      </c>
      <c r="E107">
        <v>85</v>
      </c>
      <c r="F107">
        <v>65</v>
      </c>
      <c r="G107">
        <v>36</v>
      </c>
    </row>
    <row r="108" spans="1:7">
      <c r="A108">
        <v>3</v>
      </c>
      <c r="B108">
        <v>4</v>
      </c>
      <c r="C108">
        <v>270.85000000000002</v>
      </c>
      <c r="D108">
        <v>103.77394636015327</v>
      </c>
      <c r="E108">
        <v>80</v>
      </c>
      <c r="F108">
        <v>53</v>
      </c>
      <c r="G108">
        <v>43</v>
      </c>
    </row>
    <row r="109" spans="1:7">
      <c r="A109">
        <v>3</v>
      </c>
      <c r="B109">
        <v>4</v>
      </c>
      <c r="C109">
        <v>183.69</v>
      </c>
      <c r="D109">
        <v>70.379310344827587</v>
      </c>
      <c r="E109">
        <v>63</v>
      </c>
      <c r="F109">
        <v>58</v>
      </c>
      <c r="G109">
        <v>39</v>
      </c>
    </row>
    <row r="110" spans="1:7">
      <c r="A110">
        <v>3</v>
      </c>
      <c r="B110">
        <v>4</v>
      </c>
      <c r="C110">
        <v>145.86000000000001</v>
      </c>
      <c r="D110">
        <v>55.885057471264375</v>
      </c>
      <c r="E110">
        <v>78</v>
      </c>
      <c r="F110">
        <v>39</v>
      </c>
      <c r="G110">
        <v>29</v>
      </c>
    </row>
    <row r="111" spans="1:7">
      <c r="A111">
        <v>3</v>
      </c>
      <c r="B111">
        <v>4</v>
      </c>
      <c r="C111">
        <v>126.95</v>
      </c>
      <c r="D111">
        <v>48.639846743295024</v>
      </c>
      <c r="E111">
        <v>59</v>
      </c>
      <c r="F111">
        <v>46</v>
      </c>
      <c r="G111">
        <v>31</v>
      </c>
    </row>
    <row r="112" spans="1:7">
      <c r="A112">
        <v>3</v>
      </c>
      <c r="B112">
        <v>4</v>
      </c>
      <c r="C112">
        <v>75.48</v>
      </c>
      <c r="D112">
        <v>28.919540229885062</v>
      </c>
      <c r="E112">
        <v>51</v>
      </c>
      <c r="F112">
        <v>45</v>
      </c>
      <c r="G112">
        <v>23</v>
      </c>
    </row>
    <row r="113" spans="1:7">
      <c r="A113">
        <v>3</v>
      </c>
      <c r="B113">
        <v>4</v>
      </c>
      <c r="C113">
        <v>86.14</v>
      </c>
      <c r="D113">
        <v>33.003831417624525</v>
      </c>
      <c r="E113">
        <v>47</v>
      </c>
      <c r="F113">
        <v>38</v>
      </c>
      <c r="G113">
        <v>35</v>
      </c>
    </row>
    <row r="114" spans="1:7">
      <c r="A114">
        <v>3</v>
      </c>
      <c r="B114">
        <v>4</v>
      </c>
      <c r="C114">
        <v>71.989999999999995</v>
      </c>
      <c r="D114">
        <v>27.582375478927201</v>
      </c>
      <c r="E114">
        <v>55</v>
      </c>
      <c r="F114">
        <v>39</v>
      </c>
      <c r="G114">
        <v>25</v>
      </c>
    </row>
    <row r="115" spans="1:7">
      <c r="A115">
        <v>3</v>
      </c>
      <c r="B115">
        <v>4</v>
      </c>
      <c r="C115">
        <v>65.33</v>
      </c>
      <c r="D115">
        <v>25.030651340996169</v>
      </c>
      <c r="E115">
        <v>44</v>
      </c>
      <c r="F115">
        <v>39</v>
      </c>
      <c r="G115">
        <v>26</v>
      </c>
    </row>
    <row r="116" spans="1:7">
      <c r="A116">
        <v>3</v>
      </c>
      <c r="B116">
        <v>3</v>
      </c>
      <c r="C116">
        <v>313.69</v>
      </c>
      <c r="D116">
        <v>120.18773946360153</v>
      </c>
      <c r="E116">
        <v>94</v>
      </c>
      <c r="F116">
        <v>51</v>
      </c>
      <c r="G116">
        <v>44</v>
      </c>
    </row>
    <row r="117" spans="1:7">
      <c r="A117">
        <v>3</v>
      </c>
      <c r="B117">
        <v>3</v>
      </c>
      <c r="C117">
        <v>170.53</v>
      </c>
      <c r="D117">
        <v>65.337164750957854</v>
      </c>
      <c r="E117">
        <v>66</v>
      </c>
      <c r="F117">
        <v>62</v>
      </c>
      <c r="G117">
        <v>33</v>
      </c>
    </row>
    <row r="118" spans="1:7">
      <c r="A118">
        <v>3</v>
      </c>
      <c r="B118">
        <v>3</v>
      </c>
      <c r="C118">
        <v>143.85</v>
      </c>
      <c r="D118">
        <v>55.114942528735632</v>
      </c>
      <c r="E118">
        <v>61</v>
      </c>
      <c r="F118">
        <v>44</v>
      </c>
      <c r="G118">
        <v>38</v>
      </c>
    </row>
    <row r="119" spans="1:7">
      <c r="A119">
        <v>3</v>
      </c>
      <c r="B119">
        <v>3</v>
      </c>
      <c r="C119">
        <v>96.27</v>
      </c>
      <c r="D119">
        <v>36.885057471264368</v>
      </c>
      <c r="E119">
        <v>67</v>
      </c>
      <c r="F119">
        <v>38</v>
      </c>
      <c r="G119">
        <v>26</v>
      </c>
    </row>
    <row r="120" spans="1:7">
      <c r="A120">
        <v>3</v>
      </c>
      <c r="B120">
        <v>3</v>
      </c>
      <c r="C120">
        <v>110.97</v>
      </c>
      <c r="D120">
        <v>42.517241379310349</v>
      </c>
      <c r="E120">
        <v>56</v>
      </c>
      <c r="F120">
        <v>44</v>
      </c>
      <c r="G120">
        <v>34</v>
      </c>
    </row>
    <row r="121" spans="1:7">
      <c r="A121">
        <v>3</v>
      </c>
      <c r="B121">
        <v>3</v>
      </c>
      <c r="C121">
        <v>85.4</v>
      </c>
      <c r="D121">
        <v>32.720306513409966</v>
      </c>
      <c r="E121">
        <v>66</v>
      </c>
      <c r="F121">
        <v>39</v>
      </c>
      <c r="G121">
        <v>25</v>
      </c>
    </row>
    <row r="122" spans="1:7">
      <c r="A122">
        <v>3</v>
      </c>
      <c r="B122">
        <v>3</v>
      </c>
      <c r="C122">
        <v>71.34</v>
      </c>
      <c r="D122">
        <v>27.333333333333336</v>
      </c>
      <c r="E122">
        <v>57</v>
      </c>
      <c r="F122">
        <v>40</v>
      </c>
      <c r="G122">
        <v>22</v>
      </c>
    </row>
    <row r="123" spans="1:7">
      <c r="A123">
        <v>3</v>
      </c>
      <c r="B123">
        <v>3</v>
      </c>
      <c r="C123">
        <v>81.5</v>
      </c>
      <c r="D123">
        <v>31.226053639846747</v>
      </c>
      <c r="E123">
        <v>45</v>
      </c>
      <c r="F123">
        <v>39</v>
      </c>
      <c r="G123">
        <v>35</v>
      </c>
    </row>
    <row r="124" spans="1:7">
      <c r="A124">
        <v>3</v>
      </c>
      <c r="B124">
        <v>3</v>
      </c>
      <c r="C124">
        <v>61.04</v>
      </c>
      <c r="D124">
        <v>23.38697318007663</v>
      </c>
      <c r="E124">
        <v>43</v>
      </c>
      <c r="F124">
        <v>35</v>
      </c>
      <c r="G124">
        <v>29</v>
      </c>
    </row>
    <row r="125" spans="1:7">
      <c r="A125">
        <v>3</v>
      </c>
      <c r="B125">
        <v>3</v>
      </c>
      <c r="C125">
        <v>60.17</v>
      </c>
      <c r="D125">
        <v>23.053639846743298</v>
      </c>
      <c r="E125">
        <v>49</v>
      </c>
      <c r="F125">
        <v>38</v>
      </c>
      <c r="G125">
        <v>24</v>
      </c>
    </row>
    <row r="126" spans="1:7">
      <c r="A126">
        <v>3</v>
      </c>
      <c r="B126">
        <v>2</v>
      </c>
      <c r="C126">
        <v>312.45</v>
      </c>
      <c r="D126">
        <v>119.71264367816092</v>
      </c>
      <c r="E126">
        <v>92</v>
      </c>
      <c r="F126">
        <v>57</v>
      </c>
      <c r="G126">
        <v>40</v>
      </c>
    </row>
    <row r="127" spans="1:7">
      <c r="A127">
        <v>3</v>
      </c>
      <c r="B127">
        <v>2</v>
      </c>
      <c r="C127">
        <v>276.01</v>
      </c>
      <c r="D127">
        <v>105.75095785440614</v>
      </c>
      <c r="E127">
        <v>78</v>
      </c>
      <c r="F127">
        <v>75</v>
      </c>
      <c r="G127">
        <v>36</v>
      </c>
    </row>
    <row r="128" spans="1:7">
      <c r="A128">
        <v>3</v>
      </c>
      <c r="B128">
        <v>2</v>
      </c>
      <c r="C128">
        <v>271.81</v>
      </c>
      <c r="D128">
        <v>104.14176245210729</v>
      </c>
      <c r="E128">
        <v>69</v>
      </c>
      <c r="F128">
        <v>58</v>
      </c>
      <c r="G128">
        <v>46</v>
      </c>
    </row>
    <row r="129" spans="1:7">
      <c r="A129">
        <v>3</v>
      </c>
      <c r="B129">
        <v>2</v>
      </c>
      <c r="C129">
        <v>203.82</v>
      </c>
      <c r="D129">
        <v>78.091954022988503</v>
      </c>
      <c r="E129">
        <v>74</v>
      </c>
      <c r="F129">
        <v>55</v>
      </c>
      <c r="G129">
        <v>36</v>
      </c>
    </row>
    <row r="130" spans="1:7">
      <c r="A130">
        <v>3</v>
      </c>
      <c r="B130">
        <v>2</v>
      </c>
      <c r="C130">
        <v>168.97</v>
      </c>
      <c r="D130">
        <v>64.739463601532563</v>
      </c>
      <c r="E130">
        <v>67</v>
      </c>
      <c r="F130">
        <v>51</v>
      </c>
      <c r="G130">
        <v>34</v>
      </c>
    </row>
    <row r="131" spans="1:7">
      <c r="A131">
        <v>3</v>
      </c>
      <c r="B131">
        <v>2</v>
      </c>
      <c r="C131">
        <v>144.32</v>
      </c>
      <c r="D131">
        <v>55.29501915708812</v>
      </c>
      <c r="E131">
        <v>61</v>
      </c>
      <c r="F131">
        <v>43</v>
      </c>
      <c r="G131">
        <v>41</v>
      </c>
    </row>
    <row r="132" spans="1:7">
      <c r="A132">
        <v>3</v>
      </c>
      <c r="B132">
        <v>2</v>
      </c>
      <c r="C132">
        <v>116.78</v>
      </c>
      <c r="D132">
        <v>44.743295019157088</v>
      </c>
      <c r="E132">
        <v>55</v>
      </c>
      <c r="F132">
        <v>51</v>
      </c>
      <c r="G132">
        <v>36</v>
      </c>
    </row>
    <row r="133" spans="1:7">
      <c r="A133">
        <v>3</v>
      </c>
      <c r="B133">
        <v>2</v>
      </c>
      <c r="C133">
        <v>86.93</v>
      </c>
      <c r="D133">
        <v>33.306513409961688</v>
      </c>
      <c r="E133">
        <v>52</v>
      </c>
      <c r="F133">
        <v>39</v>
      </c>
      <c r="G133">
        <v>34</v>
      </c>
    </row>
    <row r="134" spans="1:7">
      <c r="A134">
        <v>3</v>
      </c>
      <c r="B134">
        <v>2</v>
      </c>
      <c r="C134">
        <v>74.36</v>
      </c>
      <c r="D134">
        <v>28.490421455938698</v>
      </c>
      <c r="E134">
        <v>46</v>
      </c>
      <c r="F134">
        <v>40</v>
      </c>
      <c r="G134">
        <v>29</v>
      </c>
    </row>
    <row r="135" spans="1:7">
      <c r="A135">
        <v>3</v>
      </c>
      <c r="B135">
        <v>2</v>
      </c>
      <c r="C135">
        <v>66.95</v>
      </c>
      <c r="D135">
        <v>25.651340996168585</v>
      </c>
      <c r="E135">
        <v>52</v>
      </c>
      <c r="F135">
        <v>38</v>
      </c>
      <c r="G135">
        <v>26</v>
      </c>
    </row>
    <row r="136" spans="1:7">
      <c r="A136">
        <v>3</v>
      </c>
      <c r="B136">
        <v>2</v>
      </c>
      <c r="C136">
        <v>70.989999999999995</v>
      </c>
      <c r="D136">
        <v>27.199233716475096</v>
      </c>
      <c r="E136">
        <v>47</v>
      </c>
      <c r="F136">
        <v>38</v>
      </c>
      <c r="G136">
        <v>26</v>
      </c>
    </row>
    <row r="137" spans="1:7">
      <c r="A137">
        <v>3</v>
      </c>
      <c r="B137">
        <v>2</v>
      </c>
      <c r="C137">
        <v>63.54</v>
      </c>
      <c r="D137">
        <v>24.344827586206897</v>
      </c>
      <c r="E137">
        <v>45</v>
      </c>
      <c r="F137">
        <v>36</v>
      </c>
      <c r="G137">
        <v>30</v>
      </c>
    </row>
    <row r="138" spans="1:7">
      <c r="A138">
        <v>3</v>
      </c>
      <c r="B138">
        <v>2</v>
      </c>
      <c r="C138">
        <v>66.849999999999994</v>
      </c>
      <c r="D138">
        <v>25.61302681992337</v>
      </c>
      <c r="E138">
        <v>45</v>
      </c>
      <c r="F138">
        <v>42</v>
      </c>
      <c r="G138">
        <v>25</v>
      </c>
    </row>
    <row r="139" spans="1:7">
      <c r="A139">
        <v>3</v>
      </c>
      <c r="B139">
        <v>2</v>
      </c>
      <c r="C139">
        <v>64.92</v>
      </c>
      <c r="D139">
        <v>24.873563218390807</v>
      </c>
      <c r="E139">
        <v>55</v>
      </c>
      <c r="F139">
        <v>36</v>
      </c>
      <c r="G139">
        <v>26</v>
      </c>
    </row>
    <row r="140" spans="1:7">
      <c r="A140">
        <v>3</v>
      </c>
      <c r="B140">
        <v>2</v>
      </c>
      <c r="C140">
        <v>61.6</v>
      </c>
      <c r="D140">
        <v>23.601532567049809</v>
      </c>
      <c r="E140">
        <v>56</v>
      </c>
      <c r="F140">
        <v>35</v>
      </c>
      <c r="G140">
        <v>24</v>
      </c>
    </row>
    <row r="141" spans="1:7">
      <c r="A141">
        <v>3</v>
      </c>
      <c r="B141">
        <v>5</v>
      </c>
      <c r="C141">
        <v>356.09</v>
      </c>
      <c r="D141">
        <v>136.43295019157088</v>
      </c>
      <c r="E141">
        <v>105</v>
      </c>
      <c r="F141">
        <v>47</v>
      </c>
      <c r="G141">
        <v>43</v>
      </c>
    </row>
    <row r="142" spans="1:7">
      <c r="A142">
        <v>3</v>
      </c>
      <c r="B142">
        <v>5</v>
      </c>
      <c r="C142">
        <v>124.62</v>
      </c>
      <c r="D142">
        <v>47.747126436781613</v>
      </c>
      <c r="E142">
        <v>65</v>
      </c>
      <c r="F142">
        <v>48</v>
      </c>
      <c r="G142">
        <v>39</v>
      </c>
    </row>
    <row r="143" spans="1:7">
      <c r="A143">
        <v>3</v>
      </c>
      <c r="B143">
        <v>5</v>
      </c>
      <c r="C143">
        <v>76.33</v>
      </c>
      <c r="D143">
        <v>29.245210727969351</v>
      </c>
      <c r="E143">
        <v>55</v>
      </c>
      <c r="F143">
        <v>42</v>
      </c>
      <c r="G143">
        <v>22</v>
      </c>
    </row>
    <row r="144" spans="1:7">
      <c r="A144">
        <v>3</v>
      </c>
      <c r="B144">
        <v>5</v>
      </c>
      <c r="C144">
        <v>64.010000000000005</v>
      </c>
      <c r="D144">
        <v>24.524904214559392</v>
      </c>
      <c r="E144">
        <v>47</v>
      </c>
      <c r="F144">
        <v>37</v>
      </c>
      <c r="G144">
        <v>22</v>
      </c>
    </row>
    <row r="145" spans="1:7">
      <c r="A145">
        <v>3</v>
      </c>
      <c r="B145">
        <v>5</v>
      </c>
      <c r="C145">
        <v>56.3</v>
      </c>
      <c r="D145">
        <v>21.57088122605364</v>
      </c>
      <c r="E145">
        <v>51</v>
      </c>
      <c r="F145">
        <v>34</v>
      </c>
      <c r="G145">
        <v>31</v>
      </c>
    </row>
    <row r="146" spans="1:7">
      <c r="A146">
        <v>3</v>
      </c>
      <c r="B146">
        <v>5</v>
      </c>
      <c r="C146">
        <v>50.31</v>
      </c>
      <c r="D146">
        <v>19.27586206896552</v>
      </c>
      <c r="E146">
        <v>42</v>
      </c>
      <c r="F146">
        <v>37</v>
      </c>
      <c r="G146">
        <v>21</v>
      </c>
    </row>
    <row r="147" spans="1:7">
      <c r="A147">
        <v>3</v>
      </c>
      <c r="B147">
        <v>1</v>
      </c>
      <c r="C147">
        <v>250.84</v>
      </c>
      <c r="D147">
        <v>96.107279693486589</v>
      </c>
      <c r="E147">
        <v>74</v>
      </c>
      <c r="F147">
        <v>68</v>
      </c>
      <c r="G147">
        <v>41</v>
      </c>
    </row>
    <row r="148" spans="1:7">
      <c r="A148">
        <v>3</v>
      </c>
      <c r="B148">
        <v>1</v>
      </c>
      <c r="C148">
        <v>232.18</v>
      </c>
      <c r="D148">
        <v>88.957854406130281</v>
      </c>
      <c r="E148">
        <v>76</v>
      </c>
      <c r="F148">
        <v>52</v>
      </c>
      <c r="G148">
        <v>41</v>
      </c>
    </row>
    <row r="149" spans="1:7">
      <c r="A149">
        <v>3</v>
      </c>
      <c r="B149">
        <v>1</v>
      </c>
      <c r="C149">
        <v>208.37</v>
      </c>
      <c r="D149">
        <v>79.835249042145605</v>
      </c>
      <c r="E149">
        <v>74</v>
      </c>
      <c r="F149">
        <v>53</v>
      </c>
      <c r="G149">
        <v>36</v>
      </c>
    </row>
    <row r="150" spans="1:7">
      <c r="A150">
        <v>3</v>
      </c>
      <c r="B150">
        <v>1</v>
      </c>
      <c r="C150">
        <v>161.49</v>
      </c>
      <c r="D150">
        <v>61.873563218390814</v>
      </c>
      <c r="E150">
        <v>60</v>
      </c>
      <c r="F150">
        <v>48</v>
      </c>
      <c r="G150">
        <v>45</v>
      </c>
    </row>
    <row r="151" spans="1:7">
      <c r="A151">
        <v>3</v>
      </c>
      <c r="B151">
        <v>1</v>
      </c>
      <c r="C151">
        <v>149.12</v>
      </c>
      <c r="D151">
        <v>57.134099616858244</v>
      </c>
      <c r="E151">
        <v>55</v>
      </c>
      <c r="F151">
        <v>54</v>
      </c>
      <c r="G151">
        <v>37</v>
      </c>
    </row>
    <row r="152" spans="1:7">
      <c r="A152">
        <v>3</v>
      </c>
      <c r="B152">
        <v>1</v>
      </c>
      <c r="C152">
        <v>146.52000000000001</v>
      </c>
      <c r="D152">
        <v>56.137931034482769</v>
      </c>
      <c r="E152">
        <v>80</v>
      </c>
      <c r="F152">
        <v>42</v>
      </c>
      <c r="G152">
        <v>30</v>
      </c>
    </row>
    <row r="153" spans="1:7">
      <c r="A153">
        <v>3</v>
      </c>
      <c r="B153">
        <v>1</v>
      </c>
      <c r="C153">
        <v>151.6</v>
      </c>
      <c r="D153">
        <v>58.084291187739467</v>
      </c>
      <c r="E153">
        <v>70</v>
      </c>
      <c r="F153">
        <v>43</v>
      </c>
      <c r="G153">
        <v>37</v>
      </c>
    </row>
    <row r="154" spans="1:7">
      <c r="A154">
        <v>3</v>
      </c>
      <c r="B154">
        <v>1</v>
      </c>
      <c r="C154">
        <v>114.63</v>
      </c>
      <c r="D154">
        <v>43.919540229885058</v>
      </c>
      <c r="E154">
        <v>61</v>
      </c>
      <c r="F154">
        <v>41</v>
      </c>
      <c r="G154">
        <v>36</v>
      </c>
    </row>
    <row r="155" spans="1:7">
      <c r="A155">
        <v>3</v>
      </c>
      <c r="B155">
        <v>1</v>
      </c>
      <c r="C155">
        <v>90.46</v>
      </c>
      <c r="D155">
        <v>34.659003831417621</v>
      </c>
      <c r="E155">
        <v>65</v>
      </c>
      <c r="F155">
        <v>36</v>
      </c>
      <c r="G155">
        <v>28</v>
      </c>
    </row>
    <row r="156" spans="1:7">
      <c r="A156">
        <v>3</v>
      </c>
      <c r="B156">
        <v>1</v>
      </c>
      <c r="C156">
        <v>87.63</v>
      </c>
      <c r="D156">
        <v>33.574712643678161</v>
      </c>
      <c r="E156">
        <v>58</v>
      </c>
      <c r="F156">
        <v>38</v>
      </c>
      <c r="G156">
        <v>29</v>
      </c>
    </row>
    <row r="157" spans="1:7">
      <c r="A157">
        <v>3</v>
      </c>
      <c r="B157">
        <v>1</v>
      </c>
      <c r="C157">
        <v>62.62</v>
      </c>
      <c r="D157">
        <v>23.992337164750957</v>
      </c>
      <c r="E157">
        <v>64</v>
      </c>
      <c r="F157">
        <v>40</v>
      </c>
      <c r="G157">
        <v>20</v>
      </c>
    </row>
    <row r="158" spans="1:7">
      <c r="A158">
        <v>3</v>
      </c>
      <c r="B158">
        <v>1</v>
      </c>
      <c r="C158">
        <v>60.4</v>
      </c>
      <c r="D158">
        <v>23.14176245210728</v>
      </c>
      <c r="E158">
        <v>42</v>
      </c>
      <c r="F158">
        <v>39</v>
      </c>
      <c r="G158">
        <v>31</v>
      </c>
    </row>
    <row r="159" spans="1:7">
      <c r="A159">
        <v>3</v>
      </c>
      <c r="B159">
        <v>1</v>
      </c>
      <c r="C159">
        <v>58.04</v>
      </c>
      <c r="D159">
        <v>22.237547892720308</v>
      </c>
      <c r="E159">
        <v>46</v>
      </c>
      <c r="F159">
        <v>37</v>
      </c>
      <c r="G159">
        <v>23</v>
      </c>
    </row>
    <row r="160" spans="1:7">
      <c r="A160">
        <v>3</v>
      </c>
      <c r="B160">
        <v>1</v>
      </c>
      <c r="C160">
        <v>49.03</v>
      </c>
      <c r="D160">
        <v>18.785440613026822</v>
      </c>
      <c r="E160">
        <v>38</v>
      </c>
      <c r="F160">
        <v>35</v>
      </c>
      <c r="G160">
        <v>29</v>
      </c>
    </row>
    <row r="161" spans="1:7">
      <c r="A161">
        <v>3</v>
      </c>
      <c r="B161">
        <v>4</v>
      </c>
      <c r="C161">
        <v>316.37</v>
      </c>
      <c r="D161">
        <v>121.21455938697319</v>
      </c>
      <c r="E161">
        <v>88</v>
      </c>
      <c r="F161">
        <v>67</v>
      </c>
      <c r="G161">
        <v>41</v>
      </c>
    </row>
    <row r="162" spans="1:7">
      <c r="A162">
        <v>3</v>
      </c>
      <c r="B162">
        <v>4</v>
      </c>
      <c r="C162">
        <v>275.02999999999997</v>
      </c>
      <c r="D162">
        <v>105.37547892720306</v>
      </c>
      <c r="E162">
        <v>68</v>
      </c>
      <c r="F162">
        <v>68</v>
      </c>
      <c r="G162">
        <v>41</v>
      </c>
    </row>
    <row r="163" spans="1:7">
      <c r="A163">
        <v>3</v>
      </c>
      <c r="B163">
        <v>4</v>
      </c>
      <c r="C163">
        <v>236.45</v>
      </c>
      <c r="D163">
        <v>90.593869731800766</v>
      </c>
      <c r="E163">
        <v>69</v>
      </c>
      <c r="F163">
        <v>56</v>
      </c>
      <c r="G163">
        <v>45</v>
      </c>
    </row>
    <row r="164" spans="1:7">
      <c r="A164">
        <v>3</v>
      </c>
      <c r="B164">
        <v>4</v>
      </c>
      <c r="C164">
        <v>197.53</v>
      </c>
      <c r="D164">
        <v>75.681992337164758</v>
      </c>
      <c r="E164">
        <v>69</v>
      </c>
      <c r="F164">
        <v>52</v>
      </c>
      <c r="G164">
        <v>41</v>
      </c>
    </row>
    <row r="165" spans="1:7">
      <c r="A165">
        <v>3</v>
      </c>
      <c r="B165">
        <v>4</v>
      </c>
      <c r="C165">
        <v>135.65</v>
      </c>
      <c r="D165">
        <v>51.97318007662836</v>
      </c>
      <c r="E165">
        <v>59</v>
      </c>
      <c r="F165">
        <v>47</v>
      </c>
      <c r="G165">
        <v>35</v>
      </c>
    </row>
    <row r="166" spans="1:7">
      <c r="A166">
        <v>3</v>
      </c>
      <c r="B166">
        <v>4</v>
      </c>
      <c r="C166">
        <v>99.67</v>
      </c>
      <c r="D166">
        <v>38.187739463601538</v>
      </c>
      <c r="E166">
        <v>77</v>
      </c>
      <c r="F166">
        <v>35</v>
      </c>
      <c r="G166">
        <v>28</v>
      </c>
    </row>
    <row r="167" spans="1:7">
      <c r="A167">
        <v>3</v>
      </c>
      <c r="B167">
        <v>4</v>
      </c>
      <c r="C167">
        <v>134.18</v>
      </c>
      <c r="D167">
        <v>51.40996168582376</v>
      </c>
      <c r="E167">
        <v>58</v>
      </c>
      <c r="F167">
        <v>46</v>
      </c>
      <c r="G167">
        <v>33</v>
      </c>
    </row>
    <row r="168" spans="1:7">
      <c r="A168">
        <v>3</v>
      </c>
      <c r="B168">
        <v>4</v>
      </c>
      <c r="C168">
        <v>122.47</v>
      </c>
      <c r="D168">
        <v>46.923371647509583</v>
      </c>
      <c r="E168">
        <v>57</v>
      </c>
      <c r="F168">
        <v>48</v>
      </c>
      <c r="G168">
        <v>32</v>
      </c>
    </row>
    <row r="169" spans="1:7">
      <c r="A169">
        <v>3</v>
      </c>
      <c r="B169">
        <v>4</v>
      </c>
      <c r="C169">
        <v>76.489999999999995</v>
      </c>
      <c r="D169">
        <v>29.306513409961685</v>
      </c>
      <c r="E169">
        <v>53</v>
      </c>
      <c r="F169">
        <v>32</v>
      </c>
      <c r="G169">
        <v>30</v>
      </c>
    </row>
    <row r="170" spans="1:7">
      <c r="A170">
        <v>3</v>
      </c>
      <c r="B170">
        <v>4</v>
      </c>
      <c r="C170">
        <v>66.260000000000005</v>
      </c>
      <c r="D170">
        <v>25.38697318007663</v>
      </c>
      <c r="E170">
        <v>50</v>
      </c>
      <c r="F170">
        <v>44</v>
      </c>
      <c r="G170">
        <v>22</v>
      </c>
    </row>
    <row r="171" spans="1:7">
      <c r="A171">
        <v>3</v>
      </c>
      <c r="B171">
        <v>4</v>
      </c>
      <c r="C171">
        <v>60.48</v>
      </c>
      <c r="D171">
        <v>23.172413793103448</v>
      </c>
      <c r="E171">
        <v>42</v>
      </c>
      <c r="F171">
        <v>34</v>
      </c>
      <c r="G171">
        <v>30</v>
      </c>
    </row>
    <row r="172" spans="1:7">
      <c r="A172">
        <v>3</v>
      </c>
      <c r="B172">
        <v>3</v>
      </c>
      <c r="C172">
        <v>212.6</v>
      </c>
      <c r="D172">
        <v>81.455938697318004</v>
      </c>
      <c r="E172">
        <v>64</v>
      </c>
      <c r="F172">
        <v>56</v>
      </c>
      <c r="G172">
        <v>41</v>
      </c>
    </row>
    <row r="173" spans="1:7">
      <c r="A173">
        <v>3</v>
      </c>
      <c r="B173">
        <v>3</v>
      </c>
      <c r="C173">
        <v>167.52</v>
      </c>
      <c r="D173">
        <v>64.18390804597702</v>
      </c>
      <c r="E173">
        <v>57</v>
      </c>
      <c r="F173">
        <v>50</v>
      </c>
      <c r="G173">
        <v>42</v>
      </c>
    </row>
    <row r="174" spans="1:7">
      <c r="A174">
        <v>3</v>
      </c>
      <c r="B174">
        <v>3</v>
      </c>
      <c r="C174">
        <v>109.05</v>
      </c>
      <c r="D174">
        <v>41.781609195402297</v>
      </c>
      <c r="E174">
        <v>64</v>
      </c>
      <c r="F174">
        <v>43</v>
      </c>
      <c r="G174">
        <v>34</v>
      </c>
    </row>
    <row r="175" spans="1:7">
      <c r="A175">
        <v>3</v>
      </c>
      <c r="B175">
        <v>3</v>
      </c>
      <c r="C175">
        <v>107.64</v>
      </c>
      <c r="D175">
        <v>41.241379310344833</v>
      </c>
      <c r="E175">
        <v>46</v>
      </c>
      <c r="F175">
        <v>46</v>
      </c>
      <c r="G175">
        <v>39</v>
      </c>
    </row>
    <row r="176" spans="1:7">
      <c r="A176">
        <v>3</v>
      </c>
      <c r="B176">
        <v>3</v>
      </c>
      <c r="C176">
        <v>98.61</v>
      </c>
      <c r="D176">
        <v>37.781609195402304</v>
      </c>
      <c r="E176">
        <v>50</v>
      </c>
      <c r="F176">
        <v>44</v>
      </c>
      <c r="G176">
        <v>33</v>
      </c>
    </row>
    <row r="177" spans="1:7">
      <c r="A177">
        <v>3</v>
      </c>
      <c r="B177">
        <v>3</v>
      </c>
      <c r="C177">
        <v>79.78</v>
      </c>
      <c r="D177">
        <v>30.567049808429122</v>
      </c>
      <c r="E177">
        <v>60</v>
      </c>
      <c r="F177">
        <v>37</v>
      </c>
      <c r="G177">
        <v>27</v>
      </c>
    </row>
    <row r="178" spans="1:7">
      <c r="A178">
        <v>3</v>
      </c>
      <c r="B178">
        <v>3</v>
      </c>
      <c r="C178">
        <v>72.819999999999993</v>
      </c>
      <c r="D178">
        <v>27.90038314176245</v>
      </c>
      <c r="E178">
        <v>58</v>
      </c>
      <c r="F178">
        <v>39</v>
      </c>
      <c r="G178">
        <v>24</v>
      </c>
    </row>
    <row r="179" spans="1:7">
      <c r="A179">
        <v>3</v>
      </c>
      <c r="B179">
        <v>3</v>
      </c>
      <c r="C179">
        <v>71.959999999999994</v>
      </c>
      <c r="D179">
        <v>27.57088122605364</v>
      </c>
      <c r="E179">
        <v>67</v>
      </c>
      <c r="F179">
        <v>37</v>
      </c>
      <c r="G179">
        <v>22</v>
      </c>
    </row>
    <row r="180" spans="1:7">
      <c r="A180">
        <v>3</v>
      </c>
      <c r="B180">
        <v>3</v>
      </c>
      <c r="C180">
        <v>62.67</v>
      </c>
      <c r="D180">
        <v>24.011494252873565</v>
      </c>
      <c r="E180">
        <v>50</v>
      </c>
      <c r="F180">
        <v>40</v>
      </c>
      <c r="G180">
        <v>29</v>
      </c>
    </row>
    <row r="181" spans="1:7">
      <c r="A181">
        <v>3</v>
      </c>
      <c r="B181">
        <v>3</v>
      </c>
      <c r="C181">
        <v>48.33</v>
      </c>
      <c r="D181">
        <v>18.517241379310345</v>
      </c>
      <c r="E181">
        <v>38</v>
      </c>
      <c r="F181">
        <v>36</v>
      </c>
      <c r="G181">
        <v>25</v>
      </c>
    </row>
    <row r="182" spans="1:7">
      <c r="A182">
        <v>3</v>
      </c>
      <c r="B182">
        <v>3</v>
      </c>
      <c r="C182">
        <v>53.79</v>
      </c>
      <c r="D182">
        <v>20.609195402298852</v>
      </c>
      <c r="E182">
        <v>38</v>
      </c>
      <c r="F182">
        <v>37</v>
      </c>
      <c r="G182">
        <v>27</v>
      </c>
    </row>
    <row r="183" spans="1:7">
      <c r="A183">
        <v>8</v>
      </c>
      <c r="B183">
        <v>1</v>
      </c>
      <c r="C183">
        <v>91.8</v>
      </c>
      <c r="D183">
        <v>35.172413793103452</v>
      </c>
      <c r="E183">
        <v>58</v>
      </c>
      <c r="F183">
        <v>42</v>
      </c>
      <c r="G183">
        <v>27</v>
      </c>
    </row>
    <row r="184" spans="1:7">
      <c r="A184">
        <v>8</v>
      </c>
      <c r="B184">
        <v>1</v>
      </c>
      <c r="C184">
        <v>183.85</v>
      </c>
      <c r="D184">
        <v>70.440613026819918</v>
      </c>
      <c r="E184">
        <v>65</v>
      </c>
      <c r="F184">
        <v>54</v>
      </c>
      <c r="G184">
        <v>40</v>
      </c>
    </row>
    <row r="185" spans="1:7">
      <c r="A185">
        <v>8</v>
      </c>
      <c r="B185">
        <v>1</v>
      </c>
      <c r="C185">
        <v>69.78</v>
      </c>
      <c r="D185">
        <v>26.735632183908049</v>
      </c>
      <c r="E185">
        <v>55</v>
      </c>
      <c r="F185">
        <v>46</v>
      </c>
      <c r="G185">
        <v>43</v>
      </c>
    </row>
    <row r="186" spans="1:7">
      <c r="A186">
        <v>8</v>
      </c>
      <c r="B186">
        <v>1</v>
      </c>
      <c r="C186">
        <v>75.400000000000006</v>
      </c>
      <c r="D186">
        <v>28.888888888888893</v>
      </c>
      <c r="E186">
        <v>48</v>
      </c>
      <c r="F186">
        <v>40</v>
      </c>
      <c r="G186">
        <v>25</v>
      </c>
    </row>
    <row r="187" spans="1:7">
      <c r="A187">
        <v>8</v>
      </c>
      <c r="B187">
        <v>1</v>
      </c>
      <c r="C187">
        <v>62.68</v>
      </c>
      <c r="D187">
        <v>24.015325670498086</v>
      </c>
      <c r="E187">
        <v>41</v>
      </c>
      <c r="F187">
        <v>40</v>
      </c>
      <c r="G187">
        <v>28</v>
      </c>
    </row>
    <row r="188" spans="1:7">
      <c r="A188">
        <v>8</v>
      </c>
      <c r="B188">
        <v>1</v>
      </c>
      <c r="C188">
        <v>68.17</v>
      </c>
      <c r="D188">
        <v>26.118773946360154</v>
      </c>
      <c r="E188">
        <v>41</v>
      </c>
      <c r="F188">
        <v>37</v>
      </c>
      <c r="G188">
        <v>24</v>
      </c>
    </row>
    <row r="189" spans="1:7">
      <c r="A189">
        <v>8</v>
      </c>
      <c r="B189">
        <v>1</v>
      </c>
      <c r="C189">
        <v>59.01</v>
      </c>
      <c r="D189">
        <v>22.609195402298852</v>
      </c>
      <c r="E189">
        <v>49</v>
      </c>
      <c r="F189">
        <v>40</v>
      </c>
      <c r="G189">
        <v>23</v>
      </c>
    </row>
    <row r="190" spans="1:7">
      <c r="A190">
        <v>8</v>
      </c>
      <c r="B190">
        <v>1</v>
      </c>
      <c r="C190">
        <v>82.72</v>
      </c>
      <c r="D190">
        <v>31.693486590038315</v>
      </c>
      <c r="E190">
        <v>50</v>
      </c>
      <c r="F190">
        <v>37</v>
      </c>
      <c r="G190">
        <v>33</v>
      </c>
    </row>
    <row r="191" spans="1:7">
      <c r="A191">
        <v>8</v>
      </c>
      <c r="B191">
        <v>1</v>
      </c>
      <c r="C191">
        <v>139.78</v>
      </c>
      <c r="D191">
        <v>53.555555555555557</v>
      </c>
      <c r="E191">
        <v>60</v>
      </c>
      <c r="F191">
        <v>57</v>
      </c>
      <c r="G191">
        <v>29</v>
      </c>
    </row>
    <row r="192" spans="1:7">
      <c r="A192">
        <v>8</v>
      </c>
      <c r="B192">
        <v>1</v>
      </c>
      <c r="C192">
        <v>57.69</v>
      </c>
      <c r="D192">
        <v>22.103448275862068</v>
      </c>
      <c r="E192">
        <v>55</v>
      </c>
      <c r="F192">
        <v>39</v>
      </c>
      <c r="G192">
        <v>19</v>
      </c>
    </row>
    <row r="193" spans="1:7">
      <c r="A193">
        <v>8</v>
      </c>
      <c r="B193">
        <v>1</v>
      </c>
      <c r="C193">
        <v>47.73</v>
      </c>
      <c r="D193">
        <v>18.287356321839081</v>
      </c>
      <c r="E193">
        <v>40</v>
      </c>
      <c r="F193">
        <v>39</v>
      </c>
      <c r="G193">
        <v>23</v>
      </c>
    </row>
    <row r="194" spans="1:7">
      <c r="A194">
        <v>8</v>
      </c>
      <c r="B194">
        <v>1</v>
      </c>
      <c r="C194">
        <v>277.07</v>
      </c>
      <c r="D194">
        <v>106.15708812260537</v>
      </c>
      <c r="E194">
        <v>73</v>
      </c>
      <c r="F194">
        <v>61</v>
      </c>
      <c r="G194">
        <v>48</v>
      </c>
    </row>
    <row r="195" spans="1:7">
      <c r="A195">
        <v>8</v>
      </c>
      <c r="B195">
        <v>1</v>
      </c>
      <c r="C195">
        <v>162.47999999999999</v>
      </c>
      <c r="D195">
        <v>62.252873563218387</v>
      </c>
      <c r="E195">
        <v>79</v>
      </c>
      <c r="F195">
        <v>48</v>
      </c>
      <c r="G195">
        <v>33</v>
      </c>
    </row>
    <row r="196" spans="1:7">
      <c r="A196">
        <v>8</v>
      </c>
      <c r="B196">
        <v>1</v>
      </c>
      <c r="C196">
        <v>58.35</v>
      </c>
      <c r="D196">
        <v>22.356321839080461</v>
      </c>
      <c r="E196">
        <v>41</v>
      </c>
      <c r="F196">
        <v>41</v>
      </c>
      <c r="G196">
        <v>26</v>
      </c>
    </row>
    <row r="197" spans="1:7">
      <c r="A197">
        <v>8</v>
      </c>
      <c r="B197">
        <v>1</v>
      </c>
      <c r="C197">
        <v>275.14999999999998</v>
      </c>
      <c r="D197">
        <v>105.42145593869732</v>
      </c>
      <c r="E197">
        <v>90</v>
      </c>
      <c r="F197">
        <v>74</v>
      </c>
      <c r="G197">
        <v>38</v>
      </c>
    </row>
    <row r="198" spans="1:7">
      <c r="A198">
        <v>8</v>
      </c>
      <c r="B198">
        <v>1</v>
      </c>
      <c r="C198">
        <v>289.11</v>
      </c>
      <c r="D198">
        <v>110.77011494252875</v>
      </c>
      <c r="E198">
        <v>73</v>
      </c>
      <c r="F198">
        <v>62</v>
      </c>
      <c r="G198">
        <v>48</v>
      </c>
    </row>
    <row r="199" spans="1:7">
      <c r="A199">
        <v>8</v>
      </c>
      <c r="B199">
        <v>1</v>
      </c>
      <c r="C199">
        <v>178.52</v>
      </c>
      <c r="D199">
        <v>68.398467432950198</v>
      </c>
      <c r="E199">
        <v>72</v>
      </c>
      <c r="F199">
        <v>50</v>
      </c>
      <c r="G199">
        <v>30</v>
      </c>
    </row>
    <row r="200" spans="1:7">
      <c r="A200">
        <v>8</v>
      </c>
      <c r="B200">
        <v>1</v>
      </c>
      <c r="C200">
        <v>210.61</v>
      </c>
      <c r="D200">
        <v>80.693486590038319</v>
      </c>
      <c r="E200">
        <v>56</v>
      </c>
      <c r="F200">
        <v>54</v>
      </c>
      <c r="G200">
        <v>38</v>
      </c>
    </row>
    <row r="201" spans="1:7">
      <c r="A201">
        <v>8</v>
      </c>
      <c r="B201">
        <v>1</v>
      </c>
      <c r="C201">
        <v>241.46</v>
      </c>
      <c r="D201">
        <v>92.513409961685838</v>
      </c>
      <c r="E201">
        <v>90</v>
      </c>
      <c r="F201">
        <v>60</v>
      </c>
      <c r="G201">
        <v>50</v>
      </c>
    </row>
    <row r="202" spans="1:7">
      <c r="A202">
        <v>15</v>
      </c>
      <c r="B202">
        <v>1</v>
      </c>
      <c r="C202">
        <v>170.9</v>
      </c>
      <c r="D202">
        <v>65.47892720306514</v>
      </c>
      <c r="E202">
        <v>60</v>
      </c>
      <c r="F202">
        <v>59</v>
      </c>
      <c r="G202">
        <v>41</v>
      </c>
    </row>
    <row r="203" spans="1:7">
      <c r="A203">
        <v>15</v>
      </c>
      <c r="B203">
        <v>1</v>
      </c>
      <c r="C203">
        <v>278.57</v>
      </c>
      <c r="D203">
        <v>106.73180076628353</v>
      </c>
      <c r="E203">
        <v>88</v>
      </c>
      <c r="F203">
        <v>48</v>
      </c>
      <c r="G203">
        <v>41</v>
      </c>
    </row>
    <row r="204" spans="1:7">
      <c r="A204">
        <v>15</v>
      </c>
      <c r="B204">
        <v>1</v>
      </c>
      <c r="C204">
        <v>238.46</v>
      </c>
      <c r="D204">
        <v>91.363984674329515</v>
      </c>
      <c r="E204">
        <v>69</v>
      </c>
      <c r="F204">
        <v>65</v>
      </c>
      <c r="G204">
        <v>40</v>
      </c>
    </row>
    <row r="205" spans="1:7">
      <c r="A205">
        <v>15</v>
      </c>
      <c r="B205">
        <v>1</v>
      </c>
      <c r="C205">
        <v>187.74</v>
      </c>
      <c r="D205">
        <v>71.931034482758633</v>
      </c>
      <c r="E205">
        <v>73</v>
      </c>
      <c r="F205">
        <v>53</v>
      </c>
      <c r="G205">
        <v>31</v>
      </c>
    </row>
    <row r="206" spans="1:7">
      <c r="A206">
        <v>15</v>
      </c>
      <c r="B206">
        <v>1</v>
      </c>
      <c r="C206">
        <v>187.99</v>
      </c>
      <c r="D206">
        <v>72.026819923371662</v>
      </c>
      <c r="E206">
        <v>67</v>
      </c>
      <c r="F206">
        <v>62</v>
      </c>
      <c r="G206">
        <v>37</v>
      </c>
    </row>
    <row r="207" spans="1:7">
      <c r="A207">
        <v>15</v>
      </c>
      <c r="B207">
        <v>1</v>
      </c>
      <c r="C207">
        <v>116.23</v>
      </c>
      <c r="D207">
        <v>44.532567049808435</v>
      </c>
      <c r="E207">
        <v>51</v>
      </c>
      <c r="F207">
        <v>43</v>
      </c>
      <c r="G207">
        <v>31</v>
      </c>
    </row>
    <row r="208" spans="1:7">
      <c r="A208">
        <v>15</v>
      </c>
      <c r="B208">
        <v>1</v>
      </c>
      <c r="C208">
        <v>107.51</v>
      </c>
      <c r="D208">
        <v>41.191570881226056</v>
      </c>
      <c r="E208">
        <v>59</v>
      </c>
      <c r="F208">
        <v>46</v>
      </c>
      <c r="G208">
        <v>27</v>
      </c>
    </row>
    <row r="209" spans="1:7">
      <c r="A209">
        <v>15</v>
      </c>
      <c r="B209">
        <v>1</v>
      </c>
      <c r="C209">
        <v>74.98</v>
      </c>
      <c r="D209">
        <v>28.727969348659006</v>
      </c>
      <c r="E209">
        <v>39</v>
      </c>
      <c r="F209">
        <v>33</v>
      </c>
      <c r="G209">
        <v>28</v>
      </c>
    </row>
    <row r="210" spans="1:7">
      <c r="A210">
        <v>15</v>
      </c>
      <c r="B210">
        <v>1</v>
      </c>
      <c r="C210">
        <v>67.47</v>
      </c>
      <c r="D210">
        <v>25.850574712643677</v>
      </c>
      <c r="E210">
        <v>36</v>
      </c>
      <c r="F210">
        <v>34</v>
      </c>
      <c r="G210">
        <v>30</v>
      </c>
    </row>
    <row r="211" spans="1:7">
      <c r="A211">
        <v>15</v>
      </c>
      <c r="B211">
        <v>1</v>
      </c>
      <c r="C211">
        <v>265.33999999999997</v>
      </c>
      <c r="D211">
        <v>101.66283524904215</v>
      </c>
      <c r="E211">
        <v>72</v>
      </c>
      <c r="F211">
        <v>53</v>
      </c>
      <c r="G211">
        <v>43</v>
      </c>
    </row>
    <row r="212" spans="1:7">
      <c r="A212">
        <v>15</v>
      </c>
      <c r="B212">
        <v>1</v>
      </c>
      <c r="C212">
        <v>224.94</v>
      </c>
      <c r="D212">
        <v>86.18390804597702</v>
      </c>
      <c r="E212">
        <v>80</v>
      </c>
      <c r="F212">
        <v>60</v>
      </c>
      <c r="G212">
        <v>35</v>
      </c>
    </row>
    <row r="213" spans="1:7">
      <c r="A213">
        <v>15</v>
      </c>
      <c r="B213">
        <v>1</v>
      </c>
      <c r="C213">
        <v>200.15</v>
      </c>
      <c r="D213">
        <v>76.685823754789283</v>
      </c>
      <c r="E213">
        <v>75</v>
      </c>
      <c r="F213">
        <v>60</v>
      </c>
      <c r="G213">
        <v>30</v>
      </c>
    </row>
    <row r="214" spans="1:7">
      <c r="A214">
        <v>15</v>
      </c>
      <c r="B214">
        <v>1</v>
      </c>
      <c r="C214">
        <v>172.62</v>
      </c>
      <c r="D214">
        <v>66.137931034482762</v>
      </c>
      <c r="E214">
        <v>69</v>
      </c>
      <c r="F214">
        <v>46</v>
      </c>
      <c r="G214">
        <v>29</v>
      </c>
    </row>
    <row r="215" spans="1:7">
      <c r="A215">
        <v>15</v>
      </c>
      <c r="B215">
        <v>1</v>
      </c>
      <c r="C215">
        <v>68.77</v>
      </c>
      <c r="D215">
        <v>26.348659003831418</v>
      </c>
      <c r="E215">
        <v>50</v>
      </c>
      <c r="F215">
        <v>45</v>
      </c>
      <c r="G215">
        <v>10</v>
      </c>
    </row>
    <row r="216" spans="1:7">
      <c r="A216">
        <v>15</v>
      </c>
      <c r="B216">
        <v>1</v>
      </c>
      <c r="C216">
        <v>64.540000000000006</v>
      </c>
      <c r="D216">
        <v>24.727969348659009</v>
      </c>
      <c r="E216">
        <v>55</v>
      </c>
      <c r="F216">
        <v>45</v>
      </c>
      <c r="G216">
        <v>15</v>
      </c>
    </row>
    <row r="217" spans="1:7">
      <c r="A217">
        <v>15</v>
      </c>
      <c r="B217">
        <v>4</v>
      </c>
      <c r="C217">
        <v>176.03</v>
      </c>
      <c r="D217">
        <v>67.444444444444443</v>
      </c>
      <c r="E217">
        <v>63</v>
      </c>
      <c r="F217">
        <v>53</v>
      </c>
      <c r="G217">
        <v>33</v>
      </c>
    </row>
    <row r="218" spans="1:7">
      <c r="A218">
        <v>15</v>
      </c>
      <c r="B218">
        <v>4</v>
      </c>
      <c r="C218">
        <v>137.30000000000001</v>
      </c>
      <c r="D218">
        <v>52.605363984674334</v>
      </c>
      <c r="E218">
        <v>52</v>
      </c>
      <c r="F218">
        <v>45</v>
      </c>
      <c r="G218">
        <v>35</v>
      </c>
    </row>
    <row r="219" spans="1:7">
      <c r="A219">
        <v>15</v>
      </c>
      <c r="B219">
        <v>4</v>
      </c>
      <c r="C219">
        <v>57.76</v>
      </c>
      <c r="D219">
        <v>22.130268199233718</v>
      </c>
      <c r="E219">
        <v>38</v>
      </c>
      <c r="F219">
        <v>32</v>
      </c>
      <c r="G219">
        <v>25</v>
      </c>
    </row>
    <row r="220" spans="1:7">
      <c r="A220">
        <v>15</v>
      </c>
      <c r="B220">
        <v>4</v>
      </c>
      <c r="C220">
        <v>68.08</v>
      </c>
      <c r="D220">
        <v>26.084291187739463</v>
      </c>
      <c r="E220">
        <v>51</v>
      </c>
      <c r="F220">
        <v>41</v>
      </c>
      <c r="G220">
        <v>22</v>
      </c>
    </row>
    <row r="221" spans="1:7">
      <c r="A221">
        <v>15</v>
      </c>
      <c r="B221">
        <v>4</v>
      </c>
      <c r="C221">
        <v>67.09</v>
      </c>
      <c r="D221">
        <v>25.70498084291188</v>
      </c>
      <c r="E221">
        <v>42</v>
      </c>
      <c r="F221">
        <v>36</v>
      </c>
      <c r="G221">
        <v>25</v>
      </c>
    </row>
    <row r="222" spans="1:7">
      <c r="A222">
        <v>15</v>
      </c>
      <c r="B222">
        <v>4</v>
      </c>
      <c r="C222">
        <v>75.040000000000006</v>
      </c>
      <c r="D222">
        <v>28.750957854406135</v>
      </c>
      <c r="E222">
        <v>47</v>
      </c>
      <c r="F222">
        <v>36</v>
      </c>
      <c r="G222">
        <v>27</v>
      </c>
    </row>
    <row r="223" spans="1:7">
      <c r="A223">
        <v>15</v>
      </c>
      <c r="B223">
        <v>4</v>
      </c>
      <c r="C223">
        <v>54.32</v>
      </c>
      <c r="D223">
        <v>20.812260536398469</v>
      </c>
      <c r="E223">
        <v>44</v>
      </c>
      <c r="F223">
        <v>35</v>
      </c>
      <c r="G223">
        <v>22</v>
      </c>
    </row>
    <row r="224" spans="1:7">
      <c r="A224">
        <v>15</v>
      </c>
      <c r="B224">
        <v>4</v>
      </c>
      <c r="C224">
        <v>311.45</v>
      </c>
      <c r="D224">
        <v>119.32950191570882</v>
      </c>
      <c r="E224">
        <v>82</v>
      </c>
      <c r="F224">
        <v>51</v>
      </c>
      <c r="G224">
        <v>42</v>
      </c>
    </row>
    <row r="225" spans="1:7">
      <c r="A225">
        <v>15</v>
      </c>
      <c r="B225">
        <v>4</v>
      </c>
      <c r="C225">
        <v>163.55000000000001</v>
      </c>
      <c r="D225">
        <v>62.662835249042153</v>
      </c>
      <c r="E225">
        <v>68</v>
      </c>
      <c r="F225">
        <v>56</v>
      </c>
      <c r="G225">
        <v>27</v>
      </c>
    </row>
    <row r="226" spans="1:7">
      <c r="A226">
        <v>15</v>
      </c>
      <c r="B226">
        <v>4</v>
      </c>
      <c r="C226">
        <v>245.51</v>
      </c>
      <c r="D226">
        <v>94.065134099616856</v>
      </c>
      <c r="E226">
        <v>69</v>
      </c>
      <c r="F226">
        <v>67</v>
      </c>
      <c r="G226">
        <v>31</v>
      </c>
    </row>
    <row r="227" spans="1:7">
      <c r="A227">
        <v>15</v>
      </c>
      <c r="B227">
        <v>4</v>
      </c>
      <c r="C227">
        <v>152.51</v>
      </c>
      <c r="D227">
        <v>58.432950191570882</v>
      </c>
      <c r="E227">
        <v>58</v>
      </c>
      <c r="F227">
        <v>48</v>
      </c>
      <c r="G227">
        <v>34</v>
      </c>
    </row>
    <row r="228" spans="1:7">
      <c r="A228">
        <v>15</v>
      </c>
      <c r="B228">
        <v>4</v>
      </c>
      <c r="C228">
        <v>156.07</v>
      </c>
      <c r="D228">
        <v>59.796934865900383</v>
      </c>
      <c r="E228">
        <v>60</v>
      </c>
      <c r="F228">
        <v>47</v>
      </c>
      <c r="G228">
        <v>32</v>
      </c>
    </row>
    <row r="229" spans="1:7">
      <c r="A229">
        <v>15</v>
      </c>
      <c r="B229">
        <v>3</v>
      </c>
      <c r="C229">
        <v>211.41</v>
      </c>
      <c r="D229">
        <v>81</v>
      </c>
      <c r="E229">
        <v>72</v>
      </c>
      <c r="F229">
        <v>62</v>
      </c>
      <c r="G229">
        <v>29</v>
      </c>
    </row>
    <row r="230" spans="1:7">
      <c r="A230">
        <v>15</v>
      </c>
      <c r="B230">
        <v>3</v>
      </c>
      <c r="C230">
        <v>120.16</v>
      </c>
      <c r="D230">
        <v>46.038314176245208</v>
      </c>
      <c r="E230">
        <v>64</v>
      </c>
      <c r="F230">
        <v>50</v>
      </c>
      <c r="G230">
        <v>30</v>
      </c>
    </row>
    <row r="231" spans="1:7">
      <c r="A231">
        <v>15</v>
      </c>
      <c r="B231">
        <v>3</v>
      </c>
      <c r="C231">
        <v>183.08</v>
      </c>
      <c r="D231">
        <v>70.145593869731812</v>
      </c>
      <c r="E231">
        <v>67</v>
      </c>
      <c r="F231">
        <v>47</v>
      </c>
      <c r="G231">
        <v>42</v>
      </c>
    </row>
    <row r="232" spans="1:7">
      <c r="A232">
        <v>15</v>
      </c>
      <c r="B232">
        <v>3</v>
      </c>
      <c r="C232">
        <v>109.19</v>
      </c>
      <c r="D232">
        <v>41.835249042145598</v>
      </c>
      <c r="E232">
        <v>55</v>
      </c>
      <c r="F232">
        <v>51</v>
      </c>
      <c r="G232">
        <v>28</v>
      </c>
    </row>
    <row r="233" spans="1:7">
      <c r="A233">
        <v>15</v>
      </c>
      <c r="B233">
        <v>3</v>
      </c>
      <c r="C233">
        <v>68.17</v>
      </c>
      <c r="D233">
        <v>26.118773946360154</v>
      </c>
      <c r="E233">
        <v>51</v>
      </c>
      <c r="F233">
        <v>42</v>
      </c>
      <c r="G233">
        <v>25</v>
      </c>
    </row>
    <row r="234" spans="1:7">
      <c r="A234">
        <v>15</v>
      </c>
      <c r="B234">
        <v>3</v>
      </c>
      <c r="C234">
        <v>64.02</v>
      </c>
      <c r="D234">
        <v>24.528735632183906</v>
      </c>
      <c r="E234">
        <v>51</v>
      </c>
      <c r="F234">
        <v>35</v>
      </c>
      <c r="G234">
        <v>28</v>
      </c>
    </row>
    <row r="235" spans="1:7">
      <c r="A235">
        <v>15</v>
      </c>
      <c r="B235">
        <v>3</v>
      </c>
      <c r="C235">
        <v>68.959999999999994</v>
      </c>
      <c r="D235">
        <v>26.421455938697317</v>
      </c>
      <c r="E235">
        <v>47</v>
      </c>
      <c r="F235">
        <v>37</v>
      </c>
      <c r="G235">
        <v>30</v>
      </c>
    </row>
    <row r="236" spans="1:7">
      <c r="A236">
        <v>15</v>
      </c>
      <c r="B236">
        <v>3</v>
      </c>
      <c r="C236">
        <v>239.65</v>
      </c>
      <c r="D236">
        <v>91.819923371647519</v>
      </c>
      <c r="E236">
        <v>74</v>
      </c>
      <c r="F236">
        <v>59</v>
      </c>
      <c r="G236">
        <v>42</v>
      </c>
    </row>
    <row r="237" spans="1:7">
      <c r="A237">
        <v>15</v>
      </c>
      <c r="B237">
        <v>3</v>
      </c>
      <c r="C237">
        <v>172.96</v>
      </c>
      <c r="D237">
        <v>66.268199233716487</v>
      </c>
      <c r="E237">
        <v>70</v>
      </c>
      <c r="F237">
        <v>44</v>
      </c>
      <c r="G237">
        <v>42</v>
      </c>
    </row>
    <row r="238" spans="1:7">
      <c r="A238">
        <v>15</v>
      </c>
      <c r="B238">
        <v>3</v>
      </c>
      <c r="C238">
        <v>205.49</v>
      </c>
      <c r="D238">
        <v>78.731800766283527</v>
      </c>
      <c r="E238">
        <v>76</v>
      </c>
      <c r="F238">
        <v>55</v>
      </c>
      <c r="G238">
        <v>39</v>
      </c>
    </row>
    <row r="239" spans="1:7">
      <c r="A239">
        <v>15</v>
      </c>
      <c r="B239">
        <v>3</v>
      </c>
      <c r="C239">
        <v>162.62</v>
      </c>
      <c r="D239">
        <v>62.306513409961688</v>
      </c>
      <c r="E239">
        <v>72</v>
      </c>
      <c r="F239">
        <v>49</v>
      </c>
      <c r="G239">
        <v>32</v>
      </c>
    </row>
    <row r="240" spans="1:7">
      <c r="A240">
        <v>15</v>
      </c>
      <c r="B240">
        <v>3</v>
      </c>
      <c r="C240">
        <v>134.49</v>
      </c>
      <c r="D240">
        <v>51.528735632183917</v>
      </c>
      <c r="E240">
        <v>58</v>
      </c>
      <c r="F240">
        <v>43</v>
      </c>
      <c r="G240">
        <v>36</v>
      </c>
    </row>
    <row r="241" spans="1:7">
      <c r="A241">
        <v>15</v>
      </c>
      <c r="B241">
        <v>3</v>
      </c>
      <c r="C241">
        <v>55.08</v>
      </c>
      <c r="D241">
        <v>21.103448275862068</v>
      </c>
      <c r="E241">
        <v>55</v>
      </c>
      <c r="F241">
        <v>39</v>
      </c>
      <c r="G241">
        <v>19</v>
      </c>
    </row>
    <row r="242" spans="1:7">
      <c r="A242">
        <v>15</v>
      </c>
      <c r="B242">
        <v>4</v>
      </c>
      <c r="C242">
        <v>211.65</v>
      </c>
      <c r="D242">
        <v>81.091954022988517</v>
      </c>
      <c r="E242">
        <v>60</v>
      </c>
      <c r="F242">
        <v>57</v>
      </c>
      <c r="G242">
        <v>41</v>
      </c>
    </row>
    <row r="243" spans="1:7">
      <c r="A243">
        <v>15</v>
      </c>
      <c r="B243">
        <v>4</v>
      </c>
      <c r="C243">
        <v>108.75</v>
      </c>
      <c r="D243">
        <v>41.666666666666671</v>
      </c>
      <c r="E243">
        <v>53</v>
      </c>
      <c r="F243">
        <v>42</v>
      </c>
      <c r="G243">
        <v>27</v>
      </c>
    </row>
    <row r="244" spans="1:7">
      <c r="A244">
        <v>15</v>
      </c>
      <c r="B244">
        <v>4</v>
      </c>
      <c r="C244">
        <v>59.62</v>
      </c>
      <c r="D244">
        <v>22.842911877394638</v>
      </c>
      <c r="E244">
        <v>44</v>
      </c>
      <c r="F244">
        <v>42</v>
      </c>
      <c r="G244">
        <v>23</v>
      </c>
    </row>
    <row r="245" spans="1:7">
      <c r="A245">
        <v>15</v>
      </c>
      <c r="B245">
        <v>4</v>
      </c>
      <c r="C245">
        <v>72.44</v>
      </c>
      <c r="D245">
        <v>27.754789272030653</v>
      </c>
      <c r="E245">
        <v>45</v>
      </c>
      <c r="F245">
        <v>37</v>
      </c>
      <c r="G245">
        <v>27</v>
      </c>
    </row>
    <row r="246" spans="1:7">
      <c r="A246">
        <v>15</v>
      </c>
      <c r="B246">
        <v>4</v>
      </c>
      <c r="C246">
        <v>71.78</v>
      </c>
      <c r="D246">
        <v>27.501915708812263</v>
      </c>
      <c r="E246">
        <v>54</v>
      </c>
      <c r="F246">
        <v>37</v>
      </c>
      <c r="G246">
        <v>22</v>
      </c>
    </row>
    <row r="247" spans="1:7">
      <c r="A247">
        <v>15</v>
      </c>
      <c r="B247">
        <v>4</v>
      </c>
      <c r="C247">
        <v>60.93</v>
      </c>
      <c r="D247">
        <v>23.344827586206897</v>
      </c>
      <c r="E247">
        <v>44</v>
      </c>
      <c r="F247">
        <v>36</v>
      </c>
      <c r="G247">
        <v>21</v>
      </c>
    </row>
    <row r="248" spans="1:7">
      <c r="A248">
        <v>15</v>
      </c>
      <c r="B248">
        <v>4</v>
      </c>
      <c r="C248">
        <v>60.44</v>
      </c>
      <c r="D248">
        <v>23.157088122605366</v>
      </c>
      <c r="E248">
        <v>41</v>
      </c>
      <c r="F248">
        <v>37</v>
      </c>
      <c r="G248">
        <v>24</v>
      </c>
    </row>
    <row r="249" spans="1:7">
      <c r="A249">
        <v>15</v>
      </c>
      <c r="B249">
        <v>4</v>
      </c>
      <c r="C249">
        <v>275.92</v>
      </c>
      <c r="D249">
        <v>105.71647509578546</v>
      </c>
      <c r="E249">
        <v>72</v>
      </c>
      <c r="F249">
        <v>50</v>
      </c>
      <c r="G249">
        <v>45</v>
      </c>
    </row>
    <row r="250" spans="1:7">
      <c r="A250">
        <v>15</v>
      </c>
      <c r="B250">
        <v>4</v>
      </c>
      <c r="C250">
        <v>247.47</v>
      </c>
      <c r="D250">
        <v>94.816091954022994</v>
      </c>
      <c r="E250">
        <v>71</v>
      </c>
      <c r="F250">
        <v>48</v>
      </c>
      <c r="G250">
        <v>46</v>
      </c>
    </row>
    <row r="251" spans="1:7">
      <c r="A251">
        <v>15</v>
      </c>
      <c r="B251">
        <v>4</v>
      </c>
      <c r="C251">
        <v>103.47</v>
      </c>
      <c r="D251">
        <v>39.643678160919542</v>
      </c>
      <c r="E251">
        <v>57</v>
      </c>
      <c r="F251">
        <v>42</v>
      </c>
      <c r="G251">
        <v>24</v>
      </c>
    </row>
    <row r="252" spans="1:7">
      <c r="A252">
        <v>15</v>
      </c>
      <c r="B252">
        <v>4</v>
      </c>
      <c r="C252">
        <v>96.6</v>
      </c>
      <c r="D252">
        <v>37.011494252873561</v>
      </c>
      <c r="E252">
        <v>49</v>
      </c>
      <c r="F252">
        <v>40</v>
      </c>
      <c r="G252">
        <v>30</v>
      </c>
    </row>
    <row r="253" spans="1:7">
      <c r="A253">
        <v>15</v>
      </c>
      <c r="B253">
        <v>4</v>
      </c>
      <c r="C253">
        <v>71.400000000000006</v>
      </c>
      <c r="D253">
        <v>27.356321839080465</v>
      </c>
      <c r="E253">
        <v>48</v>
      </c>
      <c r="F253">
        <v>35</v>
      </c>
      <c r="G253">
        <v>30</v>
      </c>
    </row>
    <row r="254" spans="1:7">
      <c r="A254">
        <v>15</v>
      </c>
      <c r="B254">
        <v>2</v>
      </c>
      <c r="C254">
        <v>259.33999999999997</v>
      </c>
      <c r="D254">
        <v>99.363984674329501</v>
      </c>
      <c r="E254">
        <v>78</v>
      </c>
      <c r="F254">
        <v>58</v>
      </c>
      <c r="G254">
        <v>41</v>
      </c>
    </row>
    <row r="255" spans="1:7">
      <c r="A255">
        <v>15</v>
      </c>
      <c r="B255">
        <v>2</v>
      </c>
      <c r="C255">
        <v>189.49</v>
      </c>
      <c r="D255">
        <v>72.601532567049816</v>
      </c>
      <c r="E255">
        <v>57</v>
      </c>
      <c r="F255">
        <v>54</v>
      </c>
      <c r="G255">
        <v>47</v>
      </c>
    </row>
    <row r="256" spans="1:7">
      <c r="A256">
        <v>15</v>
      </c>
      <c r="B256">
        <v>2</v>
      </c>
      <c r="C256">
        <v>103.2</v>
      </c>
      <c r="D256">
        <v>39.540229885057471</v>
      </c>
      <c r="E256">
        <v>51</v>
      </c>
      <c r="F256">
        <v>46</v>
      </c>
      <c r="G256">
        <v>32</v>
      </c>
    </row>
    <row r="257" spans="1:7">
      <c r="A257">
        <v>15</v>
      </c>
      <c r="B257">
        <v>2</v>
      </c>
      <c r="C257">
        <v>71.58</v>
      </c>
      <c r="D257">
        <v>27.425287356321839</v>
      </c>
      <c r="E257">
        <v>46</v>
      </c>
      <c r="F257">
        <v>39</v>
      </c>
      <c r="G257">
        <v>27</v>
      </c>
    </row>
    <row r="258" spans="1:7">
      <c r="A258">
        <v>15</v>
      </c>
      <c r="B258">
        <v>2</v>
      </c>
      <c r="C258">
        <v>100.73</v>
      </c>
      <c r="D258">
        <v>38.593869731800773</v>
      </c>
      <c r="E258">
        <v>62</v>
      </c>
      <c r="F258">
        <v>39</v>
      </c>
      <c r="G258">
        <v>27</v>
      </c>
    </row>
    <row r="259" spans="1:7">
      <c r="A259">
        <v>15</v>
      </c>
      <c r="B259">
        <v>2</v>
      </c>
      <c r="C259">
        <v>104.81</v>
      </c>
      <c r="D259">
        <v>40.157088122605366</v>
      </c>
      <c r="E259">
        <v>44</v>
      </c>
      <c r="F259">
        <v>44</v>
      </c>
      <c r="G259">
        <v>35</v>
      </c>
    </row>
    <row r="260" spans="1:7">
      <c r="A260">
        <v>15</v>
      </c>
      <c r="B260">
        <v>2</v>
      </c>
      <c r="C260">
        <v>236.5</v>
      </c>
      <c r="D260">
        <v>90.613026819923377</v>
      </c>
      <c r="E260">
        <v>68</v>
      </c>
      <c r="F260">
        <v>67</v>
      </c>
      <c r="G260">
        <v>35</v>
      </c>
    </row>
    <row r="261" spans="1:7">
      <c r="A261">
        <v>15</v>
      </c>
      <c r="B261">
        <v>2</v>
      </c>
      <c r="C261">
        <v>216.99</v>
      </c>
      <c r="D261">
        <v>83.137931034482762</v>
      </c>
      <c r="E261">
        <v>81</v>
      </c>
      <c r="F261">
        <v>45</v>
      </c>
      <c r="G261">
        <v>42</v>
      </c>
    </row>
    <row r="262" spans="1:7">
      <c r="A262">
        <v>15</v>
      </c>
      <c r="B262">
        <v>2</v>
      </c>
      <c r="C262">
        <v>55.27</v>
      </c>
      <c r="D262">
        <v>21.17624521072797</v>
      </c>
      <c r="E262">
        <v>39</v>
      </c>
      <c r="F262">
        <v>34</v>
      </c>
      <c r="G262">
        <v>27</v>
      </c>
    </row>
    <row r="263" spans="1:7">
      <c r="A263">
        <v>15</v>
      </c>
      <c r="B263">
        <v>2</v>
      </c>
      <c r="C263">
        <v>158.38999999999999</v>
      </c>
      <c r="D263">
        <v>60.685823754789268</v>
      </c>
      <c r="E263">
        <v>54</v>
      </c>
      <c r="F263">
        <v>54</v>
      </c>
      <c r="G263">
        <v>39</v>
      </c>
    </row>
    <row r="264" spans="1:7">
      <c r="A264">
        <v>15</v>
      </c>
      <c r="B264">
        <v>2</v>
      </c>
      <c r="C264">
        <v>217.21</v>
      </c>
      <c r="D264">
        <v>83.222222222222229</v>
      </c>
      <c r="E264">
        <v>55</v>
      </c>
      <c r="F264">
        <v>54</v>
      </c>
      <c r="G264">
        <v>51</v>
      </c>
    </row>
    <row r="265" spans="1:7">
      <c r="A265">
        <v>15</v>
      </c>
      <c r="B265">
        <v>2</v>
      </c>
      <c r="C265">
        <v>286.64999999999998</v>
      </c>
      <c r="D265">
        <v>109.82758620689656</v>
      </c>
      <c r="E265">
        <v>73</v>
      </c>
      <c r="F265">
        <v>70</v>
      </c>
      <c r="G265">
        <v>43</v>
      </c>
    </row>
    <row r="266" spans="1:7">
      <c r="A266">
        <v>15</v>
      </c>
      <c r="B266">
        <v>2</v>
      </c>
      <c r="C266">
        <v>78.150000000000006</v>
      </c>
      <c r="D266">
        <v>29.942528735632187</v>
      </c>
      <c r="E266">
        <v>56</v>
      </c>
      <c r="F266">
        <v>42</v>
      </c>
      <c r="G266">
        <v>25</v>
      </c>
    </row>
    <row r="267" spans="1:7">
      <c r="A267">
        <v>15</v>
      </c>
      <c r="B267">
        <v>2</v>
      </c>
      <c r="C267">
        <v>69.25</v>
      </c>
      <c r="D267">
        <v>26.532567049808431</v>
      </c>
      <c r="E267">
        <v>45</v>
      </c>
      <c r="F267">
        <v>35</v>
      </c>
      <c r="G267">
        <v>32</v>
      </c>
    </row>
    <row r="268" spans="1:7">
      <c r="A268">
        <v>15</v>
      </c>
      <c r="B268">
        <v>2</v>
      </c>
      <c r="C268">
        <v>84.13</v>
      </c>
      <c r="D268">
        <v>32.233716475095783</v>
      </c>
      <c r="E268">
        <v>59</v>
      </c>
      <c r="F268">
        <v>43</v>
      </c>
      <c r="G268">
        <v>28</v>
      </c>
    </row>
    <row r="269" spans="1:7">
      <c r="A269">
        <v>15</v>
      </c>
      <c r="B269">
        <v>2</v>
      </c>
      <c r="C269">
        <v>226.38</v>
      </c>
      <c r="D269">
        <v>86.735632183908052</v>
      </c>
      <c r="E269">
        <v>65</v>
      </c>
      <c r="F269">
        <v>64</v>
      </c>
      <c r="G269">
        <v>39</v>
      </c>
    </row>
    <row r="270" spans="1:7">
      <c r="A270">
        <v>15</v>
      </c>
      <c r="B270">
        <v>2</v>
      </c>
      <c r="C270">
        <v>259.58</v>
      </c>
      <c r="D270">
        <v>99.455938697318004</v>
      </c>
      <c r="E270">
        <v>69</v>
      </c>
      <c r="F270">
        <v>66</v>
      </c>
      <c r="G270">
        <v>39</v>
      </c>
    </row>
    <row r="271" spans="1:7">
      <c r="A271">
        <v>15</v>
      </c>
      <c r="B271">
        <v>2</v>
      </c>
      <c r="C271">
        <v>221.98</v>
      </c>
      <c r="D271">
        <v>85.049808429118769</v>
      </c>
      <c r="E271">
        <v>78</v>
      </c>
      <c r="F271">
        <v>62</v>
      </c>
      <c r="G271">
        <v>32</v>
      </c>
    </row>
    <row r="272" spans="1:7">
      <c r="A272">
        <v>15</v>
      </c>
      <c r="B272">
        <v>2</v>
      </c>
      <c r="C272">
        <v>58.35</v>
      </c>
      <c r="D272">
        <v>22.356321839080461</v>
      </c>
      <c r="E272">
        <v>49</v>
      </c>
      <c r="F272">
        <v>32</v>
      </c>
      <c r="G272">
        <v>31</v>
      </c>
    </row>
    <row r="273" spans="1:7">
      <c r="A273">
        <v>15</v>
      </c>
      <c r="B273">
        <v>2</v>
      </c>
      <c r="C273">
        <v>55.48</v>
      </c>
      <c r="D273">
        <v>21.256704980842912</v>
      </c>
      <c r="E273">
        <v>42</v>
      </c>
      <c r="F273">
        <v>42</v>
      </c>
      <c r="G273">
        <v>24</v>
      </c>
    </row>
    <row r="274" spans="1:7">
      <c r="A274">
        <v>8</v>
      </c>
      <c r="B274">
        <v>5</v>
      </c>
      <c r="C274">
        <v>249.16</v>
      </c>
      <c r="D274">
        <v>95.463601532567054</v>
      </c>
      <c r="E274">
        <v>67</v>
      </c>
      <c r="F274">
        <v>59</v>
      </c>
      <c r="G274">
        <v>45</v>
      </c>
    </row>
    <row r="275" spans="1:7">
      <c r="A275">
        <v>8</v>
      </c>
      <c r="B275">
        <v>5</v>
      </c>
      <c r="C275">
        <v>190.17</v>
      </c>
      <c r="D275">
        <v>72.862068965517238</v>
      </c>
      <c r="E275">
        <v>63</v>
      </c>
      <c r="F275">
        <v>48</v>
      </c>
      <c r="G275">
        <v>43</v>
      </c>
    </row>
    <row r="276" spans="1:7">
      <c r="A276">
        <v>8</v>
      </c>
      <c r="B276">
        <v>5</v>
      </c>
      <c r="C276">
        <v>271.52</v>
      </c>
      <c r="D276">
        <v>104.03065134099617</v>
      </c>
      <c r="E276">
        <v>74</v>
      </c>
      <c r="F276">
        <v>58</v>
      </c>
      <c r="G276">
        <v>49</v>
      </c>
    </row>
    <row r="277" spans="1:7">
      <c r="A277">
        <v>8</v>
      </c>
      <c r="B277">
        <v>5</v>
      </c>
      <c r="C277">
        <v>206.6</v>
      </c>
      <c r="D277">
        <v>79.157088122605359</v>
      </c>
      <c r="E277">
        <v>65</v>
      </c>
      <c r="F277">
        <v>53</v>
      </c>
      <c r="G277">
        <v>40</v>
      </c>
    </row>
    <row r="278" spans="1:7">
      <c r="A278">
        <v>8</v>
      </c>
      <c r="B278">
        <v>5</v>
      </c>
      <c r="C278">
        <v>180.79</v>
      </c>
      <c r="D278">
        <v>69.268199233716473</v>
      </c>
      <c r="E278">
        <v>63</v>
      </c>
      <c r="F278">
        <v>48</v>
      </c>
      <c r="G278">
        <v>43</v>
      </c>
    </row>
    <row r="279" spans="1:7">
      <c r="A279">
        <v>8</v>
      </c>
      <c r="B279">
        <v>5</v>
      </c>
      <c r="C279">
        <v>159.82</v>
      </c>
      <c r="D279">
        <v>61.233716475095783</v>
      </c>
      <c r="E279">
        <v>66</v>
      </c>
      <c r="F279">
        <v>52</v>
      </c>
      <c r="G279">
        <v>40</v>
      </c>
    </row>
    <row r="280" spans="1:7">
      <c r="A280">
        <v>8</v>
      </c>
      <c r="B280">
        <v>5</v>
      </c>
      <c r="C280">
        <v>40.46</v>
      </c>
      <c r="D280">
        <v>15.501915708812261</v>
      </c>
      <c r="E280">
        <v>44</v>
      </c>
      <c r="F280">
        <v>41</v>
      </c>
      <c r="G280">
        <v>19</v>
      </c>
    </row>
    <row r="281" spans="1:7">
      <c r="A281">
        <v>8</v>
      </c>
      <c r="B281">
        <v>5</v>
      </c>
      <c r="C281">
        <v>106.83</v>
      </c>
      <c r="D281">
        <v>40.931034482758619</v>
      </c>
      <c r="E281">
        <v>50</v>
      </c>
      <c r="F281">
        <v>50</v>
      </c>
      <c r="G281">
        <v>32</v>
      </c>
    </row>
    <row r="282" spans="1:7">
      <c r="A282">
        <v>8</v>
      </c>
      <c r="B282">
        <v>5</v>
      </c>
      <c r="C282">
        <v>65.84</v>
      </c>
      <c r="D282">
        <v>25.226053639846747</v>
      </c>
      <c r="E282">
        <v>47</v>
      </c>
      <c r="F282">
        <v>45</v>
      </c>
      <c r="G282">
        <v>26</v>
      </c>
    </row>
    <row r="283" spans="1:7">
      <c r="A283">
        <v>8</v>
      </c>
      <c r="B283">
        <v>5</v>
      </c>
      <c r="C283">
        <v>75.06</v>
      </c>
      <c r="D283">
        <v>28.758620689655174</v>
      </c>
      <c r="E283">
        <v>48</v>
      </c>
      <c r="F283">
        <v>45</v>
      </c>
      <c r="G283">
        <v>38</v>
      </c>
    </row>
    <row r="284" spans="1:7">
      <c r="A284">
        <v>12</v>
      </c>
      <c r="B284">
        <v>1</v>
      </c>
      <c r="C284">
        <v>268.5</v>
      </c>
      <c r="D284">
        <v>102.87356321839081</v>
      </c>
      <c r="E284">
        <v>84</v>
      </c>
      <c r="F284">
        <v>60</v>
      </c>
      <c r="G284">
        <v>35</v>
      </c>
    </row>
    <row r="285" spans="1:7">
      <c r="A285">
        <v>12</v>
      </c>
      <c r="B285">
        <v>1</v>
      </c>
      <c r="C285">
        <v>234.02</v>
      </c>
      <c r="D285">
        <v>89.662835249042161</v>
      </c>
      <c r="E285">
        <v>63</v>
      </c>
      <c r="F285">
        <v>54</v>
      </c>
      <c r="G285">
        <v>46</v>
      </c>
    </row>
    <row r="286" spans="1:7">
      <c r="A286">
        <v>12</v>
      </c>
      <c r="B286">
        <v>1</v>
      </c>
      <c r="C286">
        <v>250.75</v>
      </c>
      <c r="D286">
        <v>96.072796934865906</v>
      </c>
      <c r="E286">
        <v>65</v>
      </c>
      <c r="F286">
        <v>53</v>
      </c>
      <c r="G286">
        <v>47</v>
      </c>
    </row>
    <row r="287" spans="1:7">
      <c r="A287">
        <v>12</v>
      </c>
      <c r="B287">
        <v>1</v>
      </c>
      <c r="C287">
        <v>188.03</v>
      </c>
      <c r="D287">
        <v>72.042145593869733</v>
      </c>
      <c r="E287">
        <v>62</v>
      </c>
      <c r="F287">
        <v>51</v>
      </c>
      <c r="G287">
        <v>39</v>
      </c>
    </row>
    <row r="288" spans="1:7">
      <c r="A288">
        <v>12</v>
      </c>
      <c r="B288">
        <v>1</v>
      </c>
      <c r="C288">
        <v>120.54</v>
      </c>
      <c r="D288">
        <v>46.183908045977013</v>
      </c>
      <c r="E288">
        <v>71</v>
      </c>
      <c r="F288">
        <v>41</v>
      </c>
      <c r="G288">
        <v>26</v>
      </c>
    </row>
    <row r="289" spans="1:7">
      <c r="A289">
        <v>12</v>
      </c>
      <c r="B289">
        <v>1</v>
      </c>
      <c r="C289">
        <v>68.3</v>
      </c>
      <c r="D289">
        <v>26.168582375478927</v>
      </c>
      <c r="E289">
        <v>45</v>
      </c>
      <c r="F289">
        <v>40</v>
      </c>
      <c r="G289">
        <v>28</v>
      </c>
    </row>
    <row r="290" spans="1:7">
      <c r="A290">
        <v>12</v>
      </c>
      <c r="B290">
        <v>1</v>
      </c>
      <c r="C290">
        <v>92.76</v>
      </c>
      <c r="D290">
        <v>35.540229885057478</v>
      </c>
      <c r="E290">
        <v>61</v>
      </c>
      <c r="F290">
        <v>38</v>
      </c>
      <c r="G290">
        <v>23</v>
      </c>
    </row>
    <row r="291" spans="1:7">
      <c r="A291">
        <v>12</v>
      </c>
      <c r="B291">
        <v>1</v>
      </c>
      <c r="C291">
        <v>49.78</v>
      </c>
      <c r="D291">
        <v>19.072796934865902</v>
      </c>
      <c r="E291">
        <v>46</v>
      </c>
      <c r="F291">
        <v>42</v>
      </c>
      <c r="G291">
        <v>18</v>
      </c>
    </row>
    <row r="292" spans="1:7">
      <c r="A292">
        <v>12</v>
      </c>
      <c r="B292">
        <v>1</v>
      </c>
      <c r="C292">
        <v>67.91</v>
      </c>
      <c r="D292">
        <v>26.019157088122604</v>
      </c>
      <c r="E292">
        <v>48</v>
      </c>
      <c r="F292">
        <v>33</v>
      </c>
      <c r="G292">
        <v>25</v>
      </c>
    </row>
    <row r="293" spans="1:7">
      <c r="A293">
        <v>12</v>
      </c>
      <c r="B293">
        <v>1</v>
      </c>
      <c r="C293">
        <v>61.33</v>
      </c>
      <c r="D293">
        <v>23.498084291187741</v>
      </c>
      <c r="E293">
        <v>53</v>
      </c>
      <c r="F293">
        <v>31</v>
      </c>
      <c r="G293">
        <v>21</v>
      </c>
    </row>
    <row r="294" spans="1:7">
      <c r="A294">
        <v>12</v>
      </c>
      <c r="B294">
        <v>1</v>
      </c>
      <c r="C294">
        <v>54.56</v>
      </c>
      <c r="D294">
        <v>20.904214559386975</v>
      </c>
      <c r="E294">
        <v>46</v>
      </c>
      <c r="F294">
        <v>32</v>
      </c>
      <c r="G294">
        <v>23</v>
      </c>
    </row>
    <row r="295" spans="1:7">
      <c r="A295">
        <v>12</v>
      </c>
      <c r="B295">
        <v>1</v>
      </c>
      <c r="C295">
        <v>493.41</v>
      </c>
      <c r="D295">
        <v>189.04597701149427</v>
      </c>
      <c r="E295">
        <v>116</v>
      </c>
      <c r="F295">
        <v>56</v>
      </c>
      <c r="G295">
        <v>49</v>
      </c>
    </row>
    <row r="296" spans="1:7">
      <c r="A296">
        <v>12</v>
      </c>
      <c r="B296">
        <v>1</v>
      </c>
      <c r="C296">
        <v>210.09</v>
      </c>
      <c r="D296">
        <v>80.494252873563227</v>
      </c>
      <c r="E296">
        <v>65</v>
      </c>
      <c r="F296">
        <v>64</v>
      </c>
      <c r="G296">
        <v>36</v>
      </c>
    </row>
    <row r="297" spans="1:7">
      <c r="A297">
        <v>12</v>
      </c>
      <c r="B297">
        <v>1</v>
      </c>
      <c r="C297">
        <v>230.7</v>
      </c>
      <c r="D297">
        <v>88.390804597701148</v>
      </c>
      <c r="E297">
        <v>68</v>
      </c>
      <c r="F297">
        <v>62</v>
      </c>
      <c r="G297">
        <v>32</v>
      </c>
    </row>
    <row r="298" spans="1:7">
      <c r="A298">
        <v>12</v>
      </c>
      <c r="B298">
        <v>2</v>
      </c>
      <c r="C298">
        <v>277.72000000000003</v>
      </c>
      <c r="D298">
        <v>106.40613026819925</v>
      </c>
      <c r="E298">
        <v>68</v>
      </c>
      <c r="F298">
        <v>63</v>
      </c>
      <c r="G298">
        <v>52</v>
      </c>
    </row>
    <row r="299" spans="1:7">
      <c r="A299">
        <v>12</v>
      </c>
      <c r="B299">
        <v>2</v>
      </c>
      <c r="C299">
        <v>200.7</v>
      </c>
      <c r="D299">
        <v>76.896551724137936</v>
      </c>
      <c r="E299">
        <v>65</v>
      </c>
      <c r="F299">
        <v>63</v>
      </c>
      <c r="G299">
        <v>34</v>
      </c>
    </row>
    <row r="300" spans="1:7">
      <c r="A300">
        <v>12</v>
      </c>
      <c r="B300">
        <v>2</v>
      </c>
      <c r="C300">
        <v>191.4</v>
      </c>
      <c r="D300">
        <v>73.333333333333343</v>
      </c>
      <c r="E300">
        <v>64</v>
      </c>
      <c r="F300">
        <v>53</v>
      </c>
      <c r="G300">
        <v>43</v>
      </c>
    </row>
    <row r="301" spans="1:7">
      <c r="A301">
        <v>12</v>
      </c>
      <c r="B301">
        <v>2</v>
      </c>
      <c r="C301">
        <v>175.57</v>
      </c>
      <c r="D301">
        <v>67.268199233716473</v>
      </c>
      <c r="E301">
        <v>60</v>
      </c>
      <c r="F301">
        <v>56</v>
      </c>
      <c r="G301">
        <v>36</v>
      </c>
    </row>
    <row r="302" spans="1:7">
      <c r="A302">
        <v>12</v>
      </c>
      <c r="B302">
        <v>2</v>
      </c>
      <c r="C302">
        <v>129.91999999999999</v>
      </c>
      <c r="D302">
        <v>49.777777777777779</v>
      </c>
      <c r="E302">
        <v>59</v>
      </c>
      <c r="F302">
        <v>43</v>
      </c>
      <c r="G302">
        <v>36</v>
      </c>
    </row>
    <row r="303" spans="1:7">
      <c r="A303">
        <v>12</v>
      </c>
      <c r="B303">
        <v>2</v>
      </c>
      <c r="C303">
        <v>59.15</v>
      </c>
      <c r="D303">
        <v>22.662835249042146</v>
      </c>
      <c r="E303">
        <v>45</v>
      </c>
      <c r="F303">
        <v>32</v>
      </c>
      <c r="G303">
        <v>24</v>
      </c>
    </row>
    <row r="304" spans="1:7">
      <c r="A304">
        <v>12</v>
      </c>
      <c r="B304">
        <v>2</v>
      </c>
      <c r="C304">
        <v>64.3</v>
      </c>
      <c r="D304">
        <v>24.636015325670499</v>
      </c>
      <c r="E304">
        <v>52</v>
      </c>
      <c r="F304">
        <v>40</v>
      </c>
      <c r="G304">
        <v>23</v>
      </c>
    </row>
    <row r="305" spans="1:7">
      <c r="A305">
        <v>12</v>
      </c>
      <c r="B305">
        <v>2</v>
      </c>
      <c r="C305">
        <v>49.79</v>
      </c>
      <c r="D305">
        <v>19.07662835249042</v>
      </c>
      <c r="E305">
        <v>37</v>
      </c>
      <c r="F305">
        <v>35</v>
      </c>
      <c r="G305">
        <v>25</v>
      </c>
    </row>
    <row r="306" spans="1:7">
      <c r="A306">
        <v>12</v>
      </c>
      <c r="B306">
        <v>3</v>
      </c>
      <c r="C306">
        <v>265.73</v>
      </c>
      <c r="D306">
        <v>101.81226053639848</v>
      </c>
      <c r="E306">
        <v>80</v>
      </c>
      <c r="F306">
        <v>64</v>
      </c>
      <c r="G306">
        <v>38</v>
      </c>
    </row>
    <row r="307" spans="1:7">
      <c r="A307">
        <v>12</v>
      </c>
      <c r="B307">
        <v>3</v>
      </c>
      <c r="C307">
        <v>251.19</v>
      </c>
      <c r="D307">
        <v>96.241379310344826</v>
      </c>
      <c r="E307">
        <v>73</v>
      </c>
      <c r="F307">
        <v>62</v>
      </c>
      <c r="G307">
        <v>37</v>
      </c>
    </row>
    <row r="308" spans="1:7">
      <c r="A308">
        <v>12</v>
      </c>
      <c r="B308">
        <v>3</v>
      </c>
      <c r="C308">
        <v>250.72</v>
      </c>
      <c r="D308">
        <v>96.061302681992345</v>
      </c>
      <c r="E308">
        <v>76</v>
      </c>
      <c r="F308">
        <v>63</v>
      </c>
      <c r="G308">
        <v>35</v>
      </c>
    </row>
    <row r="309" spans="1:7">
      <c r="A309">
        <v>12</v>
      </c>
      <c r="B309">
        <v>3</v>
      </c>
      <c r="C309">
        <v>240.1</v>
      </c>
      <c r="D309">
        <v>91.992337164750964</v>
      </c>
      <c r="E309">
        <v>75</v>
      </c>
      <c r="F309">
        <v>55</v>
      </c>
      <c r="G309">
        <v>40</v>
      </c>
    </row>
    <row r="310" spans="1:7">
      <c r="A310">
        <v>12</v>
      </c>
      <c r="B310">
        <v>3</v>
      </c>
      <c r="C310">
        <v>229.21</v>
      </c>
      <c r="D310">
        <v>87.819923371647519</v>
      </c>
      <c r="E310">
        <v>60</v>
      </c>
      <c r="F310">
        <v>58</v>
      </c>
      <c r="G310">
        <v>42</v>
      </c>
    </row>
    <row r="311" spans="1:7">
      <c r="A311">
        <v>12</v>
      </c>
      <c r="B311">
        <v>3</v>
      </c>
      <c r="C311">
        <v>219.67</v>
      </c>
      <c r="D311">
        <v>84.164750957854409</v>
      </c>
      <c r="E311">
        <v>74</v>
      </c>
      <c r="F311">
        <v>51</v>
      </c>
      <c r="G311">
        <v>42</v>
      </c>
    </row>
    <row r="312" spans="1:7">
      <c r="A312">
        <v>12</v>
      </c>
      <c r="B312">
        <v>3</v>
      </c>
      <c r="C312">
        <v>168.86</v>
      </c>
      <c r="D312">
        <v>64.697318007662844</v>
      </c>
      <c r="E312">
        <v>65</v>
      </c>
      <c r="F312">
        <v>49</v>
      </c>
      <c r="G312">
        <v>40</v>
      </c>
    </row>
    <row r="313" spans="1:7">
      <c r="A313">
        <v>12</v>
      </c>
      <c r="B313">
        <v>3</v>
      </c>
      <c r="C313">
        <v>153.04</v>
      </c>
      <c r="D313">
        <v>58.636015325670499</v>
      </c>
      <c r="E313">
        <v>71</v>
      </c>
      <c r="F313">
        <v>59</v>
      </c>
      <c r="G313">
        <v>29</v>
      </c>
    </row>
    <row r="314" spans="1:7">
      <c r="A314">
        <v>12</v>
      </c>
      <c r="B314">
        <v>3</v>
      </c>
      <c r="C314">
        <v>144.38</v>
      </c>
      <c r="D314">
        <v>55.31800766283525</v>
      </c>
      <c r="E314">
        <v>63</v>
      </c>
      <c r="F314">
        <v>51</v>
      </c>
      <c r="G314">
        <v>33</v>
      </c>
    </row>
    <row r="315" spans="1:7">
      <c r="A315">
        <v>12</v>
      </c>
      <c r="B315">
        <v>3</v>
      </c>
      <c r="C315">
        <v>82.92</v>
      </c>
      <c r="D315">
        <v>31.770114942528739</v>
      </c>
      <c r="E315">
        <v>63</v>
      </c>
      <c r="F315">
        <v>41</v>
      </c>
      <c r="G315">
        <v>29</v>
      </c>
    </row>
    <row r="316" spans="1:7">
      <c r="A316">
        <v>12</v>
      </c>
      <c r="B316">
        <v>4</v>
      </c>
      <c r="C316">
        <v>310.77</v>
      </c>
      <c r="D316">
        <v>119.06896551724138</v>
      </c>
      <c r="E316">
        <v>73</v>
      </c>
      <c r="F316">
        <v>66</v>
      </c>
      <c r="G316">
        <v>50</v>
      </c>
    </row>
    <row r="317" spans="1:7">
      <c r="A317">
        <v>12</v>
      </c>
      <c r="B317">
        <v>4</v>
      </c>
      <c r="C317">
        <v>189.02</v>
      </c>
      <c r="D317">
        <v>72.421455938697321</v>
      </c>
      <c r="E317">
        <v>74</v>
      </c>
      <c r="F317">
        <v>52</v>
      </c>
      <c r="G317">
        <v>35</v>
      </c>
    </row>
    <row r="318" spans="1:7">
      <c r="A318">
        <v>12</v>
      </c>
      <c r="B318">
        <v>4</v>
      </c>
      <c r="C318">
        <v>137.9</v>
      </c>
      <c r="D318">
        <v>52.835249042145598</v>
      </c>
      <c r="E318">
        <v>70</v>
      </c>
      <c r="F318">
        <v>47</v>
      </c>
      <c r="G318">
        <v>31</v>
      </c>
    </row>
    <row r="319" spans="1:7">
      <c r="A319">
        <v>12</v>
      </c>
      <c r="B319">
        <v>4</v>
      </c>
      <c r="C319">
        <v>62.81</v>
      </c>
      <c r="D319">
        <v>24.065134099616859</v>
      </c>
      <c r="E319">
        <v>46</v>
      </c>
      <c r="F319">
        <v>38</v>
      </c>
      <c r="G319">
        <v>24</v>
      </c>
    </row>
    <row r="320" spans="1:7">
      <c r="A320">
        <v>12</v>
      </c>
      <c r="B320">
        <v>4</v>
      </c>
      <c r="C320">
        <v>84.51</v>
      </c>
      <c r="D320">
        <v>32.379310344827587</v>
      </c>
      <c r="E320">
        <v>61</v>
      </c>
      <c r="F320">
        <v>40</v>
      </c>
      <c r="G320">
        <v>26</v>
      </c>
    </row>
    <row r="321" spans="1:7">
      <c r="A321">
        <v>12</v>
      </c>
      <c r="B321">
        <v>4</v>
      </c>
      <c r="C321">
        <v>198.06</v>
      </c>
      <c r="D321">
        <v>75.885057471264375</v>
      </c>
      <c r="E321">
        <v>68</v>
      </c>
      <c r="F321">
        <v>57</v>
      </c>
      <c r="G321">
        <v>37</v>
      </c>
    </row>
    <row r="322" spans="1:7">
      <c r="A322">
        <v>12</v>
      </c>
      <c r="B322">
        <v>4</v>
      </c>
      <c r="C322">
        <v>147.77000000000001</v>
      </c>
      <c r="D322">
        <v>56.616858237547902</v>
      </c>
      <c r="E322">
        <v>70</v>
      </c>
      <c r="F322">
        <v>45</v>
      </c>
      <c r="G322">
        <v>31</v>
      </c>
    </row>
    <row r="323" spans="1:7">
      <c r="A323">
        <v>12</v>
      </c>
      <c r="B323">
        <v>4</v>
      </c>
      <c r="C323">
        <v>67.52</v>
      </c>
      <c r="D323">
        <v>25.869731800766282</v>
      </c>
      <c r="E323">
        <v>48</v>
      </c>
      <c r="F323">
        <v>39</v>
      </c>
      <c r="G323">
        <v>28</v>
      </c>
    </row>
    <row r="324" spans="1:7">
      <c r="A324">
        <v>12</v>
      </c>
      <c r="B324">
        <v>4</v>
      </c>
      <c r="C324">
        <v>91.05</v>
      </c>
      <c r="D324">
        <v>34.885057471264368</v>
      </c>
      <c r="E324">
        <v>60</v>
      </c>
      <c r="F324">
        <v>39</v>
      </c>
      <c r="G324">
        <v>29</v>
      </c>
    </row>
    <row r="325" spans="1:7">
      <c r="A325">
        <v>12</v>
      </c>
      <c r="B325">
        <v>4</v>
      </c>
      <c r="C325">
        <v>112.04</v>
      </c>
      <c r="D325">
        <v>42.927203065134101</v>
      </c>
      <c r="E325">
        <v>63</v>
      </c>
      <c r="F325">
        <v>48</v>
      </c>
      <c r="G325">
        <v>34</v>
      </c>
    </row>
    <row r="326" spans="1:7">
      <c r="A326">
        <v>12</v>
      </c>
      <c r="B326">
        <v>4</v>
      </c>
      <c r="C326">
        <v>111.95</v>
      </c>
      <c r="D326">
        <v>42.892720306513411</v>
      </c>
      <c r="E326">
        <v>53</v>
      </c>
      <c r="F326">
        <v>45</v>
      </c>
      <c r="G326">
        <v>35</v>
      </c>
    </row>
    <row r="327" spans="1:7">
      <c r="A327">
        <v>12</v>
      </c>
      <c r="B327">
        <v>4</v>
      </c>
      <c r="C327">
        <v>69.92</v>
      </c>
      <c r="D327">
        <v>26.789272030651343</v>
      </c>
      <c r="E327">
        <v>51</v>
      </c>
      <c r="F327">
        <v>40</v>
      </c>
      <c r="G327">
        <v>22</v>
      </c>
    </row>
    <row r="328" spans="1:7">
      <c r="A328">
        <v>12</v>
      </c>
      <c r="B328">
        <v>4</v>
      </c>
      <c r="C328">
        <v>69.08</v>
      </c>
      <c r="D328">
        <v>26.467432950191572</v>
      </c>
      <c r="E328">
        <v>50</v>
      </c>
      <c r="F328">
        <v>38</v>
      </c>
      <c r="G328">
        <v>25</v>
      </c>
    </row>
    <row r="329" spans="1:7">
      <c r="A329">
        <v>12</v>
      </c>
      <c r="B329">
        <v>4</v>
      </c>
      <c r="C329">
        <v>67.39</v>
      </c>
      <c r="D329">
        <v>25.819923371647512</v>
      </c>
      <c r="E329">
        <v>43</v>
      </c>
      <c r="F329">
        <v>35</v>
      </c>
      <c r="G329">
        <v>30</v>
      </c>
    </row>
    <row r="330" spans="1:7">
      <c r="A330">
        <v>12</v>
      </c>
      <c r="B330">
        <v>4</v>
      </c>
      <c r="C330">
        <v>51.48</v>
      </c>
      <c r="D330">
        <v>19.724137931034484</v>
      </c>
      <c r="E330">
        <v>42</v>
      </c>
      <c r="F330">
        <v>41</v>
      </c>
      <c r="G330">
        <v>21</v>
      </c>
    </row>
    <row r="331" spans="1:7">
      <c r="A331">
        <v>12</v>
      </c>
      <c r="B331">
        <v>3</v>
      </c>
      <c r="C331">
        <v>228.55</v>
      </c>
      <c r="D331">
        <v>87.567049808429132</v>
      </c>
      <c r="E331">
        <v>71</v>
      </c>
      <c r="F331">
        <v>68</v>
      </c>
      <c r="G331">
        <v>44</v>
      </c>
    </row>
    <row r="332" spans="1:7">
      <c r="A332">
        <v>12</v>
      </c>
      <c r="B332">
        <v>3</v>
      </c>
      <c r="C332">
        <v>226.64</v>
      </c>
      <c r="D332">
        <v>86.835249042145591</v>
      </c>
      <c r="E332">
        <v>81</v>
      </c>
      <c r="F332">
        <v>53</v>
      </c>
      <c r="G332">
        <v>36</v>
      </c>
    </row>
    <row r="333" spans="1:7">
      <c r="A333">
        <v>12</v>
      </c>
      <c r="B333">
        <v>3</v>
      </c>
      <c r="C333">
        <v>174.8</v>
      </c>
      <c r="D333">
        <v>66.973180076628367</v>
      </c>
      <c r="E333">
        <v>70</v>
      </c>
      <c r="F333">
        <v>58</v>
      </c>
      <c r="G333">
        <v>28</v>
      </c>
    </row>
    <row r="334" spans="1:7">
      <c r="A334">
        <v>12</v>
      </c>
      <c r="B334">
        <v>3</v>
      </c>
      <c r="C334">
        <v>290.68</v>
      </c>
      <c r="D334">
        <v>111.37164750957855</v>
      </c>
      <c r="E334">
        <v>66</v>
      </c>
      <c r="F334">
        <v>65</v>
      </c>
      <c r="G334">
        <v>48</v>
      </c>
    </row>
    <row r="335" spans="1:7">
      <c r="A335">
        <v>12</v>
      </c>
      <c r="B335">
        <v>3</v>
      </c>
      <c r="C335">
        <v>175.82</v>
      </c>
      <c r="D335">
        <v>67.363984674329501</v>
      </c>
      <c r="E335">
        <v>81</v>
      </c>
      <c r="F335">
        <v>42</v>
      </c>
      <c r="G335">
        <v>36</v>
      </c>
    </row>
    <row r="336" spans="1:7">
      <c r="A336">
        <v>12</v>
      </c>
      <c r="B336">
        <v>3</v>
      </c>
      <c r="C336">
        <v>96.53</v>
      </c>
      <c r="D336">
        <v>36.984674329501921</v>
      </c>
      <c r="E336">
        <v>60</v>
      </c>
      <c r="F336">
        <v>46</v>
      </c>
      <c r="G336">
        <v>24</v>
      </c>
    </row>
    <row r="337" spans="1:7">
      <c r="A337">
        <v>12</v>
      </c>
      <c r="B337">
        <v>3</v>
      </c>
      <c r="C337">
        <v>74.02</v>
      </c>
      <c r="D337">
        <v>28.360153256704979</v>
      </c>
      <c r="E337">
        <v>51</v>
      </c>
      <c r="F337">
        <v>44</v>
      </c>
      <c r="G337">
        <v>22</v>
      </c>
    </row>
    <row r="338" spans="1:7">
      <c r="A338">
        <v>12</v>
      </c>
      <c r="B338">
        <v>3</v>
      </c>
      <c r="C338">
        <v>46.7</v>
      </c>
      <c r="D338">
        <v>17.892720306513411</v>
      </c>
      <c r="E338">
        <v>40</v>
      </c>
      <c r="F338">
        <v>36</v>
      </c>
      <c r="G338">
        <v>29</v>
      </c>
    </row>
    <row r="339" spans="1:7">
      <c r="A339">
        <v>12</v>
      </c>
      <c r="B339">
        <v>2</v>
      </c>
      <c r="C339">
        <v>394.31</v>
      </c>
      <c r="D339">
        <v>151.07662835249042</v>
      </c>
      <c r="E339">
        <v>101</v>
      </c>
      <c r="F339">
        <v>59</v>
      </c>
      <c r="G339">
        <v>48</v>
      </c>
    </row>
    <row r="340" spans="1:7">
      <c r="A340">
        <v>12</v>
      </c>
      <c r="B340">
        <v>2</v>
      </c>
      <c r="C340">
        <v>198.44</v>
      </c>
      <c r="D340">
        <v>76.030651340996172</v>
      </c>
      <c r="E340">
        <v>63</v>
      </c>
      <c r="F340">
        <v>58</v>
      </c>
      <c r="G340">
        <v>39</v>
      </c>
    </row>
    <row r="341" spans="1:7">
      <c r="A341">
        <v>12</v>
      </c>
      <c r="B341">
        <v>2</v>
      </c>
      <c r="C341">
        <v>217.02</v>
      </c>
      <c r="D341">
        <v>83.149425287356323</v>
      </c>
      <c r="E341">
        <v>64</v>
      </c>
      <c r="F341">
        <v>52</v>
      </c>
      <c r="G341">
        <v>51</v>
      </c>
    </row>
    <row r="342" spans="1:7">
      <c r="A342">
        <v>12</v>
      </c>
      <c r="B342">
        <v>2</v>
      </c>
      <c r="C342">
        <v>161.52000000000001</v>
      </c>
      <c r="D342">
        <v>61.885057471264375</v>
      </c>
      <c r="E342">
        <v>56</v>
      </c>
      <c r="F342">
        <v>53</v>
      </c>
      <c r="G342">
        <v>38</v>
      </c>
    </row>
    <row r="343" spans="1:7">
      <c r="A343">
        <v>12</v>
      </c>
      <c r="B343">
        <v>2</v>
      </c>
      <c r="C343">
        <v>156.16999999999999</v>
      </c>
      <c r="D343">
        <v>59.835249042145591</v>
      </c>
      <c r="E343">
        <v>55</v>
      </c>
      <c r="F343">
        <v>53</v>
      </c>
      <c r="G343">
        <v>39</v>
      </c>
    </row>
    <row r="344" spans="1:7">
      <c r="A344">
        <v>12</v>
      </c>
      <c r="B344">
        <v>2</v>
      </c>
      <c r="C344">
        <v>71.63</v>
      </c>
      <c r="D344">
        <v>27.444444444444443</v>
      </c>
      <c r="E344">
        <v>52</v>
      </c>
      <c r="F344">
        <v>38</v>
      </c>
      <c r="G344">
        <v>26</v>
      </c>
    </row>
    <row r="345" spans="1:7">
      <c r="A345">
        <v>12</v>
      </c>
      <c r="B345">
        <v>2</v>
      </c>
      <c r="C345">
        <v>57.77</v>
      </c>
      <c r="D345">
        <v>22.13409961685824</v>
      </c>
      <c r="E345">
        <v>43</v>
      </c>
      <c r="F345">
        <v>39</v>
      </c>
      <c r="G345">
        <v>28</v>
      </c>
    </row>
    <row r="346" spans="1:7">
      <c r="A346">
        <v>12</v>
      </c>
      <c r="B346">
        <v>1</v>
      </c>
      <c r="C346">
        <v>267.7</v>
      </c>
      <c r="D346">
        <v>102.56704980842912</v>
      </c>
      <c r="E346">
        <v>73</v>
      </c>
      <c r="F346">
        <v>65</v>
      </c>
      <c r="G346">
        <v>42</v>
      </c>
    </row>
    <row r="347" spans="1:7">
      <c r="A347">
        <v>12</v>
      </c>
      <c r="B347">
        <v>1</v>
      </c>
      <c r="C347">
        <v>309.45999999999998</v>
      </c>
      <c r="D347">
        <v>118.56704980842912</v>
      </c>
      <c r="E347">
        <v>79</v>
      </c>
      <c r="F347">
        <v>60</v>
      </c>
      <c r="G347">
        <v>46</v>
      </c>
    </row>
    <row r="348" spans="1:7">
      <c r="A348">
        <v>12</v>
      </c>
      <c r="B348">
        <v>1</v>
      </c>
      <c r="C348">
        <v>250.2</v>
      </c>
      <c r="D348">
        <v>95.862068965517238</v>
      </c>
      <c r="E348">
        <v>86</v>
      </c>
      <c r="F348">
        <v>55</v>
      </c>
      <c r="G348">
        <v>41</v>
      </c>
    </row>
    <row r="349" spans="1:7">
      <c r="A349">
        <v>12</v>
      </c>
      <c r="B349">
        <v>1</v>
      </c>
      <c r="C349">
        <v>74.95</v>
      </c>
      <c r="D349">
        <v>28.716475095785444</v>
      </c>
      <c r="E349">
        <v>49</v>
      </c>
      <c r="F349">
        <v>47</v>
      </c>
      <c r="G349">
        <v>22</v>
      </c>
    </row>
    <row r="350" spans="1:7">
      <c r="A350">
        <v>12</v>
      </c>
      <c r="B350">
        <v>1</v>
      </c>
      <c r="C350">
        <v>74.33</v>
      </c>
      <c r="D350">
        <v>28.478927203065133</v>
      </c>
      <c r="E350">
        <v>53</v>
      </c>
      <c r="F350">
        <v>40</v>
      </c>
      <c r="G350">
        <v>25</v>
      </c>
    </row>
    <row r="351" spans="1:7">
      <c r="A351">
        <v>12</v>
      </c>
      <c r="B351">
        <v>1</v>
      </c>
      <c r="C351">
        <v>86.84</v>
      </c>
      <c r="D351">
        <v>33.272030651340998</v>
      </c>
      <c r="E351">
        <v>64</v>
      </c>
      <c r="F351">
        <v>39</v>
      </c>
      <c r="G351">
        <v>24</v>
      </c>
    </row>
    <row r="352" spans="1:7">
      <c r="A352">
        <v>12</v>
      </c>
      <c r="B352">
        <v>1</v>
      </c>
      <c r="C352">
        <v>92.56</v>
      </c>
      <c r="D352">
        <v>35.463601532567054</v>
      </c>
      <c r="E352">
        <v>55</v>
      </c>
      <c r="F352">
        <v>36</v>
      </c>
      <c r="G352">
        <v>34</v>
      </c>
    </row>
    <row r="353" spans="1:7">
      <c r="A353">
        <v>12</v>
      </c>
      <c r="B353">
        <v>1</v>
      </c>
      <c r="C353">
        <v>76.42</v>
      </c>
      <c r="D353">
        <v>29.279693486590041</v>
      </c>
      <c r="E353">
        <v>45</v>
      </c>
      <c r="F353">
        <v>43</v>
      </c>
      <c r="G353">
        <v>30</v>
      </c>
    </row>
    <row r="354" spans="1:7">
      <c r="A354">
        <v>12</v>
      </c>
      <c r="B354">
        <v>1</v>
      </c>
      <c r="C354">
        <v>63.63</v>
      </c>
      <c r="D354">
        <v>24.379310344827587</v>
      </c>
      <c r="E354">
        <v>47</v>
      </c>
      <c r="F354">
        <v>40</v>
      </c>
      <c r="G354">
        <v>28</v>
      </c>
    </row>
    <row r="355" spans="1:7">
      <c r="A355">
        <v>12</v>
      </c>
      <c r="B355">
        <v>1</v>
      </c>
      <c r="C355">
        <v>70.62</v>
      </c>
      <c r="D355">
        <v>27.05747126436782</v>
      </c>
      <c r="E355">
        <v>48</v>
      </c>
      <c r="F355">
        <v>36</v>
      </c>
      <c r="G355">
        <v>27</v>
      </c>
    </row>
    <row r="356" spans="1:7">
      <c r="A356">
        <v>12</v>
      </c>
      <c r="B356">
        <v>4</v>
      </c>
      <c r="C356">
        <v>272.01</v>
      </c>
      <c r="D356">
        <v>104.2183908045977</v>
      </c>
      <c r="E356">
        <v>71</v>
      </c>
      <c r="F356">
        <v>55</v>
      </c>
      <c r="G356">
        <v>50</v>
      </c>
    </row>
    <row r="357" spans="1:7">
      <c r="A357">
        <v>12</v>
      </c>
      <c r="B357">
        <v>4</v>
      </c>
      <c r="C357">
        <v>190.01</v>
      </c>
      <c r="D357">
        <v>72.800766283524908</v>
      </c>
      <c r="E357">
        <v>62</v>
      </c>
      <c r="F357">
        <v>61</v>
      </c>
      <c r="G357">
        <v>34</v>
      </c>
    </row>
    <row r="358" spans="1:7">
      <c r="A358">
        <v>12</v>
      </c>
      <c r="B358">
        <v>4</v>
      </c>
      <c r="C358">
        <v>267.97000000000003</v>
      </c>
      <c r="D358">
        <v>102.6704980842912</v>
      </c>
      <c r="E358">
        <v>81</v>
      </c>
      <c r="F358">
        <v>61</v>
      </c>
      <c r="G358">
        <v>42</v>
      </c>
    </row>
    <row r="359" spans="1:7">
      <c r="A359">
        <v>12</v>
      </c>
      <c r="B359">
        <v>4</v>
      </c>
      <c r="C359">
        <v>270.12</v>
      </c>
      <c r="D359">
        <v>103.49425287356323</v>
      </c>
      <c r="E359">
        <v>82</v>
      </c>
      <c r="F359">
        <v>55</v>
      </c>
      <c r="G359">
        <v>47</v>
      </c>
    </row>
    <row r="360" spans="1:7">
      <c r="A360">
        <v>12</v>
      </c>
      <c r="B360">
        <v>4</v>
      </c>
      <c r="C360">
        <v>188.8</v>
      </c>
      <c r="D360">
        <v>72.337164750957868</v>
      </c>
      <c r="E360">
        <v>60</v>
      </c>
      <c r="F360">
        <v>56</v>
      </c>
      <c r="G360">
        <v>36</v>
      </c>
    </row>
    <row r="361" spans="1:7">
      <c r="A361">
        <v>12</v>
      </c>
      <c r="B361">
        <v>4</v>
      </c>
      <c r="C361">
        <v>177.44</v>
      </c>
      <c r="D361">
        <v>67.984674329501914</v>
      </c>
      <c r="E361">
        <v>57</v>
      </c>
      <c r="F361">
        <v>56</v>
      </c>
      <c r="G361">
        <v>37</v>
      </c>
    </row>
    <row r="362" spans="1:7">
      <c r="A362">
        <v>12</v>
      </c>
      <c r="B362">
        <v>4</v>
      </c>
      <c r="C362">
        <v>234.26</v>
      </c>
      <c r="D362">
        <v>89.754789272030649</v>
      </c>
      <c r="E362">
        <v>74</v>
      </c>
      <c r="F362">
        <v>61</v>
      </c>
      <c r="G362">
        <v>40</v>
      </c>
    </row>
    <row r="363" spans="1:7">
      <c r="A363">
        <v>12</v>
      </c>
      <c r="B363">
        <v>4</v>
      </c>
      <c r="C363">
        <v>156.34</v>
      </c>
      <c r="D363">
        <v>59.900383141762454</v>
      </c>
      <c r="E363">
        <v>65</v>
      </c>
      <c r="F363">
        <v>42</v>
      </c>
      <c r="G363">
        <v>39</v>
      </c>
    </row>
    <row r="364" spans="1:7">
      <c r="A364">
        <v>12</v>
      </c>
      <c r="B364">
        <v>4</v>
      </c>
      <c r="C364">
        <v>158.38999999999999</v>
      </c>
      <c r="D364">
        <v>60.685823754789268</v>
      </c>
      <c r="E364">
        <v>60</v>
      </c>
      <c r="F364">
        <v>50</v>
      </c>
      <c r="G364">
        <v>42</v>
      </c>
    </row>
    <row r="365" spans="1:7">
      <c r="A365">
        <v>12</v>
      </c>
      <c r="B365">
        <v>4</v>
      </c>
      <c r="C365">
        <v>140.19</v>
      </c>
      <c r="D365">
        <v>53.712643678160923</v>
      </c>
      <c r="E365">
        <v>61</v>
      </c>
      <c r="F365">
        <v>58</v>
      </c>
      <c r="G365">
        <v>36</v>
      </c>
    </row>
    <row r="366" spans="1:7">
      <c r="A366">
        <v>12</v>
      </c>
      <c r="B366">
        <v>4</v>
      </c>
      <c r="C366">
        <v>114.38</v>
      </c>
      <c r="D366">
        <v>43.82375478927203</v>
      </c>
      <c r="E366">
        <v>61</v>
      </c>
      <c r="F366">
        <v>44</v>
      </c>
      <c r="G366">
        <v>31</v>
      </c>
    </row>
    <row r="367" spans="1:7">
      <c r="A367">
        <v>12</v>
      </c>
      <c r="B367">
        <v>4</v>
      </c>
      <c r="C367">
        <v>104.33</v>
      </c>
      <c r="D367">
        <v>39.973180076628353</v>
      </c>
      <c r="E367">
        <v>58</v>
      </c>
      <c r="F367">
        <v>42</v>
      </c>
      <c r="G367">
        <v>26</v>
      </c>
    </row>
    <row r="368" spans="1:7">
      <c r="A368">
        <v>12</v>
      </c>
      <c r="B368">
        <v>4</v>
      </c>
      <c r="C368">
        <v>49.37</v>
      </c>
      <c r="D368">
        <v>18.915708812260537</v>
      </c>
      <c r="E368">
        <v>42</v>
      </c>
      <c r="F368">
        <v>38</v>
      </c>
      <c r="G368">
        <v>18</v>
      </c>
    </row>
    <row r="369" spans="1:7">
      <c r="A369">
        <v>12</v>
      </c>
      <c r="B369">
        <v>4</v>
      </c>
      <c r="C369">
        <v>61.89</v>
      </c>
      <c r="D369">
        <v>23.712643678160919</v>
      </c>
      <c r="E369">
        <v>56</v>
      </c>
      <c r="F369">
        <v>43</v>
      </c>
      <c r="G369">
        <v>21</v>
      </c>
    </row>
    <row r="370" spans="1:7">
      <c r="A370">
        <v>12</v>
      </c>
      <c r="B370">
        <v>4</v>
      </c>
      <c r="C370">
        <v>48.73</v>
      </c>
      <c r="D370">
        <v>18.670498084291186</v>
      </c>
      <c r="E370">
        <v>43</v>
      </c>
      <c r="F370">
        <v>39</v>
      </c>
      <c r="G370">
        <v>21</v>
      </c>
    </row>
    <row r="371" spans="1:7">
      <c r="A371">
        <v>12</v>
      </c>
      <c r="B371">
        <v>4</v>
      </c>
      <c r="C371">
        <v>83.33</v>
      </c>
      <c r="D371">
        <v>31.927203065134101</v>
      </c>
      <c r="E371">
        <v>61</v>
      </c>
      <c r="F371">
        <v>38</v>
      </c>
      <c r="G371">
        <v>29</v>
      </c>
    </row>
    <row r="372" spans="1:7">
      <c r="A372">
        <v>12</v>
      </c>
      <c r="B372">
        <v>4</v>
      </c>
      <c r="C372">
        <v>50.04</v>
      </c>
      <c r="D372">
        <v>19.172413793103448</v>
      </c>
      <c r="E372">
        <v>44</v>
      </c>
      <c r="F372">
        <v>44</v>
      </c>
      <c r="G372">
        <v>21</v>
      </c>
    </row>
    <row r="373" spans="1:7">
      <c r="A373">
        <v>6</v>
      </c>
      <c r="B373">
        <v>4</v>
      </c>
      <c r="C373">
        <v>193.51</v>
      </c>
      <c r="D373">
        <v>74.141762452107287</v>
      </c>
      <c r="E373">
        <v>59</v>
      </c>
      <c r="F373">
        <v>50</v>
      </c>
      <c r="G373">
        <v>44</v>
      </c>
    </row>
    <row r="374" spans="1:7">
      <c r="A374">
        <v>6</v>
      </c>
      <c r="B374">
        <v>4</v>
      </c>
      <c r="C374">
        <v>326.58999999999997</v>
      </c>
      <c r="D374">
        <v>125.13026819923371</v>
      </c>
      <c r="E374">
        <v>97</v>
      </c>
      <c r="F374">
        <v>58</v>
      </c>
      <c r="G374">
        <v>44</v>
      </c>
    </row>
    <row r="375" spans="1:7">
      <c r="A375">
        <v>6</v>
      </c>
      <c r="B375">
        <v>4</v>
      </c>
      <c r="C375">
        <v>125.12</v>
      </c>
      <c r="D375">
        <v>47.938697318007669</v>
      </c>
      <c r="E375">
        <v>57</v>
      </c>
      <c r="F375">
        <v>47</v>
      </c>
      <c r="G375">
        <v>34</v>
      </c>
    </row>
    <row r="376" spans="1:7">
      <c r="A376">
        <v>6</v>
      </c>
      <c r="B376">
        <v>4</v>
      </c>
      <c r="C376">
        <v>224.65</v>
      </c>
      <c r="D376">
        <v>86.072796934865906</v>
      </c>
      <c r="E376">
        <v>72</v>
      </c>
      <c r="F376">
        <v>68</v>
      </c>
      <c r="G376">
        <v>38</v>
      </c>
    </row>
    <row r="377" spans="1:7">
      <c r="A377">
        <v>6</v>
      </c>
      <c r="B377">
        <v>4</v>
      </c>
      <c r="C377">
        <v>144.80000000000001</v>
      </c>
      <c r="D377">
        <v>55.47892720306514</v>
      </c>
      <c r="E377">
        <v>57</v>
      </c>
      <c r="F377">
        <v>52</v>
      </c>
      <c r="G377">
        <v>34</v>
      </c>
    </row>
    <row r="378" spans="1:7">
      <c r="A378">
        <v>6</v>
      </c>
      <c r="B378">
        <v>4</v>
      </c>
      <c r="C378">
        <v>122.16</v>
      </c>
      <c r="D378">
        <v>46.804597701149426</v>
      </c>
      <c r="E378">
        <v>64</v>
      </c>
      <c r="F378">
        <v>49</v>
      </c>
      <c r="G378">
        <v>32</v>
      </c>
    </row>
    <row r="379" spans="1:7">
      <c r="A379">
        <v>6</v>
      </c>
      <c r="B379">
        <v>4</v>
      </c>
      <c r="C379">
        <v>112.22</v>
      </c>
      <c r="D379">
        <v>42.996168582375482</v>
      </c>
      <c r="E379">
        <v>55</v>
      </c>
      <c r="F379">
        <v>53</v>
      </c>
      <c r="G379">
        <v>25</v>
      </c>
    </row>
    <row r="380" spans="1:7">
      <c r="A380">
        <v>6</v>
      </c>
      <c r="B380">
        <v>4</v>
      </c>
      <c r="C380">
        <v>125.56</v>
      </c>
      <c r="D380">
        <v>48.107279693486596</v>
      </c>
      <c r="E380">
        <v>59</v>
      </c>
      <c r="F380">
        <v>48</v>
      </c>
      <c r="G380">
        <v>30</v>
      </c>
    </row>
    <row r="381" spans="1:7">
      <c r="A381">
        <v>6</v>
      </c>
      <c r="B381">
        <v>4</v>
      </c>
      <c r="C381">
        <v>42.3</v>
      </c>
      <c r="D381">
        <v>16.206896551724139</v>
      </c>
      <c r="E381">
        <v>45</v>
      </c>
      <c r="F381">
        <v>43</v>
      </c>
      <c r="G381">
        <v>16</v>
      </c>
    </row>
    <row r="382" spans="1:7">
      <c r="A382">
        <v>6</v>
      </c>
      <c r="B382">
        <v>3</v>
      </c>
      <c r="C382">
        <v>253.48</v>
      </c>
      <c r="D382">
        <v>97.11877394636015</v>
      </c>
      <c r="E382">
        <v>82</v>
      </c>
      <c r="F382">
        <v>54</v>
      </c>
      <c r="G382">
        <v>40</v>
      </c>
    </row>
    <row r="383" spans="1:7">
      <c r="A383">
        <v>6</v>
      </c>
      <c r="B383">
        <v>3</v>
      </c>
      <c r="C383">
        <v>177.92</v>
      </c>
      <c r="D383">
        <v>68.16858237547892</v>
      </c>
      <c r="E383">
        <v>75</v>
      </c>
      <c r="F383">
        <v>51</v>
      </c>
      <c r="G383">
        <v>40</v>
      </c>
    </row>
    <row r="384" spans="1:7">
      <c r="A384">
        <v>6</v>
      </c>
      <c r="B384">
        <v>3</v>
      </c>
      <c r="C384">
        <v>81.38</v>
      </c>
      <c r="D384">
        <v>31.180076628352491</v>
      </c>
      <c r="E384">
        <v>50</v>
      </c>
      <c r="F384">
        <v>40</v>
      </c>
      <c r="G384">
        <v>35</v>
      </c>
    </row>
    <row r="385" spans="1:7">
      <c r="A385">
        <v>6</v>
      </c>
      <c r="B385">
        <v>3</v>
      </c>
      <c r="C385">
        <v>45.25</v>
      </c>
      <c r="D385">
        <v>17.337164750957854</v>
      </c>
      <c r="E385">
        <v>46</v>
      </c>
      <c r="F385">
        <v>43</v>
      </c>
      <c r="G385">
        <v>25</v>
      </c>
    </row>
    <row r="386" spans="1:7">
      <c r="A386">
        <v>6</v>
      </c>
      <c r="B386">
        <v>3</v>
      </c>
      <c r="C386">
        <v>83.22</v>
      </c>
      <c r="D386">
        <v>31.885057471264368</v>
      </c>
      <c r="E386">
        <v>53</v>
      </c>
      <c r="F386">
        <v>39</v>
      </c>
      <c r="G386">
        <v>38</v>
      </c>
    </row>
    <row r="387" spans="1:7">
      <c r="A387">
        <v>6</v>
      </c>
      <c r="B387">
        <v>3</v>
      </c>
      <c r="C387">
        <v>88.57</v>
      </c>
      <c r="D387">
        <v>33.934865900383137</v>
      </c>
      <c r="E387">
        <v>62</v>
      </c>
      <c r="F387">
        <v>45</v>
      </c>
      <c r="G387">
        <v>31</v>
      </c>
    </row>
    <row r="388" spans="1:7">
      <c r="A388">
        <v>6</v>
      </c>
      <c r="B388">
        <v>3</v>
      </c>
      <c r="C388">
        <v>360.23</v>
      </c>
      <c r="D388">
        <v>138.01915708812263</v>
      </c>
      <c r="E388">
        <v>88</v>
      </c>
      <c r="F388">
        <v>71</v>
      </c>
      <c r="G388">
        <v>42</v>
      </c>
    </row>
    <row r="389" spans="1:7">
      <c r="A389">
        <v>6</v>
      </c>
      <c r="B389">
        <v>3</v>
      </c>
      <c r="C389">
        <v>205.49</v>
      </c>
      <c r="D389">
        <v>78.731800766283527</v>
      </c>
      <c r="E389">
        <v>72</v>
      </c>
      <c r="F389">
        <v>53</v>
      </c>
      <c r="G389">
        <v>37</v>
      </c>
    </row>
    <row r="390" spans="1:7">
      <c r="A390">
        <v>6</v>
      </c>
      <c r="B390">
        <v>3</v>
      </c>
      <c r="C390">
        <v>227.19</v>
      </c>
      <c r="D390">
        <v>87.045977011494259</v>
      </c>
      <c r="E390">
        <v>86</v>
      </c>
      <c r="F390">
        <v>52</v>
      </c>
      <c r="G390">
        <v>38</v>
      </c>
    </row>
    <row r="391" spans="1:7">
      <c r="A391">
        <v>6</v>
      </c>
      <c r="B391">
        <v>3</v>
      </c>
      <c r="C391">
        <v>219.67</v>
      </c>
      <c r="D391">
        <v>84.164750957854409</v>
      </c>
      <c r="E391">
        <v>69</v>
      </c>
      <c r="F391">
        <v>65</v>
      </c>
      <c r="G391">
        <v>41</v>
      </c>
    </row>
    <row r="392" spans="1:7">
      <c r="A392">
        <v>6</v>
      </c>
      <c r="B392">
        <v>3</v>
      </c>
      <c r="C392">
        <v>92.28</v>
      </c>
      <c r="D392">
        <v>35.356321839080465</v>
      </c>
      <c r="E392">
        <v>50</v>
      </c>
      <c r="F392">
        <v>42</v>
      </c>
      <c r="G392">
        <v>29</v>
      </c>
    </row>
    <row r="393" spans="1:7">
      <c r="A393">
        <v>6</v>
      </c>
      <c r="B393">
        <v>5</v>
      </c>
      <c r="C393">
        <v>391.36</v>
      </c>
      <c r="D393">
        <v>149.94636015325671</v>
      </c>
      <c r="E393">
        <v>88</v>
      </c>
      <c r="F393">
        <v>64</v>
      </c>
      <c r="G393">
        <v>50</v>
      </c>
    </row>
    <row r="394" spans="1:7">
      <c r="A394">
        <v>6</v>
      </c>
      <c r="B394">
        <v>5</v>
      </c>
      <c r="C394">
        <v>283.60000000000002</v>
      </c>
      <c r="D394">
        <v>108.65900383141764</v>
      </c>
      <c r="E394">
        <v>76</v>
      </c>
      <c r="F394">
        <v>71</v>
      </c>
      <c r="G394">
        <v>44</v>
      </c>
    </row>
    <row r="395" spans="1:7">
      <c r="A395">
        <v>6</v>
      </c>
      <c r="B395">
        <v>5</v>
      </c>
      <c r="C395">
        <v>147.91999999999999</v>
      </c>
      <c r="D395">
        <v>56.674329501915707</v>
      </c>
      <c r="E395">
        <v>70</v>
      </c>
      <c r="F395">
        <v>51</v>
      </c>
      <c r="G395">
        <v>34</v>
      </c>
    </row>
    <row r="396" spans="1:7">
      <c r="A396">
        <v>6</v>
      </c>
      <c r="B396">
        <v>5</v>
      </c>
      <c r="C396">
        <v>214.79</v>
      </c>
      <c r="D396">
        <v>82.29501915708812</v>
      </c>
      <c r="E396">
        <v>61</v>
      </c>
      <c r="F396">
        <v>57</v>
      </c>
      <c r="G396">
        <v>43</v>
      </c>
    </row>
    <row r="397" spans="1:7">
      <c r="A397">
        <v>6</v>
      </c>
      <c r="B397">
        <v>5</v>
      </c>
      <c r="C397">
        <v>75.5</v>
      </c>
      <c r="D397">
        <v>28.927203065134101</v>
      </c>
      <c r="E397">
        <v>51</v>
      </c>
      <c r="F397">
        <v>33</v>
      </c>
      <c r="G397">
        <v>32</v>
      </c>
    </row>
    <row r="398" spans="1:7">
      <c r="A398">
        <v>6</v>
      </c>
      <c r="B398">
        <v>5</v>
      </c>
      <c r="C398">
        <v>67.63</v>
      </c>
      <c r="D398">
        <v>25.911877394636015</v>
      </c>
      <c r="E398">
        <v>47</v>
      </c>
      <c r="F398">
        <v>45</v>
      </c>
      <c r="G398">
        <v>26</v>
      </c>
    </row>
    <row r="399" spans="1:7">
      <c r="A399">
        <v>6</v>
      </c>
      <c r="B399">
        <v>5</v>
      </c>
      <c r="C399">
        <v>61.77</v>
      </c>
      <c r="D399">
        <v>23.666666666666668</v>
      </c>
      <c r="E399">
        <v>41</v>
      </c>
      <c r="F399">
        <v>39</v>
      </c>
      <c r="G399">
        <v>29</v>
      </c>
    </row>
    <row r="400" spans="1:7">
      <c r="A400">
        <v>6</v>
      </c>
      <c r="B400">
        <v>5</v>
      </c>
      <c r="C400">
        <v>64.45</v>
      </c>
      <c r="D400">
        <v>24.693486590038315</v>
      </c>
      <c r="E400">
        <v>42</v>
      </c>
      <c r="F400">
        <v>38</v>
      </c>
      <c r="G400">
        <v>31</v>
      </c>
    </row>
    <row r="401" spans="1:7">
      <c r="A401">
        <v>6</v>
      </c>
      <c r="B401">
        <v>5</v>
      </c>
      <c r="C401">
        <v>339.35</v>
      </c>
      <c r="D401">
        <v>130.01915708812263</v>
      </c>
      <c r="E401">
        <v>110</v>
      </c>
      <c r="F401">
        <v>56</v>
      </c>
      <c r="G401">
        <v>38</v>
      </c>
    </row>
    <row r="402" spans="1:7">
      <c r="A402">
        <v>6</v>
      </c>
      <c r="B402">
        <v>5</v>
      </c>
      <c r="C402">
        <v>323.58</v>
      </c>
      <c r="D402">
        <v>123.97701149425288</v>
      </c>
      <c r="E402">
        <v>82</v>
      </c>
      <c r="F402">
        <v>77</v>
      </c>
      <c r="G402">
        <v>39</v>
      </c>
    </row>
    <row r="403" spans="1:7">
      <c r="A403">
        <v>6</v>
      </c>
      <c r="B403">
        <v>5</v>
      </c>
      <c r="C403">
        <v>235.61</v>
      </c>
      <c r="D403">
        <v>90.272030651341012</v>
      </c>
      <c r="E403">
        <v>81</v>
      </c>
      <c r="F403">
        <v>54</v>
      </c>
      <c r="G403">
        <v>34</v>
      </c>
    </row>
    <row r="404" spans="1:7">
      <c r="A404">
        <v>6</v>
      </c>
      <c r="B404">
        <v>5</v>
      </c>
      <c r="C404">
        <v>202.34</v>
      </c>
      <c r="D404">
        <v>77.524904214559399</v>
      </c>
      <c r="E404">
        <v>62</v>
      </c>
      <c r="F404">
        <v>59</v>
      </c>
      <c r="G404">
        <v>47</v>
      </c>
    </row>
    <row r="405" spans="1:7">
      <c r="A405">
        <v>6</v>
      </c>
      <c r="B405">
        <v>5</v>
      </c>
      <c r="C405">
        <v>189.63</v>
      </c>
      <c r="D405">
        <v>72.65517241379311</v>
      </c>
      <c r="E405">
        <v>72</v>
      </c>
      <c r="F405">
        <v>47</v>
      </c>
      <c r="G405">
        <v>38</v>
      </c>
    </row>
    <row r="406" spans="1:7">
      <c r="A406">
        <v>6</v>
      </c>
      <c r="B406">
        <v>5</v>
      </c>
      <c r="C406">
        <v>87.65</v>
      </c>
      <c r="D406">
        <v>33.582375478927204</v>
      </c>
      <c r="E406">
        <v>50</v>
      </c>
      <c r="F406">
        <v>45</v>
      </c>
      <c r="G406">
        <v>29</v>
      </c>
    </row>
    <row r="407" spans="1:7">
      <c r="A407">
        <v>6</v>
      </c>
      <c r="B407">
        <v>5</v>
      </c>
      <c r="C407">
        <v>74.989999999999995</v>
      </c>
      <c r="D407">
        <v>28.731800766283524</v>
      </c>
      <c r="E407">
        <v>49</v>
      </c>
      <c r="F407">
        <v>40</v>
      </c>
      <c r="G407">
        <v>39</v>
      </c>
    </row>
    <row r="408" spans="1:7">
      <c r="A408">
        <v>6</v>
      </c>
      <c r="B408">
        <v>5</v>
      </c>
      <c r="C408">
        <v>69.78</v>
      </c>
      <c r="D408">
        <v>26.735632183908049</v>
      </c>
      <c r="E408">
        <v>52</v>
      </c>
      <c r="F408">
        <v>45</v>
      </c>
      <c r="G408">
        <v>24</v>
      </c>
    </row>
    <row r="409" spans="1:7">
      <c r="A409">
        <v>6</v>
      </c>
      <c r="B409">
        <v>5</v>
      </c>
      <c r="C409">
        <v>62.37</v>
      </c>
      <c r="D409">
        <v>23.896551724137932</v>
      </c>
      <c r="E409">
        <v>46</v>
      </c>
      <c r="F409">
        <v>38</v>
      </c>
      <c r="G409">
        <v>35</v>
      </c>
    </row>
    <row r="410" spans="1:7">
      <c r="A410">
        <v>6</v>
      </c>
      <c r="B410">
        <v>5</v>
      </c>
      <c r="C410">
        <v>53.06</v>
      </c>
      <c r="D410">
        <v>20.329501915708814</v>
      </c>
      <c r="E410">
        <v>41</v>
      </c>
      <c r="F410">
        <v>40</v>
      </c>
      <c r="G410">
        <v>22</v>
      </c>
    </row>
    <row r="411" spans="1:7">
      <c r="A411">
        <v>6</v>
      </c>
      <c r="B411">
        <v>5</v>
      </c>
      <c r="C411">
        <v>56.67</v>
      </c>
      <c r="D411">
        <v>21.712643678160923</v>
      </c>
      <c r="E411">
        <v>40</v>
      </c>
      <c r="F411">
        <v>39</v>
      </c>
      <c r="G411">
        <v>24</v>
      </c>
    </row>
    <row r="412" spans="1:7">
      <c r="A412">
        <v>6</v>
      </c>
      <c r="B412">
        <v>4</v>
      </c>
      <c r="C412">
        <v>224.84</v>
      </c>
      <c r="D412">
        <v>86.145593869731812</v>
      </c>
      <c r="E412">
        <v>74</v>
      </c>
      <c r="F412">
        <v>67</v>
      </c>
      <c r="G412">
        <v>35</v>
      </c>
    </row>
    <row r="413" spans="1:7">
      <c r="A413">
        <v>6</v>
      </c>
      <c r="B413">
        <v>4</v>
      </c>
      <c r="C413">
        <v>107.1</v>
      </c>
      <c r="D413">
        <v>41.03448275862069</v>
      </c>
      <c r="E413">
        <v>64</v>
      </c>
      <c r="F413">
        <v>37</v>
      </c>
      <c r="G413">
        <v>35</v>
      </c>
    </row>
    <row r="414" spans="1:7">
      <c r="A414">
        <v>6</v>
      </c>
      <c r="B414">
        <v>4</v>
      </c>
      <c r="C414">
        <v>86.29</v>
      </c>
      <c r="D414">
        <v>33.061302681992338</v>
      </c>
      <c r="E414">
        <v>51</v>
      </c>
      <c r="F414">
        <v>46</v>
      </c>
      <c r="G414">
        <v>25</v>
      </c>
    </row>
    <row r="415" spans="1:7">
      <c r="A415">
        <v>6</v>
      </c>
      <c r="B415">
        <v>4</v>
      </c>
      <c r="C415">
        <v>171.57</v>
      </c>
      <c r="D415">
        <v>65.735632183908052</v>
      </c>
      <c r="E415">
        <v>76</v>
      </c>
      <c r="F415">
        <v>46</v>
      </c>
      <c r="G415">
        <v>32</v>
      </c>
    </row>
    <row r="416" spans="1:7">
      <c r="A416">
        <v>6</v>
      </c>
      <c r="B416">
        <v>4</v>
      </c>
      <c r="C416">
        <v>71.17</v>
      </c>
      <c r="D416">
        <v>27.268199233716476</v>
      </c>
      <c r="E416">
        <v>44</v>
      </c>
      <c r="F416">
        <v>42</v>
      </c>
      <c r="G416">
        <v>28</v>
      </c>
    </row>
    <row r="417" spans="1:7">
      <c r="A417">
        <v>6</v>
      </c>
      <c r="B417">
        <v>4</v>
      </c>
      <c r="C417">
        <v>106.56</v>
      </c>
      <c r="D417">
        <v>40.827586206896555</v>
      </c>
      <c r="E417">
        <v>51</v>
      </c>
      <c r="F417">
        <v>46</v>
      </c>
      <c r="G417">
        <v>39</v>
      </c>
    </row>
    <row r="418" spans="1:7">
      <c r="A418">
        <v>6</v>
      </c>
      <c r="B418">
        <v>4</v>
      </c>
      <c r="C418">
        <v>56.51</v>
      </c>
      <c r="D418">
        <v>21.651340996168582</v>
      </c>
      <c r="E418">
        <v>48</v>
      </c>
      <c r="F418">
        <v>38</v>
      </c>
      <c r="G418">
        <v>20</v>
      </c>
    </row>
    <row r="419" spans="1:7">
      <c r="A419">
        <v>6</v>
      </c>
      <c r="B419">
        <v>4</v>
      </c>
      <c r="C419">
        <v>47.59</v>
      </c>
      <c r="D419">
        <v>18.233716475095786</v>
      </c>
      <c r="E419">
        <v>41</v>
      </c>
      <c r="F419">
        <v>40</v>
      </c>
      <c r="G419">
        <v>19</v>
      </c>
    </row>
    <row r="420" spans="1:7">
      <c r="A420">
        <v>6</v>
      </c>
      <c r="B420">
        <v>2</v>
      </c>
      <c r="C420">
        <v>85.73</v>
      </c>
      <c r="D420">
        <v>32.846743295019159</v>
      </c>
      <c r="E420">
        <v>52</v>
      </c>
      <c r="F420">
        <v>43</v>
      </c>
      <c r="G420">
        <v>31</v>
      </c>
    </row>
    <row r="421" spans="1:7">
      <c r="A421">
        <v>6</v>
      </c>
      <c r="B421">
        <v>2</v>
      </c>
      <c r="C421">
        <v>72.13</v>
      </c>
      <c r="D421">
        <v>27.636015325670499</v>
      </c>
      <c r="E421">
        <v>51</v>
      </c>
      <c r="F421">
        <v>45</v>
      </c>
      <c r="G421">
        <v>20</v>
      </c>
    </row>
    <row r="422" spans="1:7">
      <c r="A422">
        <v>6</v>
      </c>
      <c r="B422">
        <v>2</v>
      </c>
      <c r="C422">
        <v>120.3</v>
      </c>
      <c r="D422">
        <v>46.09195402298851</v>
      </c>
      <c r="E422">
        <v>63</v>
      </c>
      <c r="F422">
        <v>45</v>
      </c>
      <c r="G422">
        <v>35</v>
      </c>
    </row>
    <row r="423" spans="1:7">
      <c r="A423">
        <v>6</v>
      </c>
      <c r="B423">
        <v>3</v>
      </c>
      <c r="C423">
        <v>50.69</v>
      </c>
      <c r="D423">
        <v>19.421455938697317</v>
      </c>
      <c r="E423">
        <v>39</v>
      </c>
      <c r="F423">
        <v>37</v>
      </c>
      <c r="G423">
        <v>25</v>
      </c>
    </row>
    <row r="424" spans="1:7">
      <c r="A424">
        <v>6</v>
      </c>
      <c r="B424">
        <v>3</v>
      </c>
      <c r="C424">
        <v>140.05000000000001</v>
      </c>
      <c r="D424">
        <v>53.659003831417628</v>
      </c>
      <c r="E424">
        <v>63</v>
      </c>
      <c r="F424">
        <v>43</v>
      </c>
      <c r="G424">
        <v>42</v>
      </c>
    </row>
    <row r="425" spans="1:7">
      <c r="A425">
        <v>6</v>
      </c>
      <c r="B425">
        <v>3</v>
      </c>
      <c r="C425">
        <v>267.33999999999997</v>
      </c>
      <c r="D425">
        <v>102.42911877394636</v>
      </c>
      <c r="E425">
        <v>81</v>
      </c>
      <c r="F425">
        <v>50</v>
      </c>
      <c r="G425">
        <v>42</v>
      </c>
    </row>
    <row r="426" spans="1:7">
      <c r="A426">
        <v>6</v>
      </c>
      <c r="B426">
        <v>5</v>
      </c>
      <c r="C426">
        <v>268.91000000000003</v>
      </c>
      <c r="D426">
        <v>103.03065134099619</v>
      </c>
      <c r="E426">
        <v>78</v>
      </c>
      <c r="F426">
        <v>61</v>
      </c>
      <c r="G426">
        <v>42</v>
      </c>
    </row>
    <row r="427" spans="1:7">
      <c r="A427">
        <v>6</v>
      </c>
      <c r="B427">
        <v>5</v>
      </c>
      <c r="C427">
        <v>175.96</v>
      </c>
      <c r="D427">
        <v>67.41762452107281</v>
      </c>
      <c r="E427">
        <v>65</v>
      </c>
      <c r="F427">
        <v>55</v>
      </c>
      <c r="G427">
        <v>35</v>
      </c>
    </row>
    <row r="428" spans="1:7">
      <c r="A428">
        <v>6</v>
      </c>
      <c r="B428">
        <v>5</v>
      </c>
      <c r="C428">
        <v>51.91</v>
      </c>
      <c r="D428">
        <v>19.888888888888889</v>
      </c>
      <c r="E428">
        <v>37</v>
      </c>
      <c r="F428">
        <v>35</v>
      </c>
      <c r="G428">
        <v>27</v>
      </c>
    </row>
    <row r="429" spans="1:7">
      <c r="A429">
        <v>6</v>
      </c>
      <c r="B429">
        <v>5</v>
      </c>
      <c r="C429">
        <v>234.21</v>
      </c>
      <c r="D429">
        <v>89.735632183908052</v>
      </c>
      <c r="E429">
        <v>70</v>
      </c>
      <c r="F429">
        <v>58</v>
      </c>
      <c r="G429">
        <v>43</v>
      </c>
    </row>
    <row r="430" spans="1:7">
      <c r="A430">
        <v>6</v>
      </c>
      <c r="B430">
        <v>5</v>
      </c>
      <c r="C430">
        <v>230.01</v>
      </c>
      <c r="D430">
        <v>88.1264367816092</v>
      </c>
      <c r="E430">
        <v>62</v>
      </c>
      <c r="F430">
        <v>54</v>
      </c>
      <c r="G430">
        <v>52</v>
      </c>
    </row>
    <row r="431" spans="1:7">
      <c r="A431">
        <v>6</v>
      </c>
      <c r="B431">
        <v>5</v>
      </c>
      <c r="C431">
        <v>273.17</v>
      </c>
      <c r="D431">
        <v>104.66283524904216</v>
      </c>
      <c r="E431">
        <v>76</v>
      </c>
      <c r="F431">
        <v>58</v>
      </c>
      <c r="G431">
        <v>53</v>
      </c>
    </row>
    <row r="432" spans="1:7">
      <c r="A432">
        <v>6</v>
      </c>
      <c r="B432">
        <v>1</v>
      </c>
      <c r="C432">
        <v>248.5</v>
      </c>
      <c r="D432">
        <v>95.210727969348667</v>
      </c>
      <c r="E432">
        <v>71</v>
      </c>
      <c r="F432">
        <v>54</v>
      </c>
      <c r="G432">
        <v>53</v>
      </c>
    </row>
    <row r="433" spans="1:7">
      <c r="A433">
        <v>6</v>
      </c>
      <c r="B433">
        <v>1</v>
      </c>
      <c r="C433">
        <v>198.53</v>
      </c>
      <c r="D433">
        <v>76.065134099616856</v>
      </c>
      <c r="E433">
        <v>61</v>
      </c>
      <c r="F433">
        <v>50</v>
      </c>
      <c r="G433">
        <v>45</v>
      </c>
    </row>
    <row r="434" spans="1:7">
      <c r="A434">
        <v>6</v>
      </c>
      <c r="B434">
        <v>1</v>
      </c>
      <c r="C434">
        <v>109.49</v>
      </c>
      <c r="D434">
        <v>41.950191570881223</v>
      </c>
      <c r="E434">
        <v>57</v>
      </c>
      <c r="F434">
        <v>54</v>
      </c>
      <c r="G434">
        <v>26</v>
      </c>
    </row>
    <row r="435" spans="1:7">
      <c r="A435">
        <v>6</v>
      </c>
      <c r="B435">
        <v>1</v>
      </c>
      <c r="C435">
        <v>97.51</v>
      </c>
      <c r="D435">
        <v>37.360153256704983</v>
      </c>
      <c r="E435">
        <v>49</v>
      </c>
      <c r="F435">
        <v>47</v>
      </c>
      <c r="G435">
        <v>30</v>
      </c>
    </row>
    <row r="436" spans="1:7">
      <c r="A436">
        <v>6</v>
      </c>
      <c r="B436">
        <v>1</v>
      </c>
      <c r="C436">
        <v>101.6</v>
      </c>
      <c r="D436">
        <v>38.927203065134101</v>
      </c>
      <c r="E436">
        <v>50</v>
      </c>
      <c r="F436">
        <v>38</v>
      </c>
      <c r="G436">
        <v>32</v>
      </c>
    </row>
    <row r="437" spans="1:7">
      <c r="A437">
        <v>6</v>
      </c>
      <c r="B437">
        <v>1</v>
      </c>
      <c r="C437">
        <v>105.82</v>
      </c>
      <c r="D437">
        <v>40.544061302681989</v>
      </c>
      <c r="E437">
        <v>60</v>
      </c>
      <c r="F437">
        <v>52</v>
      </c>
      <c r="G437">
        <v>26</v>
      </c>
    </row>
    <row r="438" spans="1:7">
      <c r="A438">
        <v>6</v>
      </c>
      <c r="B438">
        <v>1</v>
      </c>
      <c r="C438">
        <v>96.45</v>
      </c>
      <c r="D438">
        <v>36.954022988505749</v>
      </c>
      <c r="E438">
        <v>61</v>
      </c>
      <c r="F438">
        <v>30</v>
      </c>
      <c r="G438">
        <v>28</v>
      </c>
    </row>
    <row r="439" spans="1:7">
      <c r="A439">
        <v>6</v>
      </c>
      <c r="B439">
        <v>1</v>
      </c>
      <c r="C439">
        <v>133.13999999999999</v>
      </c>
      <c r="D439">
        <v>51.011494252873561</v>
      </c>
      <c r="E439">
        <v>60</v>
      </c>
      <c r="F439">
        <v>46</v>
      </c>
      <c r="G439">
        <v>37</v>
      </c>
    </row>
    <row r="440" spans="1:7">
      <c r="A440">
        <v>6</v>
      </c>
      <c r="B440">
        <v>1</v>
      </c>
      <c r="C440">
        <v>67.989999999999995</v>
      </c>
      <c r="D440">
        <v>26.049808429118773</v>
      </c>
      <c r="E440">
        <v>44</v>
      </c>
      <c r="F440">
        <v>34</v>
      </c>
      <c r="G440">
        <v>32</v>
      </c>
    </row>
    <row r="441" spans="1:7">
      <c r="A441">
        <v>6</v>
      </c>
      <c r="B441">
        <v>1</v>
      </c>
      <c r="C441">
        <v>71.97</v>
      </c>
      <c r="D441">
        <v>27.574712643678161</v>
      </c>
      <c r="E441">
        <v>51</v>
      </c>
      <c r="F441">
        <v>32</v>
      </c>
      <c r="G441">
        <v>31</v>
      </c>
    </row>
    <row r="442" spans="1:7">
      <c r="A442">
        <v>6</v>
      </c>
      <c r="B442">
        <v>1</v>
      </c>
      <c r="C442">
        <v>58.36</v>
      </c>
      <c r="D442">
        <v>22.360153256704983</v>
      </c>
      <c r="E442">
        <v>37</v>
      </c>
      <c r="F442">
        <v>35</v>
      </c>
      <c r="G442">
        <v>27</v>
      </c>
    </row>
    <row r="443" spans="1:7">
      <c r="A443">
        <v>6</v>
      </c>
      <c r="B443">
        <v>2</v>
      </c>
      <c r="C443">
        <v>76.44</v>
      </c>
      <c r="D443">
        <v>29.287356321839081</v>
      </c>
      <c r="E443">
        <v>50</v>
      </c>
      <c r="F443">
        <v>35</v>
      </c>
      <c r="G443">
        <v>28</v>
      </c>
    </row>
    <row r="444" spans="1:7">
      <c r="A444">
        <v>6</v>
      </c>
      <c r="B444">
        <v>2</v>
      </c>
      <c r="C444">
        <v>245.04</v>
      </c>
      <c r="D444">
        <v>93.885057471264375</v>
      </c>
      <c r="E444">
        <v>77</v>
      </c>
      <c r="F444">
        <v>56</v>
      </c>
      <c r="G444">
        <v>41</v>
      </c>
    </row>
    <row r="445" spans="1:7">
      <c r="A445">
        <v>6</v>
      </c>
      <c r="B445">
        <v>2</v>
      </c>
      <c r="C445">
        <v>64.45</v>
      </c>
      <c r="D445">
        <v>24.693486590038315</v>
      </c>
      <c r="E445">
        <v>58</v>
      </c>
      <c r="F445">
        <v>35</v>
      </c>
      <c r="G445">
        <v>22</v>
      </c>
    </row>
    <row r="446" spans="1:7">
      <c r="A446">
        <v>6</v>
      </c>
      <c r="B446">
        <v>2</v>
      </c>
      <c r="C446">
        <v>203.89</v>
      </c>
      <c r="D446">
        <v>78.11877394636015</v>
      </c>
      <c r="E446">
        <v>80</v>
      </c>
      <c r="F446">
        <v>50</v>
      </c>
      <c r="G446">
        <v>38</v>
      </c>
    </row>
    <row r="447" spans="1:7">
      <c r="A447">
        <v>6</v>
      </c>
      <c r="B447">
        <v>2</v>
      </c>
      <c r="C447">
        <v>166.38</v>
      </c>
      <c r="D447">
        <v>63.747126436781613</v>
      </c>
      <c r="E447">
        <v>73</v>
      </c>
      <c r="F447">
        <v>49</v>
      </c>
      <c r="G447">
        <v>35</v>
      </c>
    </row>
    <row r="448" spans="1:7">
      <c r="A448">
        <v>6</v>
      </c>
      <c r="B448">
        <v>2</v>
      </c>
      <c r="C448">
        <v>110.14</v>
      </c>
      <c r="D448">
        <v>42.199233716475099</v>
      </c>
      <c r="E448">
        <v>54</v>
      </c>
      <c r="F448">
        <v>41</v>
      </c>
      <c r="G448">
        <v>35</v>
      </c>
    </row>
    <row r="449" spans="1:7">
      <c r="A449">
        <v>6</v>
      </c>
      <c r="B449">
        <v>2</v>
      </c>
      <c r="C449">
        <v>200.56</v>
      </c>
      <c r="D449">
        <v>76.842911877394641</v>
      </c>
      <c r="E449">
        <v>65</v>
      </c>
      <c r="F449">
        <v>58</v>
      </c>
      <c r="G449">
        <v>44</v>
      </c>
    </row>
    <row r="450" spans="1:7">
      <c r="A450">
        <v>6</v>
      </c>
      <c r="B450">
        <v>2</v>
      </c>
      <c r="C450">
        <v>179.73</v>
      </c>
      <c r="D450">
        <v>68.862068965517238</v>
      </c>
      <c r="E450">
        <v>68</v>
      </c>
      <c r="F450">
        <v>54</v>
      </c>
      <c r="G450">
        <v>38</v>
      </c>
    </row>
    <row r="451" spans="1:7">
      <c r="A451">
        <v>6</v>
      </c>
      <c r="B451">
        <v>2</v>
      </c>
      <c r="C451">
        <v>56.12</v>
      </c>
      <c r="D451">
        <v>21.501915708812259</v>
      </c>
      <c r="E451">
        <v>41</v>
      </c>
      <c r="F451">
        <v>39</v>
      </c>
      <c r="G451">
        <v>25</v>
      </c>
    </row>
    <row r="452" spans="1:7">
      <c r="A452">
        <v>6</v>
      </c>
      <c r="B452">
        <v>2</v>
      </c>
      <c r="C452">
        <v>84.65</v>
      </c>
      <c r="D452">
        <v>32.432950191570882</v>
      </c>
      <c r="E452">
        <v>51</v>
      </c>
      <c r="F452">
        <v>43</v>
      </c>
      <c r="G452">
        <v>26</v>
      </c>
    </row>
    <row r="453" spans="1:7">
      <c r="A453">
        <v>6</v>
      </c>
      <c r="B453">
        <v>2</v>
      </c>
      <c r="C453">
        <v>73.540000000000006</v>
      </c>
      <c r="D453">
        <v>28.176245210727974</v>
      </c>
      <c r="E453">
        <v>52</v>
      </c>
      <c r="F453">
        <v>38</v>
      </c>
      <c r="G453">
        <v>27</v>
      </c>
    </row>
    <row r="454" spans="1:7">
      <c r="A454">
        <v>6</v>
      </c>
      <c r="B454">
        <v>2</v>
      </c>
      <c r="C454">
        <v>173.4</v>
      </c>
      <c r="D454">
        <v>66.436781609195407</v>
      </c>
      <c r="E454">
        <v>69</v>
      </c>
      <c r="F454">
        <v>51</v>
      </c>
      <c r="G454">
        <v>37</v>
      </c>
    </row>
    <row r="455" spans="1:7">
      <c r="A455">
        <v>6</v>
      </c>
      <c r="B455">
        <v>1</v>
      </c>
      <c r="C455">
        <v>212.47</v>
      </c>
      <c r="D455">
        <v>81.406130268199234</v>
      </c>
      <c r="E455">
        <v>76</v>
      </c>
      <c r="F455">
        <v>52</v>
      </c>
      <c r="G455">
        <v>46</v>
      </c>
    </row>
    <row r="456" spans="1:7">
      <c r="A456">
        <v>6</v>
      </c>
      <c r="B456">
        <v>1</v>
      </c>
      <c r="C456">
        <v>101.85</v>
      </c>
      <c r="D456">
        <v>39.022988505747129</v>
      </c>
      <c r="E456">
        <v>58</v>
      </c>
      <c r="F456">
        <v>46</v>
      </c>
      <c r="G456">
        <v>24</v>
      </c>
    </row>
    <row r="457" spans="1:7">
      <c r="A457">
        <v>6</v>
      </c>
      <c r="B457">
        <v>1</v>
      </c>
      <c r="C457">
        <v>169.96</v>
      </c>
      <c r="D457">
        <v>65.118773946360164</v>
      </c>
      <c r="E457">
        <v>79</v>
      </c>
      <c r="F457">
        <v>44</v>
      </c>
      <c r="G457">
        <v>35</v>
      </c>
    </row>
    <row r="458" spans="1:7">
      <c r="A458">
        <v>6</v>
      </c>
      <c r="B458">
        <v>1</v>
      </c>
      <c r="C458">
        <v>167.57</v>
      </c>
      <c r="D458">
        <v>64.203065134099617</v>
      </c>
      <c r="E458">
        <v>72</v>
      </c>
      <c r="F458">
        <v>43</v>
      </c>
      <c r="G458">
        <v>40</v>
      </c>
    </row>
    <row r="459" spans="1:7">
      <c r="A459">
        <v>6</v>
      </c>
      <c r="B459">
        <v>1</v>
      </c>
      <c r="C459">
        <v>58.37</v>
      </c>
      <c r="D459">
        <v>22.363984674329501</v>
      </c>
      <c r="E459">
        <v>50</v>
      </c>
      <c r="F459">
        <v>40</v>
      </c>
      <c r="G459">
        <v>17</v>
      </c>
    </row>
    <row r="460" spans="1:7">
      <c r="A460">
        <v>9</v>
      </c>
      <c r="B460">
        <v>1</v>
      </c>
      <c r="C460">
        <v>309.01</v>
      </c>
      <c r="D460">
        <v>118.39463601532567</v>
      </c>
      <c r="E460">
        <v>88</v>
      </c>
      <c r="F460">
        <v>56</v>
      </c>
      <c r="G460">
        <v>41</v>
      </c>
    </row>
    <row r="461" spans="1:7">
      <c r="A461">
        <v>9</v>
      </c>
      <c r="B461">
        <v>1</v>
      </c>
      <c r="C461">
        <v>270.8</v>
      </c>
      <c r="D461">
        <v>103.75478927203066</v>
      </c>
      <c r="E461">
        <v>89</v>
      </c>
      <c r="F461">
        <v>43</v>
      </c>
      <c r="G461">
        <v>42</v>
      </c>
    </row>
    <row r="462" spans="1:7">
      <c r="A462">
        <v>9</v>
      </c>
      <c r="B462">
        <v>1</v>
      </c>
      <c r="C462">
        <v>168.24</v>
      </c>
      <c r="D462">
        <v>64.459770114942529</v>
      </c>
      <c r="E462">
        <v>49</v>
      </c>
      <c r="F462">
        <v>47</v>
      </c>
      <c r="G462">
        <v>42</v>
      </c>
    </row>
    <row r="463" spans="1:7">
      <c r="A463">
        <v>9</v>
      </c>
      <c r="B463">
        <v>1</v>
      </c>
      <c r="C463">
        <v>66.31</v>
      </c>
      <c r="D463">
        <v>25.406130268199234</v>
      </c>
      <c r="E463">
        <v>51</v>
      </c>
      <c r="F463">
        <v>33</v>
      </c>
      <c r="G463">
        <v>23</v>
      </c>
    </row>
    <row r="464" spans="1:7">
      <c r="A464">
        <v>9</v>
      </c>
      <c r="B464">
        <v>2</v>
      </c>
      <c r="C464">
        <v>331.56</v>
      </c>
      <c r="D464">
        <v>127.0344827586207</v>
      </c>
      <c r="E464">
        <v>74</v>
      </c>
      <c r="F464">
        <v>72</v>
      </c>
      <c r="G464">
        <v>49</v>
      </c>
    </row>
    <row r="465" spans="1:7">
      <c r="A465">
        <v>9</v>
      </c>
      <c r="B465">
        <v>2</v>
      </c>
      <c r="C465">
        <v>184.33</v>
      </c>
      <c r="D465">
        <v>70.624521072796938</v>
      </c>
      <c r="E465">
        <v>68</v>
      </c>
      <c r="F465">
        <v>60</v>
      </c>
      <c r="G465">
        <v>30</v>
      </c>
    </row>
    <row r="466" spans="1:7">
      <c r="A466">
        <v>9</v>
      </c>
      <c r="B466">
        <v>2</v>
      </c>
      <c r="C466">
        <v>259.08</v>
      </c>
      <c r="D466">
        <v>99.264367816091948</v>
      </c>
      <c r="E466">
        <v>83</v>
      </c>
      <c r="F466">
        <v>61</v>
      </c>
      <c r="G466">
        <v>44</v>
      </c>
    </row>
    <row r="467" spans="1:7">
      <c r="A467">
        <v>9</v>
      </c>
      <c r="B467">
        <v>2</v>
      </c>
      <c r="C467">
        <v>209.94</v>
      </c>
      <c r="D467">
        <v>80.436781609195407</v>
      </c>
      <c r="E467">
        <v>62</v>
      </c>
      <c r="F467">
        <v>53</v>
      </c>
      <c r="G467">
        <v>45</v>
      </c>
    </row>
    <row r="468" spans="1:7">
      <c r="A468">
        <v>9</v>
      </c>
      <c r="B468">
        <v>2</v>
      </c>
      <c r="C468">
        <v>141.44</v>
      </c>
      <c r="D468">
        <v>54.191570881226056</v>
      </c>
      <c r="E468">
        <v>58</v>
      </c>
      <c r="F468">
        <v>46</v>
      </c>
      <c r="G468">
        <v>41</v>
      </c>
    </row>
    <row r="469" spans="1:7">
      <c r="A469">
        <v>9</v>
      </c>
      <c r="B469">
        <v>2</v>
      </c>
      <c r="C469">
        <v>130.96</v>
      </c>
      <c r="D469">
        <v>50.176245210727977</v>
      </c>
      <c r="E469">
        <v>68</v>
      </c>
      <c r="F469">
        <v>45</v>
      </c>
      <c r="G469">
        <v>29</v>
      </c>
    </row>
    <row r="470" spans="1:7">
      <c r="A470">
        <v>9</v>
      </c>
      <c r="B470">
        <v>2</v>
      </c>
      <c r="C470">
        <v>131.91999999999999</v>
      </c>
      <c r="D470">
        <v>50.544061302681989</v>
      </c>
      <c r="E470">
        <v>64</v>
      </c>
      <c r="F470">
        <v>50</v>
      </c>
      <c r="G470">
        <v>28</v>
      </c>
    </row>
    <row r="471" spans="1:7">
      <c r="A471">
        <v>9</v>
      </c>
      <c r="B471">
        <v>2</v>
      </c>
      <c r="C471">
        <v>66.569999999999993</v>
      </c>
      <c r="D471">
        <v>25.505747126436781</v>
      </c>
      <c r="E471">
        <v>51</v>
      </c>
      <c r="F471">
        <v>49</v>
      </c>
      <c r="G471">
        <v>23</v>
      </c>
    </row>
    <row r="472" spans="1:7">
      <c r="A472">
        <v>9</v>
      </c>
      <c r="B472">
        <v>2</v>
      </c>
      <c r="C472">
        <v>46.06</v>
      </c>
      <c r="D472">
        <v>17.647509578544064</v>
      </c>
      <c r="E472">
        <v>49</v>
      </c>
      <c r="F472">
        <v>38</v>
      </c>
      <c r="G472">
        <v>22</v>
      </c>
    </row>
    <row r="473" spans="1:7">
      <c r="A473">
        <v>9</v>
      </c>
      <c r="B473">
        <v>2</v>
      </c>
      <c r="C473">
        <v>58.71</v>
      </c>
      <c r="D473">
        <v>22.494252873563219</v>
      </c>
      <c r="E473">
        <v>43</v>
      </c>
      <c r="F473">
        <v>40</v>
      </c>
      <c r="G473">
        <v>24</v>
      </c>
    </row>
    <row r="474" spans="1:7">
      <c r="A474">
        <v>9</v>
      </c>
      <c r="B474">
        <v>2</v>
      </c>
      <c r="C474">
        <v>68.709999999999994</v>
      </c>
      <c r="D474">
        <v>26.325670498084289</v>
      </c>
      <c r="E474">
        <v>42</v>
      </c>
      <c r="F474">
        <v>38</v>
      </c>
      <c r="G474">
        <v>33</v>
      </c>
    </row>
    <row r="475" spans="1:7">
      <c r="A475">
        <v>9</v>
      </c>
      <c r="B475">
        <v>2</v>
      </c>
      <c r="C475">
        <v>89.92</v>
      </c>
      <c r="D475">
        <v>34.452107279693486</v>
      </c>
      <c r="E475">
        <v>58</v>
      </c>
      <c r="F475">
        <v>40</v>
      </c>
      <c r="G475">
        <v>25</v>
      </c>
    </row>
    <row r="476" spans="1:7">
      <c r="A476">
        <v>9</v>
      </c>
      <c r="B476">
        <v>2</v>
      </c>
      <c r="C476">
        <v>78.84</v>
      </c>
      <c r="D476">
        <v>30.206896551724142</v>
      </c>
      <c r="E476">
        <v>67</v>
      </c>
      <c r="F476">
        <v>39</v>
      </c>
      <c r="G476">
        <v>21</v>
      </c>
    </row>
    <row r="477" spans="1:7">
      <c r="A477">
        <v>9</v>
      </c>
      <c r="B477">
        <v>4</v>
      </c>
      <c r="C477">
        <v>158.1</v>
      </c>
      <c r="D477">
        <v>60.574712643678161</v>
      </c>
      <c r="E477">
        <v>78</v>
      </c>
      <c r="F477">
        <v>54</v>
      </c>
      <c r="G477">
        <v>34</v>
      </c>
    </row>
    <row r="478" spans="1:7">
      <c r="A478">
        <v>9</v>
      </c>
      <c r="B478">
        <v>4</v>
      </c>
      <c r="C478">
        <v>155.83000000000001</v>
      </c>
      <c r="D478">
        <v>59.704980842911887</v>
      </c>
      <c r="E478">
        <v>67</v>
      </c>
      <c r="F478">
        <v>48</v>
      </c>
      <c r="G478">
        <v>41</v>
      </c>
    </row>
    <row r="479" spans="1:7">
      <c r="A479">
        <v>9</v>
      </c>
      <c r="B479">
        <v>4</v>
      </c>
      <c r="C479">
        <v>175.23</v>
      </c>
      <c r="D479">
        <v>67.137931034482762</v>
      </c>
      <c r="E479">
        <v>75</v>
      </c>
      <c r="F479">
        <v>43</v>
      </c>
      <c r="G479">
        <v>43</v>
      </c>
    </row>
    <row r="480" spans="1:7">
      <c r="A480">
        <v>9</v>
      </c>
      <c r="B480">
        <v>4</v>
      </c>
      <c r="C480">
        <v>62.46</v>
      </c>
      <c r="D480">
        <v>23.931034482758623</v>
      </c>
      <c r="E480">
        <v>41</v>
      </c>
      <c r="F480">
        <v>31</v>
      </c>
      <c r="G480">
        <v>26</v>
      </c>
    </row>
    <row r="481" spans="1:7">
      <c r="A481">
        <v>9</v>
      </c>
      <c r="B481">
        <v>4</v>
      </c>
      <c r="C481">
        <v>57.25</v>
      </c>
      <c r="D481">
        <v>21.934865900383144</v>
      </c>
      <c r="E481">
        <v>58</v>
      </c>
      <c r="F481">
        <v>38</v>
      </c>
      <c r="G481">
        <v>27</v>
      </c>
    </row>
    <row r="482" spans="1:7">
      <c r="A482">
        <v>9</v>
      </c>
      <c r="B482">
        <v>4</v>
      </c>
      <c r="C482">
        <v>54.28</v>
      </c>
      <c r="D482">
        <v>20.796934865900386</v>
      </c>
      <c r="E482">
        <v>42</v>
      </c>
      <c r="F482">
        <v>39</v>
      </c>
      <c r="G482">
        <v>20</v>
      </c>
    </row>
    <row r="483" spans="1:7">
      <c r="A483">
        <v>9</v>
      </c>
      <c r="B483">
        <v>4</v>
      </c>
      <c r="C483">
        <v>266.62</v>
      </c>
      <c r="D483">
        <v>102.15325670498085</v>
      </c>
      <c r="E483">
        <v>72</v>
      </c>
      <c r="F483">
        <v>57</v>
      </c>
      <c r="G483">
        <v>50</v>
      </c>
    </row>
    <row r="484" spans="1:7">
      <c r="A484">
        <v>9</v>
      </c>
      <c r="B484">
        <v>4</v>
      </c>
      <c r="C484">
        <v>133.16999999999999</v>
      </c>
      <c r="D484">
        <v>51.022988505747122</v>
      </c>
      <c r="E484">
        <v>64</v>
      </c>
      <c r="F484">
        <v>43</v>
      </c>
      <c r="G484">
        <v>38</v>
      </c>
    </row>
    <row r="485" spans="1:7">
      <c r="A485">
        <v>9</v>
      </c>
      <c r="B485">
        <v>4</v>
      </c>
      <c r="C485">
        <v>74.87</v>
      </c>
      <c r="D485">
        <v>28.685823754789276</v>
      </c>
      <c r="E485">
        <v>53</v>
      </c>
      <c r="F485">
        <v>47</v>
      </c>
      <c r="G485">
        <v>21</v>
      </c>
    </row>
    <row r="486" spans="1:7">
      <c r="A486">
        <v>9</v>
      </c>
      <c r="B486">
        <v>4</v>
      </c>
      <c r="C486">
        <v>61.67</v>
      </c>
      <c r="D486">
        <v>23.628352490421459</v>
      </c>
      <c r="E486">
        <v>47</v>
      </c>
      <c r="F486">
        <v>38</v>
      </c>
      <c r="G486">
        <v>24</v>
      </c>
    </row>
    <row r="487" spans="1:7">
      <c r="A487">
        <v>9</v>
      </c>
      <c r="B487">
        <v>4</v>
      </c>
      <c r="C487">
        <v>242.14</v>
      </c>
      <c r="D487">
        <v>92.773946360153261</v>
      </c>
      <c r="E487">
        <v>70</v>
      </c>
      <c r="F487">
        <v>62</v>
      </c>
      <c r="G487">
        <v>42</v>
      </c>
    </row>
    <row r="488" spans="1:7">
      <c r="A488">
        <v>9</v>
      </c>
      <c r="B488">
        <v>4</v>
      </c>
      <c r="C488">
        <v>250.93</v>
      </c>
      <c r="D488">
        <v>96.141762452107287</v>
      </c>
      <c r="E488">
        <v>92</v>
      </c>
      <c r="F488">
        <v>47</v>
      </c>
      <c r="G488">
        <v>36</v>
      </c>
    </row>
    <row r="489" spans="1:7">
      <c r="A489">
        <v>9</v>
      </c>
      <c r="B489">
        <v>4</v>
      </c>
      <c r="C489">
        <v>236.58</v>
      </c>
      <c r="D489">
        <v>90.643678160919549</v>
      </c>
      <c r="E489">
        <v>70</v>
      </c>
      <c r="F489">
        <v>58</v>
      </c>
      <c r="G489">
        <v>41</v>
      </c>
    </row>
    <row r="490" spans="1:7">
      <c r="A490">
        <v>9</v>
      </c>
      <c r="B490">
        <v>4</v>
      </c>
      <c r="C490">
        <v>202.93</v>
      </c>
      <c r="D490">
        <v>77.750957854406138</v>
      </c>
      <c r="E490">
        <v>61</v>
      </c>
      <c r="F490">
        <v>59</v>
      </c>
      <c r="G490">
        <v>40</v>
      </c>
    </row>
    <row r="491" spans="1:7">
      <c r="A491">
        <v>9</v>
      </c>
      <c r="B491">
        <v>4</v>
      </c>
      <c r="C491">
        <v>140.13999999999999</v>
      </c>
      <c r="D491">
        <v>53.693486590038312</v>
      </c>
      <c r="E491">
        <v>64</v>
      </c>
      <c r="F491">
        <v>44</v>
      </c>
      <c r="G491">
        <v>35</v>
      </c>
    </row>
    <row r="492" spans="1:7">
      <c r="A492">
        <v>9</v>
      </c>
      <c r="B492">
        <v>4</v>
      </c>
      <c r="C492">
        <v>115.62</v>
      </c>
      <c r="D492">
        <v>44.298850574712645</v>
      </c>
      <c r="E492">
        <v>60</v>
      </c>
      <c r="F492">
        <v>47</v>
      </c>
      <c r="G492">
        <v>31</v>
      </c>
    </row>
    <row r="493" spans="1:7">
      <c r="A493">
        <v>9</v>
      </c>
      <c r="B493">
        <v>4</v>
      </c>
      <c r="C493">
        <v>67.98</v>
      </c>
      <c r="D493">
        <v>26.045977011494255</v>
      </c>
      <c r="E493">
        <v>44</v>
      </c>
      <c r="F493">
        <v>37</v>
      </c>
      <c r="G493">
        <v>27</v>
      </c>
    </row>
    <row r="494" spans="1:7">
      <c r="A494">
        <v>9</v>
      </c>
      <c r="B494">
        <v>4</v>
      </c>
      <c r="C494">
        <v>73.56</v>
      </c>
      <c r="D494">
        <v>28.183908045977013</v>
      </c>
      <c r="E494">
        <v>56</v>
      </c>
      <c r="F494">
        <v>34</v>
      </c>
      <c r="G494">
        <v>31</v>
      </c>
    </row>
    <row r="495" spans="1:7">
      <c r="A495">
        <v>9</v>
      </c>
      <c r="B495">
        <v>4</v>
      </c>
      <c r="C495">
        <v>50.97</v>
      </c>
      <c r="D495">
        <v>19.52873563218391</v>
      </c>
      <c r="E495">
        <v>43</v>
      </c>
      <c r="F495">
        <v>39</v>
      </c>
      <c r="G495">
        <v>21</v>
      </c>
    </row>
    <row r="496" spans="1:7">
      <c r="A496">
        <v>9</v>
      </c>
      <c r="B496">
        <v>4</v>
      </c>
      <c r="C496">
        <v>44.03</v>
      </c>
      <c r="D496">
        <v>16.869731800766285</v>
      </c>
      <c r="E496">
        <v>39</v>
      </c>
      <c r="F496">
        <v>36</v>
      </c>
      <c r="G496">
        <v>21</v>
      </c>
    </row>
    <row r="497" spans="1:7">
      <c r="A497">
        <v>9</v>
      </c>
      <c r="B497">
        <v>1</v>
      </c>
      <c r="C497">
        <v>334.64</v>
      </c>
      <c r="D497">
        <v>128.21455938697318</v>
      </c>
      <c r="E497">
        <v>68</v>
      </c>
      <c r="F497">
        <v>65</v>
      </c>
      <c r="G497">
        <v>56</v>
      </c>
    </row>
    <row r="498" spans="1:7">
      <c r="A498">
        <v>9</v>
      </c>
      <c r="B498">
        <v>1</v>
      </c>
      <c r="C498">
        <v>207</v>
      </c>
      <c r="D498">
        <v>79.310344827586206</v>
      </c>
      <c r="E498" t="s">
        <v>233</v>
      </c>
      <c r="F498">
        <v>61</v>
      </c>
      <c r="G498">
        <v>34</v>
      </c>
    </row>
    <row r="499" spans="1:7">
      <c r="A499">
        <v>9</v>
      </c>
      <c r="B499">
        <v>1</v>
      </c>
      <c r="C499">
        <v>134.55000000000001</v>
      </c>
      <c r="D499">
        <v>51.551724137931039</v>
      </c>
      <c r="E499">
        <v>67</v>
      </c>
      <c r="F499">
        <v>45</v>
      </c>
      <c r="G499">
        <v>31</v>
      </c>
    </row>
    <row r="500" spans="1:7">
      <c r="A500">
        <v>9</v>
      </c>
      <c r="B500">
        <v>1</v>
      </c>
      <c r="C500">
        <v>257.42</v>
      </c>
      <c r="D500">
        <v>98.628352490421463</v>
      </c>
      <c r="E500">
        <v>64</v>
      </c>
      <c r="F500">
        <v>56</v>
      </c>
      <c r="G500">
        <v>51</v>
      </c>
    </row>
    <row r="501" spans="1:7">
      <c r="A501">
        <v>9</v>
      </c>
      <c r="B501">
        <v>1</v>
      </c>
      <c r="C501">
        <v>92.31</v>
      </c>
      <c r="D501">
        <v>35.367816091954026</v>
      </c>
      <c r="E501">
        <v>63</v>
      </c>
      <c r="F501">
        <v>43</v>
      </c>
      <c r="G501">
        <v>24</v>
      </c>
    </row>
    <row r="502" spans="1:7">
      <c r="A502">
        <v>9</v>
      </c>
      <c r="B502">
        <v>1</v>
      </c>
      <c r="C502">
        <v>91.24</v>
      </c>
      <c r="D502">
        <v>34.957854406130267</v>
      </c>
      <c r="E502">
        <v>53</v>
      </c>
      <c r="F502">
        <v>45</v>
      </c>
      <c r="G502">
        <v>26</v>
      </c>
    </row>
    <row r="503" spans="1:7">
      <c r="A503">
        <v>9</v>
      </c>
      <c r="B503">
        <v>1</v>
      </c>
      <c r="C503">
        <v>62.5</v>
      </c>
      <c r="D503">
        <v>23.946360153256705</v>
      </c>
      <c r="E503">
        <v>42</v>
      </c>
      <c r="F503">
        <v>37</v>
      </c>
      <c r="G503">
        <v>32</v>
      </c>
    </row>
    <row r="504" spans="1:7">
      <c r="A504">
        <v>9</v>
      </c>
      <c r="B504">
        <v>1</v>
      </c>
      <c r="C504">
        <v>145.47</v>
      </c>
      <c r="D504">
        <v>55.735632183908045</v>
      </c>
      <c r="E504">
        <v>61</v>
      </c>
      <c r="F504">
        <v>48</v>
      </c>
      <c r="G504">
        <v>33</v>
      </c>
    </row>
    <row r="505" spans="1:7">
      <c r="A505">
        <v>9</v>
      </c>
      <c r="B505">
        <v>1</v>
      </c>
      <c r="C505">
        <v>65.56</v>
      </c>
      <c r="D505">
        <v>25.118773946360154</v>
      </c>
      <c r="E505">
        <v>46</v>
      </c>
      <c r="F505">
        <v>34</v>
      </c>
      <c r="G505">
        <v>31</v>
      </c>
    </row>
    <row r="506" spans="1:7">
      <c r="A506">
        <v>9</v>
      </c>
      <c r="B506">
        <v>1</v>
      </c>
      <c r="C506">
        <v>57.11</v>
      </c>
      <c r="D506">
        <v>21.881226053639846</v>
      </c>
      <c r="E506">
        <v>37</v>
      </c>
      <c r="F506">
        <v>36</v>
      </c>
      <c r="G506">
        <v>31</v>
      </c>
    </row>
    <row r="507" spans="1:7">
      <c r="A507">
        <v>9</v>
      </c>
      <c r="B507">
        <v>5</v>
      </c>
      <c r="C507">
        <v>144.46</v>
      </c>
      <c r="D507">
        <v>55.348659003831422</v>
      </c>
      <c r="E507">
        <v>64</v>
      </c>
      <c r="F507">
        <v>50</v>
      </c>
      <c r="G507">
        <v>33</v>
      </c>
    </row>
    <row r="508" spans="1:7">
      <c r="A508">
        <v>9</v>
      </c>
      <c r="B508">
        <v>5</v>
      </c>
      <c r="C508">
        <v>76.63</v>
      </c>
      <c r="D508">
        <v>29.360153256704979</v>
      </c>
      <c r="E508">
        <v>45</v>
      </c>
      <c r="F508">
        <v>42</v>
      </c>
      <c r="G508">
        <v>28</v>
      </c>
    </row>
    <row r="509" spans="1:7">
      <c r="A509">
        <v>9</v>
      </c>
      <c r="B509">
        <v>5</v>
      </c>
      <c r="C509">
        <v>63.22</v>
      </c>
      <c r="D509">
        <v>24.222222222222221</v>
      </c>
      <c r="E509">
        <v>51</v>
      </c>
      <c r="F509">
        <v>39</v>
      </c>
      <c r="G509">
        <v>22</v>
      </c>
    </row>
    <row r="510" spans="1:7">
      <c r="A510">
        <v>9</v>
      </c>
      <c r="B510">
        <v>5</v>
      </c>
      <c r="C510">
        <v>82.97</v>
      </c>
      <c r="D510">
        <v>31.789272030651343</v>
      </c>
      <c r="E510">
        <v>59</v>
      </c>
      <c r="F510">
        <v>38</v>
      </c>
      <c r="G510">
        <v>26</v>
      </c>
    </row>
    <row r="511" spans="1:7">
      <c r="A511">
        <v>9</v>
      </c>
      <c r="B511">
        <v>3</v>
      </c>
      <c r="C511">
        <v>57.9</v>
      </c>
      <c r="D511">
        <v>22.183908045977013</v>
      </c>
      <c r="E511">
        <v>38</v>
      </c>
      <c r="F511">
        <v>37</v>
      </c>
      <c r="G511">
        <v>29</v>
      </c>
    </row>
    <row r="512" spans="1:7">
      <c r="A512">
        <v>9</v>
      </c>
      <c r="B512">
        <v>3</v>
      </c>
      <c r="C512">
        <v>136.25</v>
      </c>
      <c r="D512">
        <v>52.203065134099617</v>
      </c>
      <c r="E512">
        <v>74</v>
      </c>
      <c r="F512">
        <v>42</v>
      </c>
      <c r="G512">
        <v>31</v>
      </c>
    </row>
    <row r="513" spans="1:7">
      <c r="A513">
        <v>9</v>
      </c>
      <c r="B513">
        <v>3</v>
      </c>
      <c r="C513">
        <v>97.27</v>
      </c>
      <c r="D513">
        <v>37.268199233716473</v>
      </c>
      <c r="E513">
        <v>53</v>
      </c>
      <c r="F513">
        <v>51</v>
      </c>
      <c r="G513">
        <v>28</v>
      </c>
    </row>
    <row r="514" spans="1:7">
      <c r="A514">
        <v>9</v>
      </c>
      <c r="B514">
        <v>3</v>
      </c>
      <c r="C514">
        <v>127.7</v>
      </c>
      <c r="D514">
        <v>48.927203065134101</v>
      </c>
      <c r="E514">
        <v>60</v>
      </c>
      <c r="F514">
        <v>56</v>
      </c>
      <c r="G514">
        <v>27</v>
      </c>
    </row>
    <row r="515" spans="1:7">
      <c r="A515">
        <v>9</v>
      </c>
      <c r="B515">
        <v>3</v>
      </c>
      <c r="C515">
        <v>143.94</v>
      </c>
      <c r="D515">
        <v>55.149425287356323</v>
      </c>
      <c r="E515">
        <v>56</v>
      </c>
      <c r="F515">
        <v>48</v>
      </c>
      <c r="G515">
        <v>36</v>
      </c>
    </row>
    <row r="516" spans="1:7">
      <c r="A516">
        <v>9</v>
      </c>
      <c r="B516">
        <v>3</v>
      </c>
      <c r="C516">
        <v>58.73</v>
      </c>
      <c r="D516">
        <v>22.501915708812259</v>
      </c>
      <c r="E516">
        <v>40</v>
      </c>
      <c r="F516">
        <v>34</v>
      </c>
      <c r="G516">
        <v>29</v>
      </c>
    </row>
    <row r="517" spans="1:7">
      <c r="A517">
        <v>9</v>
      </c>
      <c r="B517">
        <v>3</v>
      </c>
      <c r="C517">
        <v>69.67</v>
      </c>
      <c r="D517">
        <v>26.693486590038315</v>
      </c>
      <c r="E517">
        <v>43</v>
      </c>
      <c r="F517">
        <v>42</v>
      </c>
      <c r="G517">
        <v>27</v>
      </c>
    </row>
    <row r="518" spans="1:7">
      <c r="A518">
        <v>9</v>
      </c>
      <c r="B518">
        <v>3</v>
      </c>
      <c r="C518">
        <v>270.91000000000003</v>
      </c>
      <c r="D518">
        <v>103.7969348659004</v>
      </c>
      <c r="E518">
        <v>82</v>
      </c>
      <c r="F518">
        <v>66</v>
      </c>
      <c r="G518">
        <v>34</v>
      </c>
    </row>
    <row r="519" spans="1:7">
      <c r="A519">
        <v>9</v>
      </c>
      <c r="B519">
        <v>3</v>
      </c>
      <c r="C519">
        <v>131.97</v>
      </c>
      <c r="D519">
        <v>50.5632183908046</v>
      </c>
      <c r="E519">
        <v>61</v>
      </c>
      <c r="F519">
        <v>52</v>
      </c>
      <c r="G519">
        <v>31</v>
      </c>
    </row>
    <row r="520" spans="1:7">
      <c r="A520">
        <v>9</v>
      </c>
      <c r="B520">
        <v>3</v>
      </c>
      <c r="C520">
        <v>95.61</v>
      </c>
      <c r="D520">
        <v>36.632183908045981</v>
      </c>
      <c r="E520">
        <v>61</v>
      </c>
      <c r="F520">
        <v>38</v>
      </c>
      <c r="G520">
        <v>28</v>
      </c>
    </row>
    <row r="521" spans="1:7">
      <c r="A521">
        <v>9</v>
      </c>
      <c r="B521">
        <v>3</v>
      </c>
      <c r="C521">
        <v>48.22</v>
      </c>
      <c r="D521">
        <v>18.475095785440612</v>
      </c>
      <c r="E521">
        <v>39</v>
      </c>
      <c r="F521">
        <v>35</v>
      </c>
      <c r="G521">
        <v>25</v>
      </c>
    </row>
    <row r="522" spans="1:7">
      <c r="A522">
        <v>9</v>
      </c>
      <c r="B522">
        <v>2</v>
      </c>
      <c r="C522">
        <v>211.68</v>
      </c>
      <c r="D522">
        <v>81.103448275862078</v>
      </c>
      <c r="E522">
        <v>66</v>
      </c>
      <c r="F522">
        <v>64</v>
      </c>
      <c r="G522">
        <v>34</v>
      </c>
    </row>
    <row r="523" spans="1:7">
      <c r="A523">
        <v>9</v>
      </c>
      <c r="B523">
        <v>2</v>
      </c>
      <c r="C523">
        <v>195.62</v>
      </c>
      <c r="D523">
        <v>74.950191570881231</v>
      </c>
      <c r="E523">
        <v>67</v>
      </c>
      <c r="F523">
        <v>52</v>
      </c>
      <c r="G523">
        <v>38</v>
      </c>
    </row>
    <row r="524" spans="1:7">
      <c r="A524">
        <v>9</v>
      </c>
      <c r="B524">
        <v>2</v>
      </c>
      <c r="C524">
        <v>50.6</v>
      </c>
      <c r="D524">
        <v>19.38697318007663</v>
      </c>
      <c r="E524">
        <v>37</v>
      </c>
      <c r="F524">
        <v>33</v>
      </c>
      <c r="G524">
        <v>25</v>
      </c>
    </row>
    <row r="525" spans="1:7">
      <c r="A525">
        <v>9</v>
      </c>
      <c r="B525">
        <v>2</v>
      </c>
      <c r="C525">
        <v>255.45</v>
      </c>
      <c r="D525">
        <v>97.8735632183908</v>
      </c>
      <c r="E525">
        <v>77</v>
      </c>
      <c r="F525">
        <v>61</v>
      </c>
      <c r="G525">
        <v>41</v>
      </c>
    </row>
    <row r="526" spans="1:7">
      <c r="A526">
        <v>9</v>
      </c>
      <c r="B526">
        <v>2</v>
      </c>
      <c r="C526">
        <v>164.34</v>
      </c>
      <c r="D526">
        <v>62.965517241379317</v>
      </c>
      <c r="E526">
        <v>63</v>
      </c>
      <c r="F526">
        <v>50</v>
      </c>
      <c r="G526">
        <v>35</v>
      </c>
    </row>
    <row r="527" spans="1:7">
      <c r="A527">
        <v>9</v>
      </c>
      <c r="B527">
        <v>2</v>
      </c>
      <c r="C527">
        <v>97.82</v>
      </c>
      <c r="D527">
        <v>37.478927203065133</v>
      </c>
      <c r="E527">
        <v>58</v>
      </c>
      <c r="F527">
        <v>44</v>
      </c>
      <c r="G527">
        <v>31</v>
      </c>
    </row>
    <row r="528" spans="1:7">
      <c r="A528">
        <v>9</v>
      </c>
      <c r="B528">
        <v>2</v>
      </c>
      <c r="C528">
        <v>85.96</v>
      </c>
      <c r="D528">
        <v>32.934865900383144</v>
      </c>
      <c r="E528">
        <v>45</v>
      </c>
      <c r="F528">
        <v>44</v>
      </c>
      <c r="G528">
        <v>28</v>
      </c>
    </row>
    <row r="529" spans="1:7">
      <c r="A529">
        <v>9</v>
      </c>
      <c r="B529">
        <v>2</v>
      </c>
      <c r="C529">
        <v>87.99</v>
      </c>
      <c r="D529">
        <v>33.712643678160916</v>
      </c>
      <c r="E529">
        <v>54</v>
      </c>
      <c r="F529">
        <v>37</v>
      </c>
      <c r="G529">
        <v>32</v>
      </c>
    </row>
    <row r="530" spans="1:7">
      <c r="A530">
        <v>9</v>
      </c>
      <c r="B530">
        <v>2</v>
      </c>
      <c r="C530">
        <v>63.97</v>
      </c>
      <c r="D530">
        <v>24.509578544061302</v>
      </c>
      <c r="E530">
        <v>55</v>
      </c>
      <c r="F530">
        <v>39</v>
      </c>
      <c r="G530">
        <v>21</v>
      </c>
    </row>
    <row r="531" spans="1:7">
      <c r="A531">
        <v>9</v>
      </c>
      <c r="B531">
        <v>5</v>
      </c>
      <c r="C531">
        <v>210.77</v>
      </c>
      <c r="D531">
        <v>80.754789272030663</v>
      </c>
      <c r="E531">
        <v>71</v>
      </c>
      <c r="F531">
        <v>65</v>
      </c>
      <c r="G531">
        <v>33</v>
      </c>
    </row>
    <row r="532" spans="1:7">
      <c r="A532">
        <v>9</v>
      </c>
      <c r="B532">
        <v>5</v>
      </c>
      <c r="C532">
        <v>203.91</v>
      </c>
      <c r="D532">
        <v>78.1264367816092</v>
      </c>
      <c r="E532">
        <v>66</v>
      </c>
      <c r="F532">
        <v>58</v>
      </c>
      <c r="G532">
        <v>40</v>
      </c>
    </row>
    <row r="533" spans="1:7">
      <c r="A533">
        <v>9</v>
      </c>
      <c r="B533">
        <v>5</v>
      </c>
      <c r="C533">
        <v>172.45</v>
      </c>
      <c r="D533">
        <v>66.072796934865906</v>
      </c>
      <c r="E533">
        <v>59</v>
      </c>
      <c r="F533">
        <v>57</v>
      </c>
      <c r="G533">
        <v>37</v>
      </c>
    </row>
    <row r="534" spans="1:7">
      <c r="A534">
        <v>9</v>
      </c>
      <c r="B534">
        <v>5</v>
      </c>
      <c r="C534">
        <v>122.1</v>
      </c>
      <c r="D534">
        <v>46.781609195402297</v>
      </c>
      <c r="E534">
        <v>59</v>
      </c>
      <c r="F534">
        <v>51</v>
      </c>
      <c r="G534">
        <v>35</v>
      </c>
    </row>
    <row r="535" spans="1:7">
      <c r="A535">
        <v>9</v>
      </c>
      <c r="B535">
        <v>5</v>
      </c>
      <c r="C535">
        <v>172.39</v>
      </c>
      <c r="D535">
        <v>66.049808429118769</v>
      </c>
      <c r="E535">
        <v>72</v>
      </c>
      <c r="F535">
        <v>62</v>
      </c>
      <c r="G535">
        <v>28</v>
      </c>
    </row>
    <row r="536" spans="1:7">
      <c r="A536">
        <v>9</v>
      </c>
      <c r="B536">
        <v>5</v>
      </c>
      <c r="C536">
        <v>79.47</v>
      </c>
      <c r="D536">
        <v>30.448275862068968</v>
      </c>
      <c r="E536">
        <v>55</v>
      </c>
      <c r="F536">
        <v>38</v>
      </c>
      <c r="G536">
        <v>25</v>
      </c>
    </row>
    <row r="537" spans="1:7">
      <c r="A537">
        <v>9</v>
      </c>
      <c r="B537">
        <v>5</v>
      </c>
      <c r="C537">
        <v>64.62</v>
      </c>
      <c r="D537">
        <v>24.758620689655174</v>
      </c>
      <c r="E537">
        <v>46</v>
      </c>
      <c r="F537">
        <v>38</v>
      </c>
      <c r="G537">
        <v>27</v>
      </c>
    </row>
    <row r="538" spans="1:7">
      <c r="A538">
        <v>9</v>
      </c>
      <c r="B538">
        <v>5</v>
      </c>
      <c r="C538">
        <v>60.44</v>
      </c>
      <c r="D538">
        <v>23.157088122605366</v>
      </c>
      <c r="E538">
        <v>48</v>
      </c>
      <c r="F538">
        <v>38</v>
      </c>
      <c r="G538">
        <v>23</v>
      </c>
    </row>
    <row r="539" spans="1:7">
      <c r="A539">
        <v>9</v>
      </c>
      <c r="B539">
        <v>3</v>
      </c>
      <c r="C539">
        <v>300.14999999999998</v>
      </c>
      <c r="D539">
        <v>115</v>
      </c>
      <c r="E539">
        <v>71</v>
      </c>
      <c r="F539">
        <v>65</v>
      </c>
      <c r="G539">
        <v>47</v>
      </c>
    </row>
    <row r="540" spans="1:7">
      <c r="A540">
        <v>9</v>
      </c>
      <c r="B540">
        <v>3</v>
      </c>
      <c r="C540">
        <v>250.41</v>
      </c>
      <c r="D540">
        <v>95.94252873563218</v>
      </c>
      <c r="E540">
        <v>90</v>
      </c>
      <c r="F540">
        <v>49</v>
      </c>
      <c r="G540">
        <v>37</v>
      </c>
    </row>
    <row r="541" spans="1:7">
      <c r="A541">
        <v>9</v>
      </c>
      <c r="B541">
        <v>3</v>
      </c>
      <c r="C541">
        <v>223.03</v>
      </c>
      <c r="D541">
        <v>85.452107279693493</v>
      </c>
      <c r="E541">
        <v>64</v>
      </c>
      <c r="F541">
        <v>58</v>
      </c>
      <c r="G541">
        <v>42</v>
      </c>
    </row>
    <row r="542" spans="1:7">
      <c r="A542">
        <v>9</v>
      </c>
      <c r="B542">
        <v>3</v>
      </c>
      <c r="C542">
        <v>196.4</v>
      </c>
      <c r="D542">
        <v>75.249042145593876</v>
      </c>
      <c r="E542">
        <v>67</v>
      </c>
      <c r="F542">
        <v>54</v>
      </c>
      <c r="G542">
        <v>38</v>
      </c>
    </row>
    <row r="543" spans="1:7">
      <c r="A543">
        <v>9</v>
      </c>
      <c r="B543">
        <v>3</v>
      </c>
      <c r="C543">
        <v>98.1</v>
      </c>
      <c r="D543">
        <v>37.586206896551722</v>
      </c>
      <c r="E543">
        <v>56</v>
      </c>
      <c r="F543">
        <v>37</v>
      </c>
      <c r="G543">
        <v>36</v>
      </c>
    </row>
    <row r="544" spans="1:7">
      <c r="A544">
        <v>9</v>
      </c>
      <c r="B544">
        <v>3</v>
      </c>
      <c r="C544">
        <v>61.65</v>
      </c>
      <c r="D544">
        <v>23.620689655172413</v>
      </c>
      <c r="E544">
        <v>47</v>
      </c>
      <c r="F544">
        <v>34</v>
      </c>
      <c r="G544">
        <v>29</v>
      </c>
    </row>
    <row r="545" spans="1:7">
      <c r="A545">
        <v>9</v>
      </c>
      <c r="B545">
        <v>3</v>
      </c>
      <c r="C545">
        <v>75.91</v>
      </c>
      <c r="D545">
        <v>29.084291187739463</v>
      </c>
      <c r="E545">
        <v>60</v>
      </c>
      <c r="F545">
        <v>42</v>
      </c>
      <c r="G545">
        <v>20</v>
      </c>
    </row>
    <row r="546" spans="1:7">
      <c r="A546">
        <v>9</v>
      </c>
      <c r="B546">
        <v>3</v>
      </c>
      <c r="C546">
        <v>75.06</v>
      </c>
      <c r="D546">
        <v>28.758620689655174</v>
      </c>
      <c r="E546">
        <v>49</v>
      </c>
      <c r="F546">
        <v>38</v>
      </c>
      <c r="G546">
        <v>27</v>
      </c>
    </row>
    <row r="547" spans="1:7">
      <c r="A547">
        <v>9</v>
      </c>
      <c r="B547">
        <v>3</v>
      </c>
      <c r="C547">
        <v>78.14</v>
      </c>
      <c r="D547">
        <v>29.938697318007666</v>
      </c>
      <c r="E547">
        <v>44</v>
      </c>
      <c r="F547">
        <v>48</v>
      </c>
      <c r="G547">
        <v>35</v>
      </c>
    </row>
    <row r="548" spans="1:7">
      <c r="A548">
        <v>9</v>
      </c>
      <c r="B548">
        <v>3</v>
      </c>
      <c r="C548">
        <v>62.2</v>
      </c>
      <c r="D548">
        <v>23.831417624521077</v>
      </c>
      <c r="E548">
        <v>55</v>
      </c>
      <c r="F548">
        <v>39</v>
      </c>
      <c r="G548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ColWidth="11.5" defaultRowHeight="12" x14ac:dyDescent="0"/>
  <cols>
    <col min="3" max="3" width="29.5" bestFit="1" customWidth="1"/>
  </cols>
  <sheetData>
    <row r="1" spans="1:3">
      <c r="A1" t="s">
        <v>231</v>
      </c>
      <c r="B1" t="s">
        <v>54</v>
      </c>
      <c r="C1" t="s">
        <v>234</v>
      </c>
    </row>
    <row r="2" spans="1:3">
      <c r="A2" t="s">
        <v>232</v>
      </c>
      <c r="B2" t="s">
        <v>55</v>
      </c>
      <c r="C2" t="s">
        <v>235</v>
      </c>
    </row>
    <row r="3" spans="1:3">
      <c r="A3" t="s">
        <v>226</v>
      </c>
      <c r="B3" t="s">
        <v>56</v>
      </c>
      <c r="C3" t="s">
        <v>236</v>
      </c>
    </row>
    <row r="4" spans="1:3">
      <c r="A4" t="s">
        <v>227</v>
      </c>
      <c r="B4" t="s">
        <v>57</v>
      </c>
      <c r="C4" t="s">
        <v>237</v>
      </c>
    </row>
    <row r="5" spans="1:3">
      <c r="A5" t="s">
        <v>228</v>
      </c>
      <c r="B5" t="s">
        <v>58</v>
      </c>
      <c r="C5" t="s">
        <v>238</v>
      </c>
    </row>
    <row r="6" spans="1:3">
      <c r="A6" t="s">
        <v>229</v>
      </c>
      <c r="B6" t="s">
        <v>59</v>
      </c>
      <c r="C6" t="s">
        <v>239</v>
      </c>
    </row>
    <row r="7" spans="1:3">
      <c r="A7" t="s">
        <v>230</v>
      </c>
      <c r="B7" t="s">
        <v>60</v>
      </c>
      <c r="C7" t="s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1"/>
  <sheetViews>
    <sheetView zoomScale="150" zoomScaleNormal="150" zoomScalePageLayoutView="150" workbookViewId="0">
      <selection activeCell="F20" sqref="F20"/>
    </sheetView>
  </sheetViews>
  <sheetFormatPr baseColWidth="10" defaultRowHeight="12" x14ac:dyDescent="0"/>
  <sheetData>
    <row r="1" spans="1:4">
      <c r="A1" t="s">
        <v>242</v>
      </c>
      <c r="B1" t="s">
        <v>241</v>
      </c>
      <c r="C1" t="s">
        <v>244</v>
      </c>
      <c r="D1" t="s">
        <v>243</v>
      </c>
    </row>
    <row r="2" spans="1:4">
      <c r="A2">
        <v>1</v>
      </c>
      <c r="B2">
        <v>13</v>
      </c>
      <c r="C2">
        <v>0</v>
      </c>
      <c r="D2">
        <v>0</v>
      </c>
    </row>
    <row r="3" spans="1:4">
      <c r="A3">
        <v>1</v>
      </c>
      <c r="B3">
        <v>5</v>
      </c>
      <c r="C3">
        <v>0</v>
      </c>
      <c r="D3">
        <v>0</v>
      </c>
    </row>
    <row r="4" spans="1:4">
      <c r="A4">
        <v>1</v>
      </c>
      <c r="B4">
        <v>3</v>
      </c>
      <c r="C4">
        <v>0</v>
      </c>
      <c r="D4">
        <v>0</v>
      </c>
    </row>
    <row r="5" spans="1:4">
      <c r="A5">
        <v>1</v>
      </c>
      <c r="B5">
        <v>16</v>
      </c>
      <c r="C5">
        <v>0</v>
      </c>
      <c r="D5">
        <v>0</v>
      </c>
    </row>
    <row r="6" spans="1:4" s="1" customFormat="1">
      <c r="A6" s="1">
        <v>2</v>
      </c>
      <c r="B6" s="1">
        <v>47</v>
      </c>
      <c r="C6">
        <v>0</v>
      </c>
      <c r="D6" s="1">
        <v>4</v>
      </c>
    </row>
    <row r="7" spans="1:4" s="1" customFormat="1">
      <c r="A7" s="1">
        <v>2</v>
      </c>
      <c r="B7" s="1">
        <v>34</v>
      </c>
      <c r="C7">
        <v>0</v>
      </c>
      <c r="D7" s="1">
        <v>4</v>
      </c>
    </row>
    <row r="8" spans="1:4" s="1" customFormat="1">
      <c r="A8" s="1">
        <v>2</v>
      </c>
      <c r="B8" s="1">
        <v>64</v>
      </c>
      <c r="C8">
        <v>0</v>
      </c>
      <c r="D8" s="1">
        <v>4</v>
      </c>
    </row>
    <row r="9" spans="1:4" s="1" customFormat="1">
      <c r="A9" s="1">
        <v>2</v>
      </c>
      <c r="B9" s="1">
        <v>54</v>
      </c>
      <c r="C9">
        <v>0</v>
      </c>
      <c r="D9" s="1">
        <v>4</v>
      </c>
    </row>
    <row r="10" spans="1:4" s="1" customFormat="1">
      <c r="A10" s="1">
        <v>2</v>
      </c>
      <c r="B10" s="1">
        <v>42</v>
      </c>
      <c r="C10">
        <v>0</v>
      </c>
      <c r="D10" s="1">
        <v>4</v>
      </c>
    </row>
    <row r="11" spans="1:4" s="1" customFormat="1">
      <c r="A11" s="1">
        <v>3</v>
      </c>
      <c r="B11" s="1">
        <v>5</v>
      </c>
      <c r="C11">
        <v>0</v>
      </c>
      <c r="D11" s="1">
        <v>0</v>
      </c>
    </row>
    <row r="12" spans="1:4" s="1" customFormat="1">
      <c r="A12" s="1">
        <v>3</v>
      </c>
      <c r="B12" s="1">
        <v>4</v>
      </c>
      <c r="C12">
        <v>0</v>
      </c>
      <c r="D12" s="1">
        <v>0</v>
      </c>
    </row>
    <row r="13" spans="1:4" s="1" customFormat="1">
      <c r="A13" s="1">
        <v>3</v>
      </c>
      <c r="B13" s="1">
        <v>16</v>
      </c>
      <c r="C13">
        <v>0</v>
      </c>
      <c r="D13" s="1">
        <v>0</v>
      </c>
    </row>
    <row r="14" spans="1:4" s="1" customFormat="1">
      <c r="A14" s="1">
        <v>4</v>
      </c>
      <c r="B14" s="1">
        <v>44</v>
      </c>
      <c r="C14">
        <v>0</v>
      </c>
      <c r="D14" s="1">
        <v>0</v>
      </c>
    </row>
    <row r="15" spans="1:4" s="1" customFormat="1">
      <c r="A15" s="1">
        <v>4</v>
      </c>
      <c r="B15" s="1">
        <v>21</v>
      </c>
      <c r="C15">
        <v>0</v>
      </c>
      <c r="D15" s="1">
        <v>0</v>
      </c>
    </row>
    <row r="16" spans="1:4" s="1" customFormat="1">
      <c r="A16" s="1">
        <v>5</v>
      </c>
      <c r="B16" s="1">
        <v>1</v>
      </c>
      <c r="C16">
        <v>1</v>
      </c>
      <c r="D16" s="1">
        <v>0</v>
      </c>
    </row>
    <row r="17" spans="1:4" s="1" customFormat="1">
      <c r="A17" s="1">
        <v>5</v>
      </c>
      <c r="B17" s="1">
        <v>17</v>
      </c>
      <c r="C17">
        <v>0</v>
      </c>
      <c r="D17" s="1">
        <v>0</v>
      </c>
    </row>
    <row r="18" spans="1:4">
      <c r="A18" s="1">
        <v>5</v>
      </c>
      <c r="B18" s="1">
        <v>4</v>
      </c>
      <c r="C18">
        <v>0</v>
      </c>
      <c r="D18" s="1">
        <v>0</v>
      </c>
    </row>
    <row r="19" spans="1:4">
      <c r="A19" s="1">
        <v>5</v>
      </c>
      <c r="B19" s="1">
        <v>3</v>
      </c>
      <c r="C19">
        <v>0</v>
      </c>
      <c r="D19" s="1">
        <v>0</v>
      </c>
    </row>
    <row r="20" spans="1:4">
      <c r="A20" s="1">
        <v>6</v>
      </c>
      <c r="B20" s="1">
        <v>49</v>
      </c>
      <c r="C20">
        <v>0</v>
      </c>
      <c r="D20" s="1">
        <v>0</v>
      </c>
    </row>
    <row r="21" spans="1:4">
      <c r="A21" s="1">
        <v>6</v>
      </c>
      <c r="B21" s="1">
        <v>29</v>
      </c>
      <c r="C21">
        <v>0</v>
      </c>
      <c r="D21" s="1">
        <v>0</v>
      </c>
    </row>
    <row r="22" spans="1:4">
      <c r="A22" s="1">
        <v>6</v>
      </c>
      <c r="B22" s="1">
        <v>32</v>
      </c>
      <c r="C22">
        <v>0</v>
      </c>
      <c r="D22" s="1">
        <v>0</v>
      </c>
    </row>
    <row r="23" spans="1:4">
      <c r="A23" s="1">
        <v>7</v>
      </c>
      <c r="B23" s="1">
        <v>30</v>
      </c>
      <c r="C23">
        <v>0</v>
      </c>
      <c r="D23" s="1">
        <v>0</v>
      </c>
    </row>
    <row r="24" spans="1:4">
      <c r="A24" s="1">
        <v>7</v>
      </c>
      <c r="B24" s="1">
        <v>10</v>
      </c>
      <c r="C24">
        <v>0</v>
      </c>
      <c r="D24" s="1">
        <v>0</v>
      </c>
    </row>
    <row r="25" spans="1:4">
      <c r="A25" s="1">
        <v>7</v>
      </c>
      <c r="B25" s="1">
        <v>23</v>
      </c>
      <c r="C25">
        <v>0</v>
      </c>
      <c r="D25" s="1">
        <v>0</v>
      </c>
    </row>
    <row r="26" spans="1:4">
      <c r="A26" s="1">
        <v>7</v>
      </c>
      <c r="B26" s="1">
        <v>9</v>
      </c>
      <c r="C26">
        <v>0</v>
      </c>
      <c r="D26" s="1">
        <v>0</v>
      </c>
    </row>
    <row r="27" spans="1:4">
      <c r="A27" s="1">
        <v>8</v>
      </c>
      <c r="B27" s="1">
        <v>58</v>
      </c>
      <c r="C27">
        <v>0</v>
      </c>
      <c r="D27" s="1">
        <v>1</v>
      </c>
    </row>
    <row r="28" spans="1:4">
      <c r="A28" s="1">
        <v>8</v>
      </c>
      <c r="B28" s="1">
        <v>35</v>
      </c>
      <c r="C28">
        <v>0</v>
      </c>
      <c r="D28" s="1">
        <v>1</v>
      </c>
    </row>
    <row r="29" spans="1:4">
      <c r="A29" s="1">
        <v>8</v>
      </c>
      <c r="B29" s="1">
        <v>49</v>
      </c>
      <c r="C29">
        <v>0</v>
      </c>
      <c r="D29" s="1">
        <v>1</v>
      </c>
    </row>
    <row r="30" spans="1:4">
      <c r="A30" s="1">
        <v>9</v>
      </c>
      <c r="B30" s="1">
        <v>7</v>
      </c>
      <c r="C30">
        <v>0</v>
      </c>
      <c r="D30" s="1">
        <v>0</v>
      </c>
    </row>
    <row r="31" spans="1:4">
      <c r="A31" s="1">
        <v>9</v>
      </c>
      <c r="B31" s="1">
        <v>23</v>
      </c>
      <c r="C31">
        <v>0</v>
      </c>
      <c r="D31" s="1">
        <v>0</v>
      </c>
    </row>
    <row r="32" spans="1:4">
      <c r="A32" s="1">
        <v>9</v>
      </c>
      <c r="B32" s="1">
        <v>12</v>
      </c>
      <c r="C32">
        <v>0</v>
      </c>
      <c r="D32" s="1">
        <v>0</v>
      </c>
    </row>
    <row r="33" spans="1:4">
      <c r="A33" s="1">
        <v>10</v>
      </c>
      <c r="B33" s="1">
        <v>97</v>
      </c>
      <c r="C33">
        <v>0</v>
      </c>
      <c r="D33" s="1">
        <v>0</v>
      </c>
    </row>
    <row r="34" spans="1:4">
      <c r="A34" s="1">
        <v>10</v>
      </c>
      <c r="B34" s="1">
        <v>63</v>
      </c>
      <c r="C34">
        <v>0</v>
      </c>
      <c r="D34" s="1">
        <v>0</v>
      </c>
    </row>
    <row r="35" spans="1:4">
      <c r="A35" s="1">
        <v>10</v>
      </c>
      <c r="B35" s="1">
        <v>23</v>
      </c>
      <c r="C35">
        <v>0</v>
      </c>
      <c r="D35" s="1">
        <v>0</v>
      </c>
    </row>
    <row r="36" spans="1:4">
      <c r="A36" s="1">
        <v>11</v>
      </c>
      <c r="B36" s="1">
        <v>29</v>
      </c>
      <c r="C36">
        <v>0</v>
      </c>
      <c r="D36" s="1">
        <v>0</v>
      </c>
    </row>
    <row r="37" spans="1:4">
      <c r="A37" s="1">
        <v>11</v>
      </c>
      <c r="B37" s="1">
        <v>13</v>
      </c>
      <c r="C37">
        <v>0</v>
      </c>
      <c r="D37" s="1">
        <v>0</v>
      </c>
    </row>
    <row r="38" spans="1:4">
      <c r="A38" s="1">
        <v>12</v>
      </c>
      <c r="B38" s="1">
        <v>9</v>
      </c>
      <c r="C38">
        <v>0</v>
      </c>
      <c r="D38" s="1">
        <v>0</v>
      </c>
    </row>
    <row r="39" spans="1:4">
      <c r="A39" s="1">
        <v>12</v>
      </c>
      <c r="B39" s="1">
        <v>23</v>
      </c>
      <c r="C39">
        <v>0</v>
      </c>
      <c r="D39" s="1">
        <v>0</v>
      </c>
    </row>
    <row r="40" spans="1:4">
      <c r="A40" s="1">
        <v>12</v>
      </c>
      <c r="B40" s="1">
        <v>25</v>
      </c>
      <c r="C40">
        <v>0</v>
      </c>
      <c r="D40" s="1">
        <v>0</v>
      </c>
    </row>
    <row r="41" spans="1:4">
      <c r="A41" s="1">
        <v>12</v>
      </c>
      <c r="B41" s="1">
        <v>17</v>
      </c>
      <c r="C41">
        <v>0</v>
      </c>
      <c r="D41" s="1">
        <v>0</v>
      </c>
    </row>
    <row r="42" spans="1:4">
      <c r="A42" s="1">
        <v>13</v>
      </c>
      <c r="B42" s="1">
        <v>11</v>
      </c>
      <c r="C42" s="1">
        <v>1</v>
      </c>
      <c r="D42" s="1">
        <v>0</v>
      </c>
    </row>
    <row r="43" spans="1:4">
      <c r="A43" s="1">
        <v>13</v>
      </c>
      <c r="B43" s="1">
        <v>12</v>
      </c>
      <c r="C43" s="1">
        <v>0</v>
      </c>
      <c r="D43" s="1">
        <v>0</v>
      </c>
    </row>
    <row r="44" spans="1:4">
      <c r="A44" s="1">
        <v>13</v>
      </c>
      <c r="B44" s="1">
        <v>5</v>
      </c>
      <c r="C44" s="1">
        <v>0</v>
      </c>
      <c r="D44" s="1">
        <v>0</v>
      </c>
    </row>
    <row r="45" spans="1:4">
      <c r="A45" s="1">
        <v>13</v>
      </c>
      <c r="B45" s="1">
        <v>1</v>
      </c>
      <c r="C45" s="1">
        <v>0</v>
      </c>
      <c r="D45" s="1">
        <v>0</v>
      </c>
    </row>
    <row r="46" spans="1:4">
      <c r="A46" s="1">
        <v>14</v>
      </c>
      <c r="B46" s="1">
        <v>15</v>
      </c>
      <c r="C46" s="1">
        <v>0</v>
      </c>
      <c r="D46" s="1">
        <v>4</v>
      </c>
    </row>
    <row r="47" spans="1:4">
      <c r="A47" s="1">
        <v>14</v>
      </c>
      <c r="B47" s="1">
        <v>48</v>
      </c>
      <c r="C47" s="1">
        <v>0</v>
      </c>
      <c r="D47" s="1">
        <v>4</v>
      </c>
    </row>
    <row r="48" spans="1:4">
      <c r="A48" s="1">
        <v>14</v>
      </c>
      <c r="B48" s="1">
        <v>71</v>
      </c>
      <c r="C48" s="1">
        <v>0</v>
      </c>
      <c r="D48" s="1">
        <v>4</v>
      </c>
    </row>
    <row r="49" spans="1:4">
      <c r="A49" s="1">
        <v>14</v>
      </c>
      <c r="B49" s="1">
        <v>18</v>
      </c>
      <c r="C49" s="1">
        <v>0</v>
      </c>
      <c r="D49" s="1">
        <v>4</v>
      </c>
    </row>
    <row r="50" spans="1:4">
      <c r="A50" s="1">
        <v>15</v>
      </c>
      <c r="B50" s="1">
        <v>34</v>
      </c>
      <c r="C50" s="1">
        <v>0</v>
      </c>
      <c r="D50" s="1">
        <v>0</v>
      </c>
    </row>
    <row r="51" spans="1:4">
      <c r="A51" s="1">
        <v>15</v>
      </c>
      <c r="B51" s="1">
        <v>37</v>
      </c>
      <c r="C51" s="1">
        <v>0</v>
      </c>
      <c r="D51" s="1">
        <v>0</v>
      </c>
    </row>
    <row r="52" spans="1:4">
      <c r="A52" s="1">
        <v>15</v>
      </c>
      <c r="B52" s="1">
        <v>22</v>
      </c>
      <c r="C52" s="1">
        <v>0</v>
      </c>
      <c r="D52" s="1">
        <v>0</v>
      </c>
    </row>
    <row r="53" spans="1:4">
      <c r="A53" s="1">
        <v>15</v>
      </c>
      <c r="B53" s="1">
        <v>56</v>
      </c>
      <c r="C53" s="1">
        <v>0</v>
      </c>
      <c r="D53" s="1">
        <v>0</v>
      </c>
    </row>
    <row r="54" spans="1:4">
      <c r="A54" s="1">
        <v>15</v>
      </c>
      <c r="B54" s="1">
        <v>48</v>
      </c>
      <c r="C54" s="1">
        <v>0</v>
      </c>
      <c r="D54" s="1">
        <v>0</v>
      </c>
    </row>
    <row r="55" spans="1:4">
      <c r="A55" s="1">
        <v>15</v>
      </c>
      <c r="B55" s="1">
        <v>14</v>
      </c>
      <c r="C55" s="1">
        <v>0</v>
      </c>
      <c r="D55" s="1">
        <v>0</v>
      </c>
    </row>
    <row r="56" spans="1:4">
      <c r="A56" s="1">
        <v>16</v>
      </c>
      <c r="B56" s="1">
        <v>1</v>
      </c>
      <c r="C56" s="1">
        <v>1</v>
      </c>
      <c r="D56" s="1">
        <v>3</v>
      </c>
    </row>
    <row r="57" spans="1:4">
      <c r="A57" s="1">
        <v>16</v>
      </c>
      <c r="B57" s="1">
        <v>5</v>
      </c>
      <c r="C57" s="1">
        <v>0</v>
      </c>
      <c r="D57" s="1">
        <v>3</v>
      </c>
    </row>
    <row r="58" spans="1:4">
      <c r="A58" s="1">
        <v>16</v>
      </c>
      <c r="B58" s="1">
        <v>3</v>
      </c>
      <c r="C58" s="1">
        <v>1</v>
      </c>
      <c r="D58" s="1">
        <v>3</v>
      </c>
    </row>
    <row r="59" spans="1:4">
      <c r="A59" s="1">
        <v>16</v>
      </c>
      <c r="B59" s="1">
        <v>33</v>
      </c>
      <c r="C59" s="1">
        <v>0</v>
      </c>
      <c r="D59" s="1">
        <v>3</v>
      </c>
    </row>
    <row r="60" spans="1:4">
      <c r="A60" s="1">
        <v>16</v>
      </c>
      <c r="B60" s="1">
        <v>4</v>
      </c>
      <c r="C60" s="1">
        <v>0</v>
      </c>
      <c r="D60" s="1">
        <v>3</v>
      </c>
    </row>
    <row r="61" spans="1:4">
      <c r="A61" s="1">
        <v>16</v>
      </c>
      <c r="B61" s="1">
        <v>21</v>
      </c>
      <c r="C61" s="1">
        <v>0</v>
      </c>
      <c r="D61" s="1">
        <v>3</v>
      </c>
    </row>
    <row r="62" spans="1:4">
      <c r="A62" s="1">
        <v>17</v>
      </c>
      <c r="B62" s="1">
        <v>12</v>
      </c>
      <c r="C62" s="1">
        <v>1</v>
      </c>
      <c r="D62" s="1">
        <v>0</v>
      </c>
    </row>
    <row r="63" spans="1:4">
      <c r="A63" s="1">
        <v>17</v>
      </c>
      <c r="B63" s="1">
        <v>4</v>
      </c>
      <c r="C63" s="1">
        <v>1</v>
      </c>
      <c r="D63" s="1">
        <v>0</v>
      </c>
    </row>
    <row r="64" spans="1:4">
      <c r="A64" s="1">
        <v>17</v>
      </c>
      <c r="B64" s="1">
        <v>33</v>
      </c>
      <c r="C64" s="1">
        <v>0</v>
      </c>
      <c r="D64" s="1">
        <v>0</v>
      </c>
    </row>
    <row r="65" spans="1:4">
      <c r="A65" s="1">
        <v>17</v>
      </c>
      <c r="B65" s="1">
        <v>5</v>
      </c>
      <c r="C65" s="1">
        <v>1</v>
      </c>
      <c r="D65" s="1">
        <v>0</v>
      </c>
    </row>
    <row r="66" spans="1:4">
      <c r="A66" s="1">
        <v>18</v>
      </c>
      <c r="B66" s="1">
        <v>14</v>
      </c>
      <c r="C66" s="1">
        <v>0</v>
      </c>
      <c r="D66" s="1">
        <v>3</v>
      </c>
    </row>
    <row r="67" spans="1:4">
      <c r="A67" s="1">
        <v>18</v>
      </c>
      <c r="B67" s="1">
        <v>52</v>
      </c>
      <c r="C67" s="1">
        <v>1</v>
      </c>
      <c r="D67" s="1">
        <v>3</v>
      </c>
    </row>
    <row r="68" spans="1:4">
      <c r="A68" s="1">
        <v>18</v>
      </c>
      <c r="B68" s="1">
        <v>41</v>
      </c>
      <c r="C68" s="1">
        <v>0</v>
      </c>
      <c r="D68" s="1">
        <v>3</v>
      </c>
    </row>
    <row r="69" spans="1:4">
      <c r="A69" s="1">
        <v>19</v>
      </c>
      <c r="B69" s="1">
        <v>28</v>
      </c>
      <c r="C69" s="1">
        <v>0</v>
      </c>
      <c r="D69" s="1">
        <v>0</v>
      </c>
    </row>
    <row r="70" spans="1:4">
      <c r="A70" s="1">
        <v>19</v>
      </c>
      <c r="B70" s="1">
        <v>100</v>
      </c>
      <c r="C70" s="1">
        <v>0</v>
      </c>
      <c r="D70" s="1">
        <v>0</v>
      </c>
    </row>
    <row r="71" spans="1:4">
      <c r="A71" s="1">
        <v>19</v>
      </c>
      <c r="B71" s="1">
        <v>68</v>
      </c>
      <c r="C71" s="1">
        <v>0</v>
      </c>
      <c r="D71" s="1">
        <v>0</v>
      </c>
    </row>
    <row r="72" spans="1:4">
      <c r="A72" s="1">
        <v>19</v>
      </c>
      <c r="B72" s="1">
        <v>30</v>
      </c>
      <c r="C72" s="1">
        <v>0</v>
      </c>
      <c r="D72" s="1">
        <v>0</v>
      </c>
    </row>
    <row r="73" spans="1:4">
      <c r="A73" s="1">
        <v>26</v>
      </c>
      <c r="B73" s="1">
        <v>40</v>
      </c>
      <c r="C73" s="1">
        <v>0</v>
      </c>
      <c r="D73" s="1">
        <v>0</v>
      </c>
    </row>
    <row r="74" spans="1:4">
      <c r="A74" s="1">
        <v>26</v>
      </c>
      <c r="B74" s="1">
        <v>99</v>
      </c>
      <c r="C74" s="1">
        <v>0</v>
      </c>
      <c r="D74" s="1">
        <v>0</v>
      </c>
    </row>
    <row r="75" spans="1:4">
      <c r="A75" s="1">
        <v>26</v>
      </c>
      <c r="B75" s="1">
        <v>95</v>
      </c>
      <c r="C75" s="1">
        <v>0</v>
      </c>
      <c r="D75" s="1">
        <v>0</v>
      </c>
    </row>
    <row r="76" spans="1:4">
      <c r="A76" s="1">
        <v>26</v>
      </c>
      <c r="B76" s="1">
        <v>32</v>
      </c>
      <c r="C76" s="1">
        <v>0</v>
      </c>
      <c r="D76" s="1">
        <v>0</v>
      </c>
    </row>
    <row r="77" spans="1:4">
      <c r="A77" s="1">
        <v>26</v>
      </c>
      <c r="B77" s="1">
        <v>47</v>
      </c>
      <c r="C77" s="1">
        <v>0</v>
      </c>
      <c r="D77" s="1">
        <v>0</v>
      </c>
    </row>
    <row r="78" spans="1:4">
      <c r="A78" s="1">
        <v>28</v>
      </c>
      <c r="B78" s="1">
        <v>541</v>
      </c>
      <c r="C78" s="1">
        <v>0</v>
      </c>
      <c r="D78" s="1">
        <v>1</v>
      </c>
    </row>
    <row r="79" spans="1:4">
      <c r="A79" s="1">
        <v>28</v>
      </c>
      <c r="B79" s="1">
        <v>366</v>
      </c>
      <c r="C79" s="1">
        <v>0</v>
      </c>
      <c r="D79" s="1">
        <v>1</v>
      </c>
    </row>
    <row r="80" spans="1:4">
      <c r="A80" s="1">
        <v>28</v>
      </c>
      <c r="B80" s="1">
        <v>336</v>
      </c>
      <c r="C80" s="1">
        <v>0</v>
      </c>
      <c r="D80" s="1">
        <v>1</v>
      </c>
    </row>
    <row r="81" spans="1:4">
      <c r="A81" s="1">
        <v>28</v>
      </c>
      <c r="B81" s="1">
        <v>176</v>
      </c>
      <c r="C81" s="1">
        <v>0</v>
      </c>
      <c r="D81" s="1">
        <v>1</v>
      </c>
    </row>
    <row r="82" spans="1:4">
      <c r="A82" s="1">
        <v>28</v>
      </c>
      <c r="B82" s="1">
        <v>100</v>
      </c>
      <c r="C82" s="1">
        <v>0</v>
      </c>
      <c r="D82" s="1">
        <v>1</v>
      </c>
    </row>
    <row r="83" spans="1:4">
      <c r="A83" s="1">
        <v>28</v>
      </c>
      <c r="B83" s="1">
        <v>187</v>
      </c>
      <c r="C83" s="1">
        <v>0</v>
      </c>
      <c r="D83" s="1">
        <v>1</v>
      </c>
    </row>
    <row r="84" spans="1:4">
      <c r="A84" s="1">
        <v>28</v>
      </c>
      <c r="B84" s="1">
        <v>19</v>
      </c>
      <c r="C84" s="1">
        <v>1</v>
      </c>
      <c r="D84" s="1">
        <v>1</v>
      </c>
    </row>
    <row r="85" spans="1:4">
      <c r="A85" s="1">
        <v>36</v>
      </c>
      <c r="B85" s="1">
        <v>8</v>
      </c>
      <c r="C85" s="1">
        <v>0</v>
      </c>
      <c r="D85" s="1">
        <v>4</v>
      </c>
    </row>
    <row r="86" spans="1:4">
      <c r="A86" s="1">
        <v>36</v>
      </c>
      <c r="B86" s="1">
        <v>40</v>
      </c>
      <c r="C86" s="1">
        <v>0</v>
      </c>
      <c r="D86" s="1">
        <v>4</v>
      </c>
    </row>
    <row r="87" spans="1:4">
      <c r="A87" s="1">
        <v>36</v>
      </c>
      <c r="B87" s="1">
        <v>199</v>
      </c>
      <c r="C87" s="1">
        <v>0</v>
      </c>
      <c r="D87" s="1">
        <v>4</v>
      </c>
    </row>
    <row r="88" spans="1:4">
      <c r="A88" s="1">
        <v>39</v>
      </c>
      <c r="B88" s="1">
        <v>199</v>
      </c>
      <c r="C88" s="1">
        <v>0</v>
      </c>
      <c r="D88" s="1">
        <v>0</v>
      </c>
    </row>
    <row r="89" spans="1:4">
      <c r="A89" s="1">
        <v>39</v>
      </c>
      <c r="B89" s="1">
        <v>26</v>
      </c>
      <c r="C89" s="1">
        <v>0</v>
      </c>
      <c r="D89" s="1">
        <v>0</v>
      </c>
    </row>
    <row r="90" spans="1:4">
      <c r="A90" s="1">
        <v>39</v>
      </c>
      <c r="B90" s="1">
        <v>193</v>
      </c>
      <c r="C90" s="1">
        <v>0</v>
      </c>
      <c r="D90" s="1">
        <v>0</v>
      </c>
    </row>
    <row r="91" spans="1:4">
      <c r="A91" s="1">
        <v>39</v>
      </c>
      <c r="B91" s="1">
        <v>2</v>
      </c>
      <c r="C91" s="1">
        <v>0</v>
      </c>
      <c r="D91" s="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SurfData</vt:lpstr>
      <vt:lpstr>SurfInfo</vt:lpstr>
      <vt:lpstr>Headers</vt:lpstr>
      <vt:lpstr>Sizes</vt:lpstr>
      <vt:lpstr>Original</vt:lpstr>
      <vt:lpstr>filepathLUT</vt:lpstr>
      <vt:lpstr>AxesData</vt:lpstr>
      <vt:lpstr>AxesHeaders</vt:lpstr>
      <vt:lpstr>Run3ChosenContacts</vt:lpstr>
      <vt:lpstr>Run3ChosenHeaders</vt:lpstr>
      <vt:lpstr>Sheet1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2014 Calendar</dc:title>
  <dc:creator>Vertex42.com</dc:creator>
  <dc:description>(c) 2013 Vertex42 LLC. All Rights Reserved. Free to Print.</dc:description>
  <cp:lastModifiedBy>Hal Voepel</cp:lastModifiedBy>
  <cp:lastPrinted>2014-10-25T11:16:30Z</cp:lastPrinted>
  <dcterms:created xsi:type="dcterms:W3CDTF">2013-10-05T19:53:15Z</dcterms:created>
  <dcterms:modified xsi:type="dcterms:W3CDTF">2017-04-09T11:23:18Z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 Vertex42 LLC</vt:lpwstr>
  </property>
  <property fmtid="{D5CDD505-2E9C-101B-9397-08002B2CF9AE}" pid="3" name="_Template">
    <vt:lpwstr>_42314159</vt:lpwstr>
  </property>
  <property fmtid="{D5CDD505-2E9C-101B-9397-08002B2CF9AE}" pid="4" name="_AdHocReviewCycleID">
    <vt:i4>146872262</vt:i4>
  </property>
  <property fmtid="{D5CDD505-2E9C-101B-9397-08002B2CF9AE}" pid="5" name="_NewReviewCycle">
    <vt:lpwstr/>
  </property>
  <property fmtid="{D5CDD505-2E9C-101B-9397-08002B2CF9AE}" pid="6" name="_EmailSubject">
    <vt:lpwstr>NERC project update</vt:lpwstr>
  </property>
  <property fmtid="{D5CDD505-2E9C-101B-9397-08002B2CF9AE}" pid="7" name="_AuthorEmail">
    <vt:lpwstr>J.Leyland@soton.ac.uk</vt:lpwstr>
  </property>
  <property fmtid="{D5CDD505-2E9C-101B-9397-08002B2CF9AE}" pid="8" name="_AuthorEmailDisplayName">
    <vt:lpwstr>Leyland J.</vt:lpwstr>
  </property>
  <property fmtid="{D5CDD505-2E9C-101B-9397-08002B2CF9AE}" pid="9" name="_ReviewingToolsShownOnce">
    <vt:lpwstr/>
  </property>
</Properties>
</file>