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cottish-my.sharepoint.com/personal/brendan_clarke2_nes_scot_nhs_uk/Documents/projects/KIND resources/excel_skills/"/>
    </mc:Choice>
  </mc:AlternateContent>
  <xr:revisionPtr revIDLastSave="20" documentId="8_{A2899D09-C3CA-4B22-B51D-6D078F4D3EC5}" xr6:coauthVersionLast="47" xr6:coauthVersionMax="47" xr10:uidLastSave="{291171D4-82ED-4A64-BA2B-EFADAE996E4C}"/>
  <bookViews>
    <workbookView xWindow="29610" yWindow="-120" windowWidth="28110" windowHeight="16440" activeTab="1" xr2:uid="{39DBAEA9-069E-495C-A0A7-F61430299A44}"/>
  </bookViews>
  <sheets>
    <sheet name="Names, indirect, R1C1" sheetId="3" r:id="rId1"/>
    <sheet name="Array" sheetId="2" r:id="rId2"/>
    <sheet name="Lambda" sheetId="1" r:id="rId3"/>
  </sheets>
  <definedNames>
    <definedName name="first_first_name">'Names, indirect, R1C1'!$E$2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2" i="2" l="1"/>
  <c r="E5" i="3"/>
  <c r="E10" i="3"/>
  <c r="E2" i="3"/>
  <c r="E3" i="3"/>
  <c r="E4" i="3"/>
  <c r="E6" i="3"/>
  <c r="E7" i="3"/>
  <c r="E8" i="3"/>
  <c r="E9" i="3"/>
  <c r="E11" i="3"/>
  <c r="C13" i="3"/>
  <c r="C15" i="3"/>
  <c r="C14" i="3"/>
  <c r="B15" i="3"/>
  <c r="B14" i="3"/>
  <c r="B13" i="3"/>
  <c r="D3" i="3"/>
  <c r="D4" i="3"/>
  <c r="D5" i="3"/>
  <c r="D6" i="3"/>
  <c r="D7" i="3"/>
  <c r="D8" i="3"/>
  <c r="D9" i="3"/>
  <c r="D10" i="3"/>
  <c r="D11" i="3"/>
  <c r="D2" i="3"/>
  <c r="A19" i="3" a="1"/>
  <c r="A21" i="3" a="1"/>
  <c r="A20" i="3" a="1"/>
  <c r="A22" i="3" a="1"/>
  <c r="A22" i="3" l="1"/>
  <c r="A21" i="3"/>
  <c r="A20" i="3"/>
  <c r="A19" i="3"/>
  <c r="D15" i="3"/>
  <c r="D14" i="3"/>
  <c r="D13" i="3"/>
  <c r="D11" i="1" a="1"/>
  <c r="D11" i="1" s="1"/>
  <c r="D10" i="1" a="1"/>
  <c r="D10" i="1" s="1"/>
  <c r="D9" i="1" a="1"/>
  <c r="D9" i="1" s="1"/>
  <c r="D8" i="1" a="1"/>
  <c r="D8" i="1" s="1"/>
  <c r="D7" i="1" a="1"/>
  <c r="D7" i="1" s="1"/>
  <c r="D6" i="1" a="1"/>
  <c r="D6" i="1" s="1"/>
  <c r="D5" i="1" a="1"/>
  <c r="D5" i="1" s="1"/>
  <c r="D4" i="1" a="1"/>
  <c r="D4" i="1" s="1"/>
  <c r="D3" i="1" a="1"/>
  <c r="D3" i="1" s="1"/>
  <c r="D2" i="1" a="1"/>
  <c r="D2" i="1" s="1"/>
  <c r="C3" i="1"/>
  <c r="C4" i="1"/>
  <c r="C5" i="1"/>
  <c r="C6" i="1"/>
  <c r="C7" i="1"/>
  <c r="C8" i="1"/>
  <c r="C9" i="1"/>
  <c r="C10" i="1"/>
  <c r="C11" i="1"/>
  <c r="C2" i="1"/>
  <c r="I2" i="1" a="1"/>
  <c r="I2" i="1" s="1"/>
  <c r="I5" i="1" a="1"/>
  <c r="I5" i="1" s="1"/>
  <c r="H5" i="1"/>
  <c r="I4" i="1" a="1"/>
  <c r="I4" i="1" s="1"/>
  <c r="H4" i="1"/>
  <c r="I3" i="1" a="1"/>
  <c r="I3" i="1" s="1"/>
  <c r="H3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<sst xmlns="http://schemas.openxmlformats.org/spreadsheetml/2006/main" count="39" uniqueCount="39">
  <si>
    <t>chi</t>
  </si>
  <si>
    <t>1610798573</t>
  </si>
  <si>
    <t>num1</t>
  </si>
  <si>
    <t>num2</t>
  </si>
  <si>
    <t>DoB (long formula)</t>
  </si>
  <si>
    <t>DoB (lambda)</t>
  </si>
  <si>
    <t>num_1</t>
  </si>
  <si>
    <t>num_2</t>
  </si>
  <si>
    <t>multiplication</t>
  </si>
  <si>
    <t>lambda</t>
  </si>
  <si>
    <t>Name</t>
  </si>
  <si>
    <t>Age</t>
  </si>
  <si>
    <t>First_contact</t>
  </si>
  <si>
    <t>Service_duration</t>
  </si>
  <si>
    <t>Keeshon Abdourahma ne</t>
  </si>
  <si>
    <t xml:space="preserve">Roselynne Lica </t>
  </si>
  <si>
    <t xml:space="preserve">Corabelle Kazen </t>
  </si>
  <si>
    <t xml:space="preserve">Pippa Birthel </t>
  </si>
  <si>
    <t xml:space="preserve">Lynder Dugan </t>
  </si>
  <si>
    <t xml:space="preserve">Avenell Dazhan </t>
  </si>
  <si>
    <t xml:space="preserve">Anslea Venba </t>
  </si>
  <si>
    <t xml:space="preserve">Calandria Samaris </t>
  </si>
  <si>
    <t xml:space="preserve">Doyla Chirley </t>
  </si>
  <si>
    <t xml:space="preserve">Valonda Keighley </t>
  </si>
  <si>
    <t>averages</t>
  </si>
  <si>
    <t>min</t>
  </si>
  <si>
    <t>max</t>
  </si>
  <si>
    <t>sum</t>
  </si>
  <si>
    <t>First name</t>
  </si>
  <si>
    <t>E2</t>
  </si>
  <si>
    <t>INDIRECT examples</t>
  </si>
  <si>
    <t>R[-18]C[4]</t>
  </si>
  <si>
    <t>first_first_name</t>
  </si>
  <si>
    <t>E</t>
  </si>
  <si>
    <t>Find and sort unique values in num 1</t>
  </si>
  <si>
    <t>Filter a column by column</t>
  </si>
  <si>
    <t>Generate random values</t>
  </si>
  <si>
    <t>Total</t>
  </si>
  <si>
    <t>Filter a column by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</si>
</sst>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14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5">
    <dxf>
      <numFmt numFmtId="19" formatCode="dd/mm/yyyy"/>
    </dxf>
    <dxf>
      <numFmt numFmtId="19" formatCode="dd/mm/yyyy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D4DFA92-ACCB-4609-BABD-BE0280CA7193}" name="data" displayName="data" ref="A1:E11" totalsRowShown="0">
  <autoFilter ref="A1:E11" xr:uid="{2D4DFA92-ACCB-4609-BABD-BE0280CA7193}"/>
  <tableColumns count="5">
    <tableColumn id="1" xr3:uid="{1D150550-CEB9-43BD-869C-D9D1EF305601}" name="Name"/>
    <tableColumn id="2" xr3:uid="{040EE6E7-98B5-46A9-94FF-17C753B7260A}" name="Age" dataDxfId="4"/>
    <tableColumn id="3" xr3:uid="{0A917DDC-8422-48A8-A899-683202AED7C4}" name="First_contact" dataDxfId="3"/>
    <tableColumn id="4" xr3:uid="{406B6014-1B0D-4CE1-9855-4ABB005AF816}" name="Service_duration" dataDxfId="2">
      <calculatedColumnFormula>TODAY() - C2</calculatedColumnFormula>
    </tableColumn>
    <tableColumn id="5" xr3:uid="{23F29B0F-A613-4640-B308-E1B3E3C080D6}" name="First name">
      <calculatedColumnFormula>LEFT(F2, SEARCH(" ", F2))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C6ED76-8D78-43F4-8134-99AE8977C799}" name="array_table" displayName="array_table" ref="A1:B22" totalsRowCount="1">
  <autoFilter ref="A1:B21" xr:uid="{E2C6ED76-8D78-43F4-8134-99AE8977C799}"/>
  <tableColumns count="2">
    <tableColumn id="1" xr3:uid="{9C79AA21-5F88-4C76-AB7B-683E64D89877}" name="num1" totalsRowLabel="Total"/>
    <tableColumn id="2" xr3:uid="{9A436C4D-15E1-4DCC-8865-31911237AAB7}" name="num2" totalsRowFunction="s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B3F1D2-C8FF-4E3B-8AB0-0B4BE4023A3E}" name="chi_table" displayName="chi_table" ref="G1:I5" totalsRowShown="0">
  <autoFilter ref="G1:I5" xr:uid="{40B3F1D2-C8FF-4E3B-8AB0-0B4BE4023A3E}"/>
  <tableColumns count="3">
    <tableColumn id="1" xr3:uid="{3B8F7B00-EC6E-4154-B54C-73673A099BFD}" name="chi"/>
    <tableColumn id="2" xr3:uid="{6410729E-D79C-4D8B-B7E8-565290B7A18F}" name="DoB (long formula)" dataDxfId="1">
      <calculatedColumnFormula>DATE(IF(RIGHT(LEFT(G2, 6), 2) &gt; RIGHT(YEAR(TODAY()), 2), 19, 20)&amp;RIGHT(LEFT(G2, 6), 2), MID(LEFT(G2, 6), 3, 2), LEFT(LEFT(G2, 6), 2))</calculatedColumnFormula>
    </tableColumn>
    <tableColumn id="3" xr3:uid="{420853C0-D016-495B-9B8B-2FDC7ACBDBD6}" name="DoB (lambda)" dataDxfId="0">
      <calculatedColumnFormula array="1">chi_to_dob(G2)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FED396-7BFB-47C6-B032-60151FC51433}" name="lambda_data" displayName="lambda_data" ref="A1:D11" totalsRowShown="0">
  <autoFilter ref="A1:D11" xr:uid="{9FFED396-7BFB-47C6-B032-60151FC51433}"/>
  <tableColumns count="4">
    <tableColumn id="1" xr3:uid="{8A0BD01F-6997-4204-A59B-F8459E32D18E}" name="num_1"/>
    <tableColumn id="2" xr3:uid="{7E7928DC-57DC-4BAE-9AB2-FFEE04D30C2C}" name="num_2"/>
    <tableColumn id="3" xr3:uid="{7339AF88-C57A-4844-BD13-D69908316F17}" name="multiplication">
      <calculatedColumnFormula>lambda_data[[#This Row],[num_1]]*lambda_data[[#This Row],[num_2]]</calculatedColumnFormula>
    </tableColumn>
    <tableColumn id="4" xr3:uid="{A1EF7A9D-CC37-4ECC-8BC2-0DF33A8B3472}" name="lambd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D818C-77A2-45D4-993D-416FBF3CE6BA}">
  <dimension ref="A1:E22"/>
  <sheetViews>
    <sheetView workbookViewId="0">
      <selection sqref="A1:D11"/>
    </sheetView>
  </sheetViews>
  <sheetFormatPr defaultRowHeight="15" x14ac:dyDescent="0.25"/>
  <cols>
    <col min="1" max="1" width="17.7109375" customWidth="1"/>
    <col min="3" max="3" width="15.42578125" customWidth="1"/>
    <col min="4" max="4" width="18.140625" customWidth="1"/>
    <col min="5" max="5" width="19" customWidth="1"/>
  </cols>
  <sheetData>
    <row r="1" spans="1:5" x14ac:dyDescent="0.25">
      <c r="A1" t="s">
        <v>10</v>
      </c>
      <c r="B1" t="s">
        <v>11</v>
      </c>
      <c r="C1" t="s">
        <v>12</v>
      </c>
      <c r="D1" t="s">
        <v>13</v>
      </c>
      <c r="E1" t="s">
        <v>28</v>
      </c>
    </row>
    <row r="2" spans="1:5" x14ac:dyDescent="0.25">
      <c r="A2" t="s">
        <v>14</v>
      </c>
      <c r="B2" s="3">
        <v>24</v>
      </c>
      <c r="C2" s="2">
        <v>45063</v>
      </c>
      <c r="D2" s="3">
        <f ca="1">TODAY() - C2</f>
        <v>273</v>
      </c>
      <c r="E2" t="e">
        <f>LEFT(F2, SEARCH(" ", F2))</f>
        <v>#VALUE!</v>
      </c>
    </row>
    <row r="3" spans="1:5" x14ac:dyDescent="0.25">
      <c r="A3" t="s">
        <v>15</v>
      </c>
      <c r="B3" s="3">
        <v>39</v>
      </c>
      <c r="C3" s="2">
        <v>45172</v>
      </c>
      <c r="D3" s="3">
        <f t="shared" ref="D3:D11" ca="1" si="0">TODAY() - C3</f>
        <v>164</v>
      </c>
      <c r="E3" t="e">
        <f t="shared" ref="E3:E11" si="1">LEFT(F3, SEARCH(" ", F3))</f>
        <v>#VALUE!</v>
      </c>
    </row>
    <row r="4" spans="1:5" x14ac:dyDescent="0.25">
      <c r="A4" t="s">
        <v>16</v>
      </c>
      <c r="B4" s="3">
        <v>64</v>
      </c>
      <c r="C4" s="2">
        <v>44851</v>
      </c>
      <c r="D4" s="3">
        <f t="shared" ca="1" si="0"/>
        <v>485</v>
      </c>
      <c r="E4" t="e">
        <f t="shared" si="1"/>
        <v>#VALUE!</v>
      </c>
    </row>
    <row r="5" spans="1:5" x14ac:dyDescent="0.25">
      <c r="A5" t="s">
        <v>17</v>
      </c>
      <c r="B5" s="3">
        <v>31</v>
      </c>
      <c r="C5" s="2">
        <v>44996</v>
      </c>
      <c r="D5" s="3">
        <f t="shared" ca="1" si="0"/>
        <v>340</v>
      </c>
      <c r="E5" t="e">
        <f t="shared" si="1"/>
        <v>#VALUE!</v>
      </c>
    </row>
    <row r="6" spans="1:5" x14ac:dyDescent="0.25">
      <c r="A6" t="s">
        <v>18</v>
      </c>
      <c r="B6" s="3">
        <v>47</v>
      </c>
      <c r="C6" s="2">
        <v>45131</v>
      </c>
      <c r="D6" s="3">
        <f t="shared" ca="1" si="0"/>
        <v>205</v>
      </c>
      <c r="E6" t="e">
        <f t="shared" si="1"/>
        <v>#VALUE!</v>
      </c>
    </row>
    <row r="7" spans="1:5" x14ac:dyDescent="0.25">
      <c r="A7" t="s">
        <v>19</v>
      </c>
      <c r="B7" s="3">
        <v>43</v>
      </c>
      <c r="C7" s="2">
        <v>45111</v>
      </c>
      <c r="D7" s="3">
        <f t="shared" ca="1" si="0"/>
        <v>225</v>
      </c>
      <c r="E7" t="e">
        <f t="shared" si="1"/>
        <v>#VALUE!</v>
      </c>
    </row>
    <row r="8" spans="1:5" x14ac:dyDescent="0.25">
      <c r="A8" t="s">
        <v>20</v>
      </c>
      <c r="B8" s="3">
        <v>61</v>
      </c>
      <c r="C8" s="2">
        <v>44943</v>
      </c>
      <c r="D8" s="3">
        <f t="shared" ca="1" si="0"/>
        <v>393</v>
      </c>
      <c r="E8" t="e">
        <f t="shared" si="1"/>
        <v>#VALUE!</v>
      </c>
    </row>
    <row r="9" spans="1:5" x14ac:dyDescent="0.25">
      <c r="A9" t="s">
        <v>21</v>
      </c>
      <c r="B9" s="3">
        <v>67</v>
      </c>
      <c r="C9" s="2">
        <v>44984</v>
      </c>
      <c r="D9" s="3">
        <f t="shared" ca="1" si="0"/>
        <v>352</v>
      </c>
      <c r="E9" t="e">
        <f t="shared" si="1"/>
        <v>#VALUE!</v>
      </c>
    </row>
    <row r="10" spans="1:5" x14ac:dyDescent="0.25">
      <c r="A10" t="s">
        <v>22</v>
      </c>
      <c r="B10" s="3">
        <v>46</v>
      </c>
      <c r="C10" s="2">
        <v>45080</v>
      </c>
      <c r="D10" s="3">
        <f t="shared" ca="1" si="0"/>
        <v>256</v>
      </c>
      <c r="E10" t="e">
        <f t="shared" si="1"/>
        <v>#VALUE!</v>
      </c>
    </row>
    <row r="11" spans="1:5" x14ac:dyDescent="0.25">
      <c r="A11" t="s">
        <v>23</v>
      </c>
      <c r="B11" s="3">
        <v>62</v>
      </c>
      <c r="C11" s="2">
        <v>44912</v>
      </c>
      <c r="D11" s="3">
        <f t="shared" ca="1" si="0"/>
        <v>424</v>
      </c>
      <c r="E11" t="e">
        <f t="shared" si="1"/>
        <v>#VALUE!</v>
      </c>
    </row>
    <row r="12" spans="1:5" x14ac:dyDescent="0.25">
      <c r="D12" s="2"/>
    </row>
    <row r="13" spans="1:5" x14ac:dyDescent="0.25">
      <c r="A13" t="s">
        <v>24</v>
      </c>
      <c r="B13">
        <f>AVERAGE(B2:B11)</f>
        <v>48.4</v>
      </c>
      <c r="C13" s="2">
        <f>AVERAGE(C2:C11)</f>
        <v>45024.3</v>
      </c>
      <c r="D13">
        <f ca="1">AVERAGE(D2:D11)</f>
        <v>311.7</v>
      </c>
    </row>
    <row r="14" spans="1:5" x14ac:dyDescent="0.25">
      <c r="A14" t="s">
        <v>25</v>
      </c>
      <c r="B14">
        <f>MIN(B2:B11)</f>
        <v>24</v>
      </c>
      <c r="C14" s="2">
        <f>MIN(C2:C11)</f>
        <v>44851</v>
      </c>
      <c r="D14">
        <f ca="1">MIN(D2:D11)</f>
        <v>164</v>
      </c>
    </row>
    <row r="15" spans="1:5" x14ac:dyDescent="0.25">
      <c r="A15" t="s">
        <v>26</v>
      </c>
      <c r="B15">
        <f>MAX(B2:B11)</f>
        <v>67</v>
      </c>
      <c r="C15" s="2">
        <f>MAX(C2:C11)</f>
        <v>45172</v>
      </c>
      <c r="D15">
        <f ca="1">MAX(D2:D11)</f>
        <v>485</v>
      </c>
    </row>
    <row r="16" spans="1:5" x14ac:dyDescent="0.25">
      <c r="A16" t="s">
        <v>27</v>
      </c>
    </row>
    <row r="18" spans="1:3" x14ac:dyDescent="0.25">
      <c r="A18" s="4" t="s">
        <v>30</v>
      </c>
    </row>
    <row r="19" spans="1:3" x14ac:dyDescent="0.25">
      <c r="A19" t="e" cm="1">
        <f t="array" aca="1" ref="A19" ca="1">INDIRECT(B19)</f>
        <v>#VALUE!</v>
      </c>
      <c r="B19" t="s">
        <v>29</v>
      </c>
    </row>
    <row r="20" spans="1:3" x14ac:dyDescent="0.25">
      <c r="A20" t="e" cm="1">
        <f t="array" aca="1" ref="A20" ca="1">INDIRECT(B20, FALSE)</f>
        <v>#VALUE!</v>
      </c>
      <c r="B20" t="s">
        <v>31</v>
      </c>
    </row>
    <row r="21" spans="1:3" x14ac:dyDescent="0.25">
      <c r="A21" t="e" cm="1">
        <f t="array" aca="1" ref="A21" ca="1">INDIRECT(B21)</f>
        <v>#VALUE!</v>
      </c>
      <c r="B21" t="s">
        <v>32</v>
      </c>
    </row>
    <row r="22" spans="1:3" x14ac:dyDescent="0.25">
      <c r="A22" t="e" cm="1">
        <f t="array" aca="1" ref="A22" ca="1">INDIRECT(B22&amp;C22)</f>
        <v>#VALUE!</v>
      </c>
      <c r="B22" t="s">
        <v>33</v>
      </c>
      <c r="C22">
        <v>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C5BD2-16D1-468F-A35D-48B19BF9E27D}">
  <dimension ref="A1:G22"/>
  <sheetViews>
    <sheetView tabSelected="1" workbookViewId="0">
      <selection activeCell="E2" sqref="E2"/>
    </sheetView>
  </sheetViews>
  <sheetFormatPr defaultRowHeight="15" x14ac:dyDescent="0.25"/>
  <cols>
    <col min="4" max="4" width="34.140625" customWidth="1"/>
    <col min="5" max="6" width="25.28515625" customWidth="1"/>
    <col min="7" max="7" width="9.140625" customWidth="1"/>
  </cols>
  <sheetData>
    <row r="1" spans="1:7" x14ac:dyDescent="0.25">
      <c r="A1" t="s">
        <v>2</v>
      </c>
      <c r="B1" t="s">
        <v>3</v>
      </c>
      <c r="D1" t="s">
        <v>34</v>
      </c>
      <c r="E1" t="s">
        <v>38</v>
      </c>
      <c r="F1" t="s">
        <v>35</v>
      </c>
      <c r="G1" t="s">
        <v>36</v>
      </c>
    </row>
    <row r="2" spans="1:7" x14ac:dyDescent="0.25">
      <c r="A2">
        <v>8</v>
      </c>
      <c r="B2">
        <v>3</v>
      </c>
    </row>
    <row r="3" spans="1:7" x14ac:dyDescent="0.25">
      <c r="A3">
        <v>4</v>
      </c>
      <c r="B3">
        <v>7</v>
      </c>
    </row>
    <row r="4" spans="1:7" x14ac:dyDescent="0.25">
      <c r="A4">
        <v>10</v>
      </c>
      <c r="B4">
        <v>3</v>
      </c>
    </row>
    <row r="5" spans="1:7" x14ac:dyDescent="0.25">
      <c r="A5">
        <v>1</v>
      </c>
      <c r="B5">
        <v>4</v>
      </c>
    </row>
    <row r="6" spans="1:7" x14ac:dyDescent="0.25">
      <c r="A6">
        <v>1</v>
      </c>
      <c r="B6">
        <v>4</v>
      </c>
    </row>
    <row r="7" spans="1:7" x14ac:dyDescent="0.25">
      <c r="A7">
        <v>2</v>
      </c>
      <c r="B7">
        <v>8</v>
      </c>
    </row>
    <row r="8" spans="1:7" x14ac:dyDescent="0.25">
      <c r="A8">
        <v>4</v>
      </c>
      <c r="B8">
        <v>7</v>
      </c>
    </row>
    <row r="9" spans="1:7" x14ac:dyDescent="0.25">
      <c r="A9">
        <v>10</v>
      </c>
      <c r="B9">
        <v>6</v>
      </c>
    </row>
    <row r="10" spans="1:7" x14ac:dyDescent="0.25">
      <c r="A10">
        <v>3</v>
      </c>
      <c r="B10">
        <v>5</v>
      </c>
    </row>
    <row r="11" spans="1:7" x14ac:dyDescent="0.25">
      <c r="A11">
        <v>6</v>
      </c>
      <c r="B11">
        <v>10</v>
      </c>
    </row>
    <row r="12" spans="1:7" x14ac:dyDescent="0.25">
      <c r="A12">
        <v>1</v>
      </c>
      <c r="B12">
        <v>3</v>
      </c>
    </row>
    <row r="13" spans="1:7" x14ac:dyDescent="0.25">
      <c r="A13">
        <v>7</v>
      </c>
      <c r="B13">
        <v>3</v>
      </c>
    </row>
    <row r="14" spans="1:7" x14ac:dyDescent="0.25">
      <c r="A14">
        <v>5</v>
      </c>
      <c r="B14">
        <v>10</v>
      </c>
    </row>
    <row r="15" spans="1:7" x14ac:dyDescent="0.25">
      <c r="A15">
        <v>3</v>
      </c>
      <c r="B15">
        <v>8</v>
      </c>
    </row>
    <row r="16" spans="1:7" x14ac:dyDescent="0.25">
      <c r="A16">
        <v>1</v>
      </c>
      <c r="B16">
        <v>5</v>
      </c>
    </row>
    <row r="17" spans="1:2" x14ac:dyDescent="0.25">
      <c r="A17">
        <v>9</v>
      </c>
      <c r="B17">
        <v>7</v>
      </c>
    </row>
    <row r="18" spans="1:2" x14ac:dyDescent="0.25">
      <c r="A18">
        <v>9</v>
      </c>
      <c r="B18">
        <v>10</v>
      </c>
    </row>
    <row r="19" spans="1:2" x14ac:dyDescent="0.25">
      <c r="A19">
        <v>2</v>
      </c>
      <c r="B19">
        <v>3</v>
      </c>
    </row>
    <row r="20" spans="1:2" x14ac:dyDescent="0.25">
      <c r="A20">
        <v>7</v>
      </c>
      <c r="B20">
        <v>10</v>
      </c>
    </row>
    <row r="21" spans="1:2" x14ac:dyDescent="0.25">
      <c r="A21">
        <v>2</v>
      </c>
      <c r="B21">
        <v>5</v>
      </c>
    </row>
    <row r="22" spans="1:2" x14ac:dyDescent="0.25">
      <c r="A22" t="s">
        <v>37</v>
      </c>
      <c r="B22">
        <f>SUBTOTAL(109,array_table[num2])</f>
        <v>121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354E1-78C6-489C-9A30-C607BDDBEC88}">
  <dimension ref="A1:I16"/>
  <sheetViews>
    <sheetView workbookViewId="0">
      <selection activeCell="A12" sqref="A12:XFD13"/>
    </sheetView>
  </sheetViews>
  <sheetFormatPr defaultRowHeight="15" x14ac:dyDescent="0.25"/>
  <cols>
    <col min="3" max="3" width="17.7109375" customWidth="1"/>
    <col min="4" max="4" width="9.7109375" customWidth="1"/>
    <col min="7" max="7" width="11.140625" customWidth="1"/>
    <col min="8" max="8" width="19.85546875" customWidth="1"/>
    <col min="9" max="9" width="15.140625" style="2" customWidth="1"/>
  </cols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G1" t="s">
        <v>0</v>
      </c>
      <c r="H1" t="s">
        <v>4</v>
      </c>
      <c r="I1" s="2" t="s">
        <v>5</v>
      </c>
    </row>
    <row r="2" spans="1:9" x14ac:dyDescent="0.25">
      <c r="A2">
        <v>5</v>
      </c>
      <c r="B2">
        <v>6</v>
      </c>
      <c r="C2">
        <f>lambda_data[[#This Row],[num_1]]*lambda_data[[#This Row],[num_2]]</f>
        <v>30</v>
      </c>
      <c r="D2" t="e" cm="1">
        <f t="array" aca="1" ref="D2" ca="1">multo(lambda_data[[#This Row],[num_1]], lambda_data[[#This Row],[num_2]])</f>
        <v>#NAME?</v>
      </c>
      <c r="G2" s="1" t="s">
        <v>1</v>
      </c>
      <c r="H2" s="2">
        <f ca="1">DATE(IF(RIGHT(LEFT(G2, 6), 2) &gt; RIGHT(YEAR(TODAY()), 2), 19, 20)&amp;RIGHT(LEFT(G2, 6), 2), MID(LEFT(G2, 6), 3, 2), LEFT(LEFT(G2, 6), 2))</f>
        <v>29144</v>
      </c>
      <c r="I2" s="2" t="e" cm="1">
        <f t="array" aca="1" ref="I2" ca="1">chi_to_dob(G2)</f>
        <v>#NAME?</v>
      </c>
    </row>
    <row r="3" spans="1:9" x14ac:dyDescent="0.25">
      <c r="A3">
        <v>8</v>
      </c>
      <c r="B3">
        <v>3</v>
      </c>
      <c r="C3">
        <f>lambda_data[[#This Row],[num_1]]*lambda_data[[#This Row],[num_2]]</f>
        <v>24</v>
      </c>
      <c r="D3" t="e" cm="1">
        <f t="array" aca="1" ref="D3" ca="1">multo(lambda_data[[#This Row],[num_1]], lambda_data[[#This Row],[num_2]])</f>
        <v>#NAME?</v>
      </c>
      <c r="G3">
        <v>1911124568</v>
      </c>
      <c r="H3" s="2">
        <f ca="1">DATE(IF(RIGHT(LEFT(G3, 6), 2) &gt; RIGHT(YEAR(TODAY()), 2), 19, 20)&amp;RIGHT(LEFT(G3, 6), 2), MID(LEFT(G3, 6), 3, 2), LEFT(LEFT(G3, 6), 2))</f>
        <v>41232</v>
      </c>
      <c r="I3" s="2" t="e" cm="1">
        <f t="array" aca="1" ref="I3" ca="1">chi_to_dob(G3)</f>
        <v>#NAME?</v>
      </c>
    </row>
    <row r="4" spans="1:9" x14ac:dyDescent="0.25">
      <c r="A4">
        <v>1</v>
      </c>
      <c r="B4">
        <v>1</v>
      </c>
      <c r="C4">
        <f>lambda_data[[#This Row],[num_1]]*lambda_data[[#This Row],[num_2]]</f>
        <v>1</v>
      </c>
      <c r="D4" t="e" cm="1">
        <f t="array" aca="1" ref="D4" ca="1">multo(lambda_data[[#This Row],[num_1]], lambda_data[[#This Row],[num_2]])</f>
        <v>#NAME?</v>
      </c>
      <c r="G4">
        <v>1804911564</v>
      </c>
      <c r="H4" s="2">
        <f ca="1">DATE(IF(RIGHT(LEFT(G4, 6), 2) &gt; RIGHT(YEAR(TODAY()), 2), 19, 20)&amp;RIGHT(LEFT(G4, 6), 2), MID(LEFT(G4, 6), 3, 2), LEFT(LEFT(G4, 6), 2))</f>
        <v>33346</v>
      </c>
      <c r="I4" s="2" t="e" cm="1">
        <f t="array" aca="1" ref="I4" ca="1">chi_to_dob(G4)</f>
        <v>#NAME?</v>
      </c>
    </row>
    <row r="5" spans="1:9" x14ac:dyDescent="0.25">
      <c r="A5">
        <v>5</v>
      </c>
      <c r="B5">
        <v>4</v>
      </c>
      <c r="C5">
        <f>lambda_data[[#This Row],[num_1]]*lambda_data[[#This Row],[num_2]]</f>
        <v>20</v>
      </c>
      <c r="D5" t="e" cm="1">
        <f t="array" aca="1" ref="D5" ca="1">multo(lambda_data[[#This Row],[num_1]], lambda_data[[#This Row],[num_2]])</f>
        <v>#NAME?</v>
      </c>
      <c r="G5">
        <v>3112451659</v>
      </c>
      <c r="H5" s="2">
        <f ca="1">DATE(IF(RIGHT(LEFT(G5, 6), 2) &gt; RIGHT(YEAR(TODAY()), 2), 19, 20)&amp;RIGHT(LEFT(G5, 6), 2), MID(LEFT(G5, 6), 3, 2), LEFT(LEFT(G5, 6), 2))</f>
        <v>16802</v>
      </c>
      <c r="I5" s="2" t="e" cm="1">
        <f t="array" aca="1" ref="I5" ca="1">chi_to_dob(G5)</f>
        <v>#NAME?</v>
      </c>
    </row>
    <row r="6" spans="1:9" x14ac:dyDescent="0.25">
      <c r="A6">
        <v>2</v>
      </c>
      <c r="B6">
        <v>2</v>
      </c>
      <c r="C6">
        <f>lambda_data[[#This Row],[num_1]]*lambda_data[[#This Row],[num_2]]</f>
        <v>4</v>
      </c>
      <c r="D6" t="e" cm="1">
        <f t="array" aca="1" ref="D6" ca="1">multo(lambda_data[[#This Row],[num_1]], lambda_data[[#This Row],[num_2]])</f>
        <v>#NAME?</v>
      </c>
      <c r="H6" s="2"/>
    </row>
    <row r="7" spans="1:9" x14ac:dyDescent="0.25">
      <c r="A7">
        <v>6</v>
      </c>
      <c r="B7">
        <v>7</v>
      </c>
      <c r="C7">
        <f>lambda_data[[#This Row],[num_1]]*lambda_data[[#This Row],[num_2]]</f>
        <v>42</v>
      </c>
      <c r="D7" t="e" cm="1">
        <f t="array" aca="1" ref="D7" ca="1">multo(lambda_data[[#This Row],[num_1]], lambda_data[[#This Row],[num_2]])</f>
        <v>#NAME?</v>
      </c>
      <c r="H7" s="2"/>
    </row>
    <row r="8" spans="1:9" x14ac:dyDescent="0.25">
      <c r="A8">
        <v>3</v>
      </c>
      <c r="B8">
        <v>2</v>
      </c>
      <c r="C8">
        <f>lambda_data[[#This Row],[num_1]]*lambda_data[[#This Row],[num_2]]</f>
        <v>6</v>
      </c>
      <c r="D8" t="e" cm="1">
        <f t="array" aca="1" ref="D8" ca="1">multo(lambda_data[[#This Row],[num_1]], lambda_data[[#This Row],[num_2]])</f>
        <v>#NAME?</v>
      </c>
    </row>
    <row r="9" spans="1:9" x14ac:dyDescent="0.25">
      <c r="A9">
        <v>4</v>
      </c>
      <c r="B9">
        <v>1</v>
      </c>
      <c r="C9">
        <f>lambda_data[[#This Row],[num_1]]*lambda_data[[#This Row],[num_2]]</f>
        <v>4</v>
      </c>
      <c r="D9" t="e" cm="1">
        <f t="array" aca="1" ref="D9" ca="1">multo(lambda_data[[#This Row],[num_1]], lambda_data[[#This Row],[num_2]])</f>
        <v>#NAME?</v>
      </c>
    </row>
    <row r="10" spans="1:9" x14ac:dyDescent="0.25">
      <c r="A10">
        <v>6</v>
      </c>
      <c r="B10">
        <v>8</v>
      </c>
      <c r="C10">
        <f>lambda_data[[#This Row],[num_1]]*lambda_data[[#This Row],[num_2]]</f>
        <v>48</v>
      </c>
      <c r="D10" t="e" cm="1">
        <f t="array" aca="1" ref="D10" ca="1">multo(lambda_data[[#This Row],[num_1]], lambda_data[[#This Row],[num_2]])</f>
        <v>#NAME?</v>
      </c>
    </row>
    <row r="11" spans="1:9" x14ac:dyDescent="0.25">
      <c r="A11">
        <v>4</v>
      </c>
      <c r="B11">
        <v>5</v>
      </c>
      <c r="C11">
        <f>lambda_data[[#This Row],[num_1]]*lambda_data[[#This Row],[num_2]]</f>
        <v>20</v>
      </c>
      <c r="D11" t="e" cm="1">
        <f t="array" aca="1" ref="D11" ca="1">multo(lambda_data[[#This Row],[num_1]], lambda_data[[#This Row],[num_2]])</f>
        <v>#NAME?</v>
      </c>
    </row>
    <row r="16" spans="1:9" x14ac:dyDescent="0.25">
      <c r="G16" s="3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Names, indirect, R1C1</vt:lpstr>
      <vt:lpstr>Array</vt:lpstr>
      <vt:lpstr>Lambda</vt:lpstr>
      <vt:lpstr>first_first_name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Clarke</dc:creator>
  <cp:lastModifiedBy>Brendan Clarke</cp:lastModifiedBy>
  <dcterms:created xsi:type="dcterms:W3CDTF">2023-10-05T09:11:52Z</dcterms:created>
  <dcterms:modified xsi:type="dcterms:W3CDTF">2024-02-14T08:24:01Z</dcterms:modified>
</cp:coreProperties>
</file>