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Gantt Chart" sheetId="2" r:id="rId5"/>
  </sheets>
  <definedNames/>
  <calcPr/>
</workbook>
</file>

<file path=xl/sharedStrings.xml><?xml version="1.0" encoding="utf-8"?>
<sst xmlns="http://schemas.openxmlformats.org/spreadsheetml/2006/main" count="72" uniqueCount="68">
  <si>
    <t>Project Name</t>
  </si>
  <si>
    <t>รายการ</t>
  </si>
  <si>
    <t>agv_robot</t>
  </si>
  <si>
    <t>รายละเอียด</t>
  </si>
  <si>
    <t>ราคา/หน่วย</t>
  </si>
  <si>
    <t>จำนวน</t>
  </si>
  <si>
    <t>รวม</t>
  </si>
  <si>
    <t>อ้างอิง</t>
  </si>
  <si>
    <t>Ultrasonic Sensor</t>
  </si>
  <si>
    <t xml:space="preserve">HY-SRF05 Ultrasonic Sensor Module
</t>
  </si>
  <si>
    <t>Member</t>
  </si>
  <si>
    <t>NITIGON</t>
  </si>
  <si>
    <t>PHADUNGSAT</t>
  </si>
  <si>
    <t>NICHA</t>
  </si>
  <si>
    <t>THANOMCHART</t>
  </si>
  <si>
    <t>https://www.arduinoall.com/product/688/hy-srf05-ultrasonic-sensor-module-ultrasonic-module-hy-srf05-distance-measuring-transducer-sensor</t>
  </si>
  <si>
    <t>BU Eng.</t>
  </si>
  <si>
    <t>Created</t>
  </si>
  <si>
    <t xml:space="preserve">Infrared Line Tracking Sensor </t>
  </si>
  <si>
    <r>
      <rPr/>
      <t>5-way</t>
    </r>
    <r>
      <t xml:space="preserve"> (TCRT5000L)</t>
    </r>
  </si>
  <si>
    <t>Modified</t>
  </si>
  <si>
    <t>https://www.google.com/url?q=https://www.arduinoall.com/product/1789/5-way-senser-infrared-line-tracking-for-smart-car-%25E0%25B9%2580%25E0%25B8%258B%25E0%25B8%2599%25E0%25B9%2580%25E0%25B8%258B%25E0%25B8%25AD%25E0%25B8%25A3%25E0%25B9%258C%25E0%25B8%2595%25E0%25B8%25A3%25E0%25B8%25A7%25E0%25B8%2588%25E0%25B8%2588%25E0%25B8%25B1%25E0%25B8%259A%25E0%25B9%2580%25E0%25B8%25AA%25E0%25B9%2589%25E0%25B8%2599%25E0%25B8%25AA%25E0%25B8%25B3%25E0%25B8%25AB%25E0%25B8%25A3%25E0%25B8%25B1%25E0%25B8%259A-smart-car-tcrt5000l-tckt&amp;sa=D&amp;ust=1581503429087000&amp;usg=AFQjCNHPnZZw1DKS8yMBXV7mcqz-6NSUDQ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</si>
  <si>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</si>
  <si>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</si>
  <si>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</si>
  <si>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</si>
  <si>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</si>
  <si>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</si>
  <si>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</si>
  <si>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</si>
  <si>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</si>
  <si>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Photoelectric Sensor</t>
  </si>
  <si>
    <t>W16</t>
  </si>
  <si>
    <t>Item</t>
  </si>
  <si>
    <t xml:space="preserve">Seasiant India Mini 38KHz IR Infrared </t>
  </si>
  <si>
    <t>Task</t>
  </si>
  <si>
    <t>Start</t>
  </si>
  <si>
    <t>End</t>
  </si>
  <si>
    <t>https://www.ioxhop.com/product/711/%E0%B9%80%E0%B8%8B%E0%B9%87%E0%B8%99%E0%B9%80%E0%B8%8B%E0%B8%AD%E0%B8%A3%E0%B9%8C%E0%B8%95%E0%B8%A3%E0%B8%A7%E0%B8%88%E0%B8%88%E0%B8%B1%E0%B8%9A%E0%B8%A7%E0%B8%B1%E0%B8%95%E0%B8%96%E0%B8%B8%E0%B9%81%E0%B8%9A%E0%B8%9A%E0%B9%81%E0%B8%A2%E0%B8%81%E0%B8%95%E0%B8%B1%E0%B8%A7%E0%B8%AA%E0%B9%88%E0%B8%87-%E0%B8%95%E0%B8%B1%E0%B8%A7%E0%B8%A3%E0%B8%B1%E0%B8%9A</t>
  </si>
  <si>
    <t>Find item</t>
  </si>
  <si>
    <t>19/02/2020</t>
  </si>
  <si>
    <t>1,2</t>
  </si>
  <si>
    <t>Model</t>
  </si>
  <si>
    <t xml:space="preserve">Receiver  Transmitter Module </t>
  </si>
  <si>
    <t>Location</t>
  </si>
  <si>
    <t>RGB Colour Sensor</t>
  </si>
  <si>
    <t>Color Recognition Sensor Module GY-33</t>
  </si>
  <si>
    <t xml:space="preserve">Recived Time </t>
  </si>
  <si>
    <t>https://www.arduitronics.com/product/2172/color-recognition-sensor-module-gy-33-%E0%B9%82%E0%B8%A1%E0%B8%94%E0%B8%B9%E0%B8%A5%E0%B9%81%E0%B8%A2%E0%B8%81%E0%B8%AA%E0%B8%B5-%E0%B9%80%E0%B8%8B%E0%B8%99%E0%B9%80%E0%B8%8B%E0%B8%AD%E0%B8%A3%E0%B9%8C%E0%B8%AA%E0%B8%B5-2</t>
  </si>
  <si>
    <t>Object Sensor</t>
  </si>
  <si>
    <t>Color Sensor</t>
  </si>
  <si>
    <t>Signal Flag + Sound + Light</t>
  </si>
  <si>
    <t>Servo</t>
  </si>
  <si>
    <t>SG90 motor Servo</t>
  </si>
  <si>
    <t>Navigate</t>
  </si>
  <si>
    <t>https://www.arduinoall.com/product/6/servo-motor-90-arduino-sg90-motor-servo-%E0%B8%82%E0%B8%99%E0%B8%B2%E0%B8%94%E0%B9%80%E0%B8%A5%E0%B9%87%E0%B8%81-arduino-micro-servo-sg90-%E0%B8%AB%E0%B8%A1%E0%B8%B8%E0%B8%99-90-%E0%B8%AD%E0%B8%87%E0%B8%A8%E0%B8%B2</t>
  </si>
  <si>
    <t>DC Motor</t>
  </si>
  <si>
    <t>Gear Motor 3V - 12V</t>
  </si>
  <si>
    <t>https://www.arduinoall.com/product/3313/%E0%B9%80%E0%B8%81%E0%B8%B5%E0%B8%A2%E0%B8%A3%E0%B9%8C%E0%B8%A1%E0%B8%AD%E0%B9%80%E0%B8%95%E0%B8%AD%E0%B8%A3%E0%B9%8C-3-6v-2-%E0%B9%81%E0%B8%81%E0%B8%99%E0%B9%80%E0%B8%81%E0%B8%B5%E0%B8%A2%E0%B8%A3%E0%B9%8C%E0%B9%82%E0%B8%A5%E0%B8%AB%E0%B8%B0-%E0%B8%97%E0%B8%94%E0%B8%A3%E0%B8%AD%E0%B8%9A-148</t>
  </si>
  <si>
    <t>UNO R3</t>
  </si>
  <si>
    <t>ATmega328</t>
  </si>
  <si>
    <t>https://www.myarduino.net/product/2/arduino-uno-r3-%E0%B8%9E%E0%B8%A3%E0%B9%89%E0%B8%AD%E0%B8%A1-%E0%B8%AA%E0%B8%B2%E0%B8%A2usb-30cm</t>
  </si>
  <si>
    <t>Battery</t>
  </si>
  <si>
    <t>ถ่าน AA 1.5 V</t>
  </si>
  <si>
    <t>https://www.officemate.co.th/th/panasonic-%E0%B8%96%E0%B9%88%E0%B8%B2%E0%B8%99%E0%B8%AD%E0%B8%B1%E0%B8%A5%E0%B8%84%E0%B8%B2%E0%B9%84%E0%B8%A5%E0%B8%99%E0%B9%8C-lr6t2b-aa-%E0%B9%81%E0%B8%9E%E0%B9%87%E0%B8%84-2-%E0%B8%81%E0%B9%89%E0%B8%AD%E0%B8%99-panasonic-ofm8030220</t>
  </si>
  <si>
    <t>อื่นๆ</t>
  </si>
  <si>
    <t>รวมทั้งหมด</t>
  </si>
  <si>
    <t>บาท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</si>
</sst>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0">
    <font>
      <sz val="10.0"/>
      <color rgb="FF000000"/>
      <name val="Arial"/>
    </font>
    <font>
      <b/>
      <color theme="1"/>
      <name val="Arial"/>
    </font>
    <font>
      <b/>
      <sz val="16.0"/>
      <color theme="1"/>
      <name val="Arial"/>
    </font>
    <font/>
    <font>
      <b/>
      <sz val="14.0"/>
      <color rgb="FF000000"/>
      <name val="Arial"/>
    </font>
    <font>
      <color theme="1"/>
      <name val="Arial"/>
    </font>
    <font>
      <sz val="9.0"/>
      <color rgb="FF000000"/>
      <name val="Arial"/>
    </font>
    <font>
      <color rgb="FF000000"/>
      <name val="Arial"/>
    </font>
    <font>
      <u/>
      <color rgb="FF0000FF"/>
    </font>
    <font>
      <sz val="11.0"/>
      <color rgb="FF000000"/>
      <name val="Tahoma"/>
    </font>
    <font>
      <b/>
    </font>
    <font>
      <sz val="11.0"/>
      <color rgb="FF000000"/>
      <name val="Arial"/>
    </font>
    <font>
      <color rgb="FF999999"/>
    </font>
    <font>
      <u/>
      <color rgb="FF0000FF"/>
    </font>
    <font>
      <u/>
      <color rgb="FF0000FF"/>
    </font>
    <font>
      <b/>
      <sz val="14.0"/>
      <color rgb="FF000000"/>
      <name val="Lora"/>
    </font>
    <font>
      <sz val="9.0"/>
      <color rgb="FF000000"/>
      <name val="Lora"/>
    </font>
    <font>
      <b/>
      <u/>
      <sz val="16.0"/>
      <color rgb="FF000000"/>
      <name val="Lora"/>
    </font>
    <font>
      <b/>
      <u/>
      <sz val="14.0"/>
      <color rgb="FF000000"/>
      <name val="Lora"/>
    </font>
    <font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0" fillId="2" fontId="3" numFmtId="0" xfId="0" applyFill="1" applyFont="1"/>
    <xf borderId="1" fillId="0" fontId="4" numFmtId="0" xfId="0" applyAlignment="1" applyBorder="1" applyFont="1">
      <alignment horizontal="left" readingOrder="0"/>
    </xf>
    <xf borderId="0" fillId="2" fontId="5" numFmtId="0" xfId="0" applyFont="1"/>
    <xf borderId="1" fillId="0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0" fillId="2" fontId="5" numFmtId="0" xfId="0" applyAlignment="1" applyFont="1">
      <alignment readingOrder="0"/>
    </xf>
    <xf borderId="0" fillId="0" fontId="1" numFmtId="0" xfId="0" applyFont="1"/>
    <xf borderId="1" fillId="0" fontId="7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3" fontId="4" numFmtId="0" xfId="0" applyAlignment="1" applyBorder="1" applyFill="1" applyFont="1">
      <alignment horizontal="left" readingOrder="0"/>
    </xf>
    <xf borderId="0" fillId="0" fontId="5" numFmtId="164" xfId="0" applyAlignment="1" applyFont="1" applyNumberFormat="1">
      <alignment readingOrder="0"/>
    </xf>
    <xf borderId="2" fillId="3" fontId="6" numFmtId="0" xfId="0" applyAlignment="1" applyBorder="1" applyFont="1">
      <alignment horizontal="left" readingOrder="0"/>
    </xf>
    <xf borderId="0" fillId="3" fontId="9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3" numFmtId="0" xfId="0" applyBorder="1" applyFont="1"/>
    <xf borderId="3" fillId="2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readingOrder="0"/>
    </xf>
    <xf borderId="2" fillId="3" fontId="1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2" fillId="0" fontId="7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3" numFmtId="0" xfId="0" applyBorder="1" applyFont="1"/>
    <xf borderId="1" fillId="0" fontId="5" numFmtId="0" xfId="0" applyBorder="1" applyFont="1"/>
    <xf borderId="1" fillId="4" fontId="12" numFmtId="0" xfId="0" applyAlignment="1" applyBorder="1" applyFont="1">
      <alignment readingOrder="0"/>
    </xf>
    <xf borderId="2" fillId="0" fontId="13" numFmtId="0" xfId="0" applyAlignment="1" applyBorder="1" applyFont="1">
      <alignment horizontal="left" readingOrder="0" vertical="center"/>
    </xf>
    <xf borderId="1" fillId="4" fontId="3" numFmtId="0" xfId="0" applyBorder="1" applyFont="1"/>
    <xf borderId="6" fillId="0" fontId="3" numFmtId="0" xfId="0" applyBorder="1" applyFont="1"/>
    <xf borderId="1" fillId="0" fontId="3" numFmtId="0" xfId="0" applyAlignment="1" applyBorder="1" applyFont="1">
      <alignment horizontal="left" readingOrder="0"/>
    </xf>
    <xf borderId="7" fillId="0" fontId="6" numFmtId="0" xfId="0" applyAlignment="1" applyBorder="1" applyFont="1">
      <alignment horizontal="left" readingOrder="0" vertical="center"/>
    </xf>
    <xf borderId="7" fillId="0" fontId="3" numFmtId="0" xfId="0" applyBorder="1" applyFont="1"/>
    <xf borderId="1" fillId="3" fontId="3" numFmtId="0" xfId="0" applyBorder="1" applyFont="1"/>
    <xf borderId="7" fillId="0" fontId="6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0" fillId="3" fontId="5" numFmtId="0" xfId="0" applyFont="1"/>
    <xf borderId="1" fillId="3" fontId="9" numFmtId="0" xfId="0" applyAlignment="1" applyBorder="1" applyFont="1">
      <alignment horizontal="center" readingOrder="0"/>
    </xf>
    <xf borderId="1" fillId="3" fontId="6" numFmtId="0" xfId="0" applyAlignment="1" applyBorder="1" applyFont="1">
      <alignment readingOrder="0"/>
    </xf>
    <xf borderId="1" fillId="0" fontId="14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readingOrder="0"/>
    </xf>
    <xf borderId="1" fillId="0" fontId="5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readingOrder="0" vertical="bottom"/>
    </xf>
    <xf borderId="8" fillId="0" fontId="3" numFmtId="0" xfId="0" applyBorder="1" applyFont="1"/>
    <xf borderId="0" fillId="0" fontId="5" numFmtId="0" xfId="0" applyAlignment="1" applyFont="1">
      <alignment horizontal="center" vertical="center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duinoall.com/product/688/hy-srf05-ultrasonic-sensor-module-ultrasonic-module-hy-srf05-distance-measuring-transducer-sensor" TargetMode="External"/><Relationship Id="rId2" Type="http://schemas.openxmlformats.org/officeDocument/2006/relationships/hyperlink" Target="https://www.google.com/url?q=https://www.arduinoall.com/product/1789/5-way-senser-infrared-line-tracking-for-smart-car-%25E0%25B9%2580%25E0%25B8%258B%25E0%25B8%2599%25E0%25B9%2580%25E0%25B8%258B%25E0%25B8%25AD%25E0%25B8%25A3%25E0%25B9%258C%25E0%25B8%2595%25E0%25B8%25A3%25E0%25B8%25A7%25E0%25B8%2588%25E0%25B8%2588%25E0%25B8%25B1%25E0%25B8%259A%25E0%25B9%2580%25E0%25B8%25AA%25E0%25B9%2589%25E0%25B8%2599%25E0%25B8%25AA%25E0%25B8%25B3%25E0%25B8%25AB%25E0%25B8%25A3%25E0%25B8%25B1%25E0%25B8%259A-smart-car-tcrt5000l-tckt&amp;sa=D&amp;ust=1581503429087000&amp;usg=AFQjCNHPnZZw1DKS8yMBXV7mcqz-6NSUDQ" TargetMode="External"/><Relationship Id="rId3" Type="http://schemas.openxmlformats.org/officeDocument/2006/relationships/hyperlink" Target="https://www.ioxhop.com/product/711/%E0%B9%80%E0%B8%8B%E0%B9%87%E0%B8%99%E0%B9%80%E0%B8%8B%E0%B8%AD%E0%B8%A3%E0%B9%8C%E0%B8%95%E0%B8%A3%E0%B8%A7%E0%B8%88%E0%B8%88%E0%B8%B1%E0%B8%9A%E0%B8%A7%E0%B8%B1%E0%B8%95%E0%B8%96%E0%B8%B8%E0%B9%81%E0%B8%9A%E0%B8%9A%E0%B9%81%E0%B8%A2%E0%B8%81%E0%B8%95%E0%B8%B1%E0%B8%A7%E0%B8%AA%E0%B9%88%E0%B8%87-%E0%B8%95%E0%B8%B1%E0%B8%A7%E0%B8%A3%E0%B8%B1%E0%B8%9A" TargetMode="External"/><Relationship Id="rId4" Type="http://schemas.openxmlformats.org/officeDocument/2006/relationships/hyperlink" Target="https://www.arduitronics.com/product/2172/color-recognition-sensor-module-gy-33-%E0%B9%82%E0%B8%A1%E0%B8%94%E0%B8%B9%E0%B8%A5%E0%B9%81%E0%B8%A2%E0%B8%81%E0%B8%AA%E0%B8%B5-%E0%B9%80%E0%B8%8B%E0%B8%99%E0%B9%80%E0%B8%8B%E0%B8%AD%E0%B8%A3%E0%B9%8C%E0%B8%AA%E0%B8%B5-2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rduinoall.com/product/6/servo-motor-90-arduino-sg90-motor-servo-%E0%B8%82%E0%B8%99%E0%B8%B2%E0%B8%94%E0%B9%80%E0%B8%A5%E0%B9%87%E0%B8%81-arduino-micro-servo-sg90-%E0%B8%AB%E0%B8%A1%E0%B8%B8%E0%B8%99-90-%E0%B8%AD%E0%B8%87%E0%B8%A8%E0%B8%B2" TargetMode="External"/><Relationship Id="rId6" Type="http://schemas.openxmlformats.org/officeDocument/2006/relationships/hyperlink" Target="https://www.arduinoall.com/product/3313/%E0%B9%80%E0%B8%81%E0%B8%B5%E0%B8%A2%E0%B8%A3%E0%B9%8C%E0%B8%A1%E0%B8%AD%E0%B9%80%E0%B8%95%E0%B8%AD%E0%B8%A3%E0%B9%8C-3-6v-2-%E0%B9%81%E0%B8%81%E0%B8%99%E0%B9%80%E0%B8%81%E0%B8%B5%E0%B8%A2%E0%B8%A3%E0%B9%8C%E0%B9%82%E0%B8%A5%E0%B8%AB%E0%B8%B0-%E0%B8%97%E0%B8%94%E0%B8%A3%E0%B8%AD%E0%B8%9A-148" TargetMode="External"/><Relationship Id="rId7" Type="http://schemas.openxmlformats.org/officeDocument/2006/relationships/hyperlink" Target="https://www.myarduino.net/product/2/arduino-uno-r3-%E0%B8%9E%E0%B8%A3%E0%B9%89%E0%B8%AD%E0%B8%A1-%E0%B8%AA%E0%B8%B2%E0%B8%A2usb-30cm" TargetMode="External"/><Relationship Id="rId8" Type="http://schemas.openxmlformats.org/officeDocument/2006/relationships/hyperlink" Target="https://www.officemate.co.th/th/panasonic-%E0%B8%96%E0%B9%88%E0%B8%B2%E0%B8%99%E0%B8%AD%E0%B8%B1%E0%B8%A5%E0%B8%84%E0%B8%B2%E0%B9%84%E0%B8%A5%E0%B8%99%E0%B9%8C-lr6t2b-aa-%E0%B9%81%E0%B8%9E%E0%B9%87%E0%B8%84-2-%E0%B8%81%E0%B9%89%E0%B8%AD%E0%B8%99-panasonic-ofm80302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40.57"/>
    <col customWidth="1" min="3" max="6" width="26.71"/>
  </cols>
  <sheetData>
    <row r="1" ht="43.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ht="43.5" customHeight="1">
      <c r="A2" s="5" t="s">
        <v>8</v>
      </c>
      <c r="B2" s="7" t="s">
        <v>9</v>
      </c>
      <c r="C2" s="8">
        <v>75.0</v>
      </c>
      <c r="D2" s="8">
        <v>1.0</v>
      </c>
      <c r="E2" s="11">
        <f t="shared" ref="E2:E4" si="1">C2*D2</f>
        <v>75</v>
      </c>
      <c r="F2" s="13" t="s">
        <v>15</v>
      </c>
    </row>
    <row r="3" ht="43.5" customHeight="1">
      <c r="A3" s="15" t="s">
        <v>18</v>
      </c>
      <c r="B3" s="17" t="s">
        <v>19</v>
      </c>
      <c r="C3" s="18">
        <v>140.0</v>
      </c>
      <c r="D3" s="8">
        <v>1.0</v>
      </c>
      <c r="E3" s="11">
        <f t="shared" si="1"/>
        <v>140</v>
      </c>
      <c r="F3" s="13" t="s">
        <v>21</v>
      </c>
    </row>
    <row r="4" ht="24.0" customHeight="1">
      <c r="A4" s="22" t="s">
        <v>31</v>
      </c>
      <c r="B4" s="17" t="s">
        <v>34</v>
      </c>
      <c r="C4" s="24">
        <v>245.0</v>
      </c>
      <c r="D4" s="26">
        <v>1.0</v>
      </c>
      <c r="E4" s="28">
        <f t="shared" si="1"/>
        <v>245</v>
      </c>
      <c r="F4" s="34" t="s">
        <v>38</v>
      </c>
    </row>
    <row r="5" ht="20.25" customHeight="1">
      <c r="A5" s="36"/>
      <c r="B5" s="38" t="s">
        <v>43</v>
      </c>
      <c r="C5" s="39"/>
      <c r="D5" s="39"/>
      <c r="E5" s="39"/>
      <c r="F5" s="39"/>
    </row>
    <row r="6" ht="43.5" customHeight="1">
      <c r="A6" s="5" t="s">
        <v>45</v>
      </c>
      <c r="B6" s="41" t="s">
        <v>46</v>
      </c>
      <c r="C6" s="8">
        <v>275.0</v>
      </c>
      <c r="D6" s="8">
        <v>1.0</v>
      </c>
      <c r="E6" s="11">
        <f t="shared" ref="E6:E11" si="2">C6*D6</f>
        <v>275</v>
      </c>
      <c r="F6" s="13" t="s">
        <v>48</v>
      </c>
    </row>
    <row r="7" ht="43.5" customHeight="1">
      <c r="A7" s="5" t="s">
        <v>52</v>
      </c>
      <c r="B7" s="43" t="s">
        <v>53</v>
      </c>
      <c r="C7" s="18">
        <v>70.0</v>
      </c>
      <c r="D7" s="8">
        <v>1.0</v>
      </c>
      <c r="E7" s="11">
        <f t="shared" si="2"/>
        <v>70</v>
      </c>
      <c r="F7" s="13" t="s">
        <v>55</v>
      </c>
    </row>
    <row r="8" ht="43.5" customHeight="1">
      <c r="A8" s="5" t="s">
        <v>56</v>
      </c>
      <c r="B8" s="43" t="s">
        <v>57</v>
      </c>
      <c r="C8" s="46">
        <v>65.0</v>
      </c>
      <c r="D8" s="8">
        <v>2.0</v>
      </c>
      <c r="E8" s="11">
        <f t="shared" si="2"/>
        <v>130</v>
      </c>
      <c r="F8" s="13" t="s">
        <v>58</v>
      </c>
    </row>
    <row r="9" ht="43.5" customHeight="1">
      <c r="A9" s="15" t="s">
        <v>59</v>
      </c>
      <c r="B9" s="47" t="s">
        <v>60</v>
      </c>
      <c r="C9" s="8">
        <v>250.0</v>
      </c>
      <c r="D9" s="8">
        <v>1.0</v>
      </c>
      <c r="E9" s="11">
        <f t="shared" si="2"/>
        <v>250</v>
      </c>
      <c r="F9" s="48" t="s">
        <v>61</v>
      </c>
    </row>
    <row r="10" ht="43.5" customHeight="1">
      <c r="A10" s="49" t="s">
        <v>62</v>
      </c>
      <c r="B10" s="50" t="s">
        <v>63</v>
      </c>
      <c r="C10" s="8">
        <v>48.0</v>
      </c>
      <c r="D10" s="8">
        <v>4.0</v>
      </c>
      <c r="E10" s="11">
        <f t="shared" si="2"/>
        <v>192</v>
      </c>
      <c r="F10" s="13" t="s">
        <v>64</v>
      </c>
    </row>
    <row r="11" ht="43.5" customHeight="1">
      <c r="A11" s="49" t="s">
        <v>65</v>
      </c>
      <c r="B11" s="50"/>
      <c r="C11" s="11"/>
      <c r="D11" s="11"/>
      <c r="E11" s="11">
        <f t="shared" si="2"/>
        <v>0</v>
      </c>
      <c r="F11" s="51"/>
    </row>
    <row r="12" ht="43.5" customHeight="1">
      <c r="A12" s="52" t="s">
        <v>66</v>
      </c>
      <c r="B12" s="53"/>
      <c r="C12" s="20"/>
      <c r="D12" s="54"/>
    </row>
    <row r="13" ht="43.5" customHeight="1">
      <c r="A13" s="55">
        <f>E2+E3+E4+E5+E6+E7+E8+E9+E10+E11</f>
        <v>1377</v>
      </c>
      <c r="C13" s="56" t="s">
        <v>67</v>
      </c>
    </row>
  </sheetData>
  <mergeCells count="8">
    <mergeCell ref="A4:A5"/>
    <mergeCell ref="C4:C5"/>
    <mergeCell ref="D4:D5"/>
    <mergeCell ref="E4:E5"/>
    <mergeCell ref="F4:F5"/>
    <mergeCell ref="A12:C12"/>
    <mergeCell ref="D12:F13"/>
    <mergeCell ref="A13:B13"/>
  </mergeCells>
  <hyperlinks>
    <hyperlink r:id="rId1" ref="F2"/>
    <hyperlink r:id="rId2" ref="F3"/>
    <hyperlink r:id="rId3" ref="F4"/>
    <hyperlink r:id="rId4" ref="F6"/>
    <hyperlink r:id="rId5" ref="F7"/>
    <hyperlink r:id="rId6" ref="F8"/>
    <hyperlink r:id="rId7" ref="F9"/>
    <hyperlink r:id="rId8" ref="F1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5" width="15.86"/>
    <col customWidth="1" min="7" max="7" width="15.57"/>
  </cols>
  <sheetData>
    <row r="1">
      <c r="A1" s="1" t="s">
        <v>0</v>
      </c>
      <c r="C1" s="3" t="s">
        <v>2</v>
      </c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1" t="s">
        <v>10</v>
      </c>
      <c r="C2" s="3">
        <v>1.0</v>
      </c>
      <c r="D2" s="3" t="s">
        <v>11</v>
      </c>
      <c r="E2" s="3" t="s">
        <v>12</v>
      </c>
      <c r="F2" s="3">
        <v>1.610901397E9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>
      <c r="A3" s="10"/>
      <c r="C3" s="3">
        <v>2.0</v>
      </c>
      <c r="D3" s="3" t="s">
        <v>13</v>
      </c>
      <c r="E3" s="3" t="s">
        <v>14</v>
      </c>
      <c r="F3" s="3">
        <v>1.610900613E9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>
      <c r="A4" s="1" t="s">
        <v>16</v>
      </c>
      <c r="C4" s="3"/>
      <c r="D4" s="12"/>
      <c r="E4" s="3"/>
      <c r="F4" s="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1" t="s">
        <v>17</v>
      </c>
      <c r="C5" s="14">
        <v>43880.0</v>
      </c>
      <c r="D5" s="16"/>
      <c r="E5" s="3"/>
      <c r="F5" s="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1" t="s">
        <v>20</v>
      </c>
      <c r="C6" s="14">
        <v>43880.0</v>
      </c>
      <c r="D6" s="16"/>
      <c r="E6" s="3"/>
      <c r="F6" s="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3"/>
      <c r="B7" s="16"/>
      <c r="C7" s="16"/>
      <c r="D7" s="16"/>
      <c r="F7" s="3"/>
      <c r="G7" s="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12"/>
      <c r="B8" s="16"/>
      <c r="C8" s="16"/>
      <c r="D8" s="16"/>
      <c r="E8" s="19" t="s">
        <v>22</v>
      </c>
      <c r="F8" s="20"/>
      <c r="G8" s="19" t="s">
        <v>23</v>
      </c>
      <c r="H8" s="20"/>
      <c r="I8" s="21" t="s">
        <v>24</v>
      </c>
      <c r="J8" s="20"/>
      <c r="K8" s="21" t="s">
        <v>25</v>
      </c>
      <c r="L8" s="20"/>
      <c r="M8" s="21" t="s">
        <v>26</v>
      </c>
      <c r="N8" s="20"/>
      <c r="O8" s="21" t="s">
        <v>27</v>
      </c>
      <c r="P8" s="20"/>
      <c r="Q8" s="21" t="s">
        <v>28</v>
      </c>
      <c r="R8" s="20"/>
      <c r="S8" s="21" t="s">
        <v>29</v>
      </c>
      <c r="T8" s="20"/>
      <c r="U8" s="21" t="s">
        <v>30</v>
      </c>
      <c r="V8" s="20"/>
      <c r="W8" s="21" t="s">
        <v>32</v>
      </c>
      <c r="X8" s="20"/>
      <c r="Y8" s="6"/>
      <c r="AA8" s="6"/>
      <c r="AB8" s="6"/>
      <c r="AC8" s="6"/>
      <c r="AD8" s="6"/>
      <c r="AE8" s="6"/>
      <c r="AF8" s="6"/>
    </row>
    <row r="9">
      <c r="A9" s="23" t="s">
        <v>33</v>
      </c>
      <c r="B9" s="23" t="s">
        <v>35</v>
      </c>
      <c r="C9" s="23" t="s">
        <v>36</v>
      </c>
      <c r="D9" s="23" t="s">
        <v>37</v>
      </c>
      <c r="E9" s="25">
        <v>1.0</v>
      </c>
      <c r="F9" s="25">
        <v>2.0</v>
      </c>
      <c r="G9" s="25">
        <v>1.0</v>
      </c>
      <c r="H9" s="25">
        <v>2.0</v>
      </c>
      <c r="I9" s="25">
        <v>1.0</v>
      </c>
      <c r="J9" s="25">
        <v>2.0</v>
      </c>
      <c r="K9" s="25">
        <v>1.0</v>
      </c>
      <c r="L9" s="25">
        <v>2.0</v>
      </c>
      <c r="M9" s="25">
        <v>1.0</v>
      </c>
      <c r="N9" s="25">
        <v>2.0</v>
      </c>
      <c r="O9" s="27">
        <v>1.0</v>
      </c>
      <c r="P9" s="27">
        <v>2.0</v>
      </c>
      <c r="Q9" s="27">
        <v>1.0</v>
      </c>
      <c r="R9" s="27">
        <v>2.0</v>
      </c>
      <c r="S9" s="27">
        <v>1.0</v>
      </c>
      <c r="T9" s="27">
        <v>2.0</v>
      </c>
      <c r="U9" s="27">
        <v>1.0</v>
      </c>
      <c r="V9" s="27">
        <v>2.0</v>
      </c>
      <c r="W9" s="27">
        <v>1.0</v>
      </c>
      <c r="X9" s="27">
        <v>2.0</v>
      </c>
      <c r="AF9" s="12"/>
    </row>
    <row r="10">
      <c r="A10" s="25">
        <v>1.0</v>
      </c>
      <c r="B10" s="25" t="s">
        <v>39</v>
      </c>
      <c r="C10" s="25" t="s">
        <v>40</v>
      </c>
      <c r="D10" s="25"/>
      <c r="E10" s="29"/>
      <c r="F10" s="30"/>
      <c r="G10" s="25" t="s">
        <v>41</v>
      </c>
      <c r="H10" s="31"/>
      <c r="I10" s="31"/>
      <c r="J10" s="31"/>
      <c r="K10" s="31"/>
      <c r="L10" s="31"/>
      <c r="M10" s="31"/>
      <c r="N10" s="31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>
      <c r="A11" s="25">
        <v>2.0</v>
      </c>
      <c r="B11" s="27" t="s">
        <v>42</v>
      </c>
      <c r="C11" s="25"/>
      <c r="D11" s="25"/>
      <c r="E11" s="33"/>
      <c r="F11" s="30"/>
      <c r="G11" s="35"/>
      <c r="H11" s="35"/>
      <c r="I11" s="35"/>
      <c r="J11" s="35"/>
      <c r="K11" s="35"/>
      <c r="L11" s="35"/>
      <c r="M11" s="37">
        <v>1.0</v>
      </c>
      <c r="N11" s="31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>
      <c r="A12" s="25">
        <v>3.0</v>
      </c>
      <c r="B12" s="25" t="s">
        <v>44</v>
      </c>
      <c r="C12" s="25"/>
      <c r="D12" s="25"/>
      <c r="E12" s="25"/>
      <c r="F12" s="25"/>
      <c r="G12" s="40"/>
      <c r="H12" s="40"/>
      <c r="I12" s="40"/>
      <c r="J12" s="40"/>
      <c r="K12" s="40"/>
      <c r="L12" s="40"/>
      <c r="M12" s="31"/>
      <c r="N12" s="40"/>
      <c r="O12" s="40"/>
      <c r="P12" s="32"/>
      <c r="Q12" s="32"/>
      <c r="R12" s="32"/>
      <c r="S12" s="30"/>
      <c r="T12" s="30"/>
      <c r="U12" s="25" t="s">
        <v>41</v>
      </c>
      <c r="V12" s="32"/>
      <c r="W12" s="32"/>
      <c r="X12" s="32"/>
    </row>
    <row r="13">
      <c r="A13" s="25">
        <v>4.0</v>
      </c>
      <c r="B13" s="25" t="s">
        <v>8</v>
      </c>
      <c r="C13" s="25"/>
      <c r="D13" s="25"/>
      <c r="F13" s="25"/>
      <c r="G13" s="40"/>
      <c r="H13" s="40"/>
      <c r="I13" s="40"/>
      <c r="J13" s="40"/>
      <c r="K13" s="40"/>
      <c r="L13" s="40"/>
      <c r="M13" s="31"/>
      <c r="N13" s="31"/>
      <c r="O13" s="32"/>
      <c r="P13" s="32"/>
      <c r="Q13" s="30"/>
      <c r="R13" s="30"/>
      <c r="S13" s="37">
        <v>2.0</v>
      </c>
      <c r="T13" s="32"/>
      <c r="U13" s="32"/>
      <c r="V13" s="32"/>
      <c r="W13" s="32"/>
      <c r="X13" s="32"/>
    </row>
    <row r="14">
      <c r="A14" s="25">
        <v>5.0</v>
      </c>
      <c r="B14" s="25" t="s">
        <v>47</v>
      </c>
      <c r="C14" s="25"/>
      <c r="D14" s="25"/>
      <c r="E14" s="25"/>
      <c r="F14" s="25"/>
      <c r="G14" s="40"/>
      <c r="H14" s="40"/>
      <c r="I14" s="40"/>
      <c r="J14" s="40"/>
      <c r="K14" s="40"/>
      <c r="L14" s="40"/>
      <c r="M14" s="31"/>
      <c r="N14" s="31"/>
      <c r="O14" s="32"/>
      <c r="P14" s="32"/>
      <c r="Q14" s="30"/>
      <c r="R14" s="30"/>
      <c r="S14" s="37">
        <v>1.0</v>
      </c>
      <c r="T14" s="32"/>
      <c r="U14" s="32"/>
      <c r="V14" s="32"/>
      <c r="W14" s="32"/>
      <c r="X14" s="32"/>
    </row>
    <row r="15">
      <c r="A15" s="25">
        <v>6.0</v>
      </c>
      <c r="B15" s="25" t="s">
        <v>49</v>
      </c>
      <c r="C15" s="25"/>
      <c r="D15" s="25"/>
      <c r="E15" s="25"/>
      <c r="F15" s="25"/>
      <c r="G15" s="40"/>
      <c r="H15" s="40"/>
      <c r="I15" s="40"/>
      <c r="J15" s="40"/>
      <c r="K15" s="40"/>
      <c r="L15" s="40"/>
      <c r="M15" s="30"/>
      <c r="N15" s="30"/>
      <c r="O15" s="37">
        <v>2.0</v>
      </c>
      <c r="P15" s="32"/>
      <c r="Q15" s="32"/>
      <c r="R15" s="32"/>
      <c r="S15" s="32"/>
      <c r="T15" s="32"/>
      <c r="U15" s="32"/>
      <c r="V15" s="32"/>
      <c r="W15" s="32"/>
      <c r="X15" s="32"/>
    </row>
    <row r="16">
      <c r="A16" s="12">
        <v>7.0</v>
      </c>
      <c r="B16" s="25" t="s">
        <v>50</v>
      </c>
      <c r="C16" s="25"/>
      <c r="D16" s="25"/>
      <c r="E16" s="25"/>
      <c r="F16" s="25"/>
      <c r="G16" s="40"/>
      <c r="H16" s="40"/>
      <c r="I16" s="40"/>
      <c r="J16" s="40"/>
      <c r="K16" s="40"/>
      <c r="L16" s="40"/>
      <c r="M16" s="31"/>
      <c r="N16" s="31"/>
      <c r="O16" s="30"/>
      <c r="P16" s="30"/>
      <c r="Q16" s="37">
        <v>2.0</v>
      </c>
      <c r="R16" s="32"/>
      <c r="S16" s="32"/>
      <c r="T16" s="32"/>
      <c r="U16" s="32"/>
      <c r="V16" s="32"/>
      <c r="W16" s="32"/>
      <c r="X16" s="32"/>
    </row>
    <row r="17">
      <c r="A17" s="25">
        <v>8.0</v>
      </c>
      <c r="B17" s="25" t="s">
        <v>51</v>
      </c>
      <c r="C17" s="25"/>
      <c r="D17" s="25"/>
      <c r="E17" s="25"/>
      <c r="F17" s="25"/>
      <c r="G17" s="40"/>
      <c r="H17" s="40"/>
      <c r="I17" s="40"/>
      <c r="J17" s="40"/>
      <c r="K17" s="40"/>
      <c r="L17" s="40"/>
      <c r="M17" s="31"/>
      <c r="N17" s="31"/>
      <c r="O17" s="32"/>
      <c r="P17" s="32"/>
      <c r="Q17" s="32"/>
      <c r="R17" s="32"/>
      <c r="S17" s="42"/>
      <c r="T17" s="32"/>
      <c r="U17" s="30"/>
      <c r="V17" s="30"/>
      <c r="W17" s="25" t="s">
        <v>41</v>
      </c>
      <c r="X17" s="32"/>
    </row>
    <row r="18">
      <c r="A18" s="25">
        <v>9.0</v>
      </c>
      <c r="B18" s="27" t="s">
        <v>54</v>
      </c>
      <c r="C18" s="25"/>
      <c r="D18" s="25"/>
      <c r="E18" s="25"/>
      <c r="F18" s="25"/>
      <c r="G18" s="40"/>
      <c r="H18" s="40"/>
      <c r="I18" s="40"/>
      <c r="J18" s="40"/>
      <c r="K18" s="40"/>
      <c r="L18" s="40"/>
      <c r="M18" s="30"/>
      <c r="N18" s="30"/>
      <c r="O18" s="30"/>
      <c r="P18" s="30"/>
      <c r="Q18" s="25" t="s">
        <v>41</v>
      </c>
      <c r="R18" s="32"/>
      <c r="S18" s="32"/>
      <c r="T18" s="32"/>
      <c r="U18" s="32"/>
      <c r="V18" s="32"/>
      <c r="W18" s="32"/>
      <c r="X18" s="32"/>
    </row>
    <row r="19">
      <c r="A19" s="12"/>
      <c r="B19" s="12"/>
      <c r="C19" s="12"/>
      <c r="D19" s="12"/>
      <c r="E19" s="12"/>
      <c r="F19" s="12"/>
      <c r="G19" s="44"/>
      <c r="H19" s="45"/>
      <c r="I19" s="45"/>
      <c r="J19" s="45"/>
      <c r="K19" s="45"/>
      <c r="L19" s="45"/>
    </row>
  </sheetData>
  <mergeCells count="17">
    <mergeCell ref="A1:B1"/>
    <mergeCell ref="A2:B2"/>
    <mergeCell ref="A3:B3"/>
    <mergeCell ref="A4:B4"/>
    <mergeCell ref="A5:B5"/>
    <mergeCell ref="A6:B6"/>
    <mergeCell ref="E8:F8"/>
    <mergeCell ref="U8:V8"/>
    <mergeCell ref="W8:X8"/>
    <mergeCell ref="Y8:Z8"/>
    <mergeCell ref="G8:H8"/>
    <mergeCell ref="I8:J8"/>
    <mergeCell ref="K8:L8"/>
    <mergeCell ref="M8:N8"/>
    <mergeCell ref="O8:P8"/>
    <mergeCell ref="Q8:R8"/>
    <mergeCell ref="S8:T8"/>
  </mergeCells>
  <drawing r:id="rId1"/>
</worksheet>
</file>