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spgl.sharepoint.com/sites/collab_nam_mi_finance_gia_usm_m/MA Publications/MA Publications/Monthly GDP/July 2024/monthly gdp for website/"/>
    </mc:Choice>
  </mc:AlternateContent>
  <xr:revisionPtr revIDLastSave="118" documentId="13_ncr:1_{8299B148-D703-46CC-8921-1933C8D37268}" xr6:coauthVersionLast="47" xr6:coauthVersionMax="47" xr10:uidLastSave="{83087391-2404-40F9-8DA0-76DBBDB512F3}"/>
  <bookViews>
    <workbookView xWindow="-120" yWindow="-120" windowWidth="29040" windowHeight="15840"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8" i="2" l="1"/>
  <c r="A389" i="2"/>
  <c r="A390" i="2"/>
  <c r="A387" i="2"/>
  <c r="B4" i="23" l="1"/>
</calcChain>
</file>

<file path=xl/sharedStrings.xml><?xml version="1.0" encoding="utf-8"?>
<sst xmlns="http://schemas.openxmlformats.org/spreadsheetml/2006/main" count="408" uniqueCount="407">
  <si>
    <t>S&amp;P Global Market Intelligence's Monthly GDP Index</t>
  </si>
  <si>
    <t>Monthly GDP Index Commentary</t>
  </si>
  <si>
    <t>Data</t>
  </si>
  <si>
    <t xml:space="preserve"> </t>
  </si>
  <si>
    <t>Monthly GDP Index</t>
  </si>
  <si>
    <t>Monthly GDP (SAAR)</t>
  </si>
  <si>
    <t xml:space="preserve">   % change</t>
  </si>
  <si>
    <t xml:space="preserve">   % change, ann. rate</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</si>
  <si>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</si>
  <si>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</si>
  <si>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</si>
  <si>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</si>
  <si>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</si>
  <si>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</si>
  <si>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</si>
  <si>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</si>
  <si>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</si>
  <si>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</si>
  <si>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</si>
  <si>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Monthly Nominal GDP Index</t>
  </si>
  <si>
    <t>Monthly Real GDP Index</t>
  </si>
  <si>
    <t>1992 - Jan</t>
  </si>
  <si>
    <t>1992 - Feb</t>
  </si>
  <si>
    <t>1992 - Mar</t>
  </si>
  <si>
    <t>1992 - Apr</t>
  </si>
  <si>
    <t>1992 - May</t>
  </si>
  <si>
    <t>1992 - Jun</t>
  </si>
  <si>
    <t>1992 - Jul</t>
  </si>
  <si>
    <t>1992 - Aug</t>
  </si>
  <si>
    <t>1992 - Sep</t>
  </si>
  <si>
    <t>1992 - Oct</t>
  </si>
  <si>
    <t>1992 - Nov</t>
  </si>
  <si>
    <t>1992 - Dec</t>
  </si>
  <si>
    <t>1993 - Jan</t>
  </si>
  <si>
    <t>1993 - Feb</t>
  </si>
  <si>
    <t>1993 - Mar</t>
  </si>
  <si>
    <t>1993 - Apr</t>
  </si>
  <si>
    <t>1993 - May</t>
  </si>
  <si>
    <t>1993 - Jun</t>
  </si>
  <si>
    <t>1993 - Jul</t>
  </si>
  <si>
    <t>1993 - Aug</t>
  </si>
  <si>
    <t>1993 - Sep</t>
  </si>
  <si>
    <t>1993 - Oct</t>
  </si>
  <si>
    <t>1993 - Nov</t>
  </si>
  <si>
    <t>1993 - Dec</t>
  </si>
  <si>
    <t>1994 - Jan</t>
  </si>
  <si>
    <t>1994 - Feb</t>
  </si>
  <si>
    <t>1994 - Mar</t>
  </si>
  <si>
    <t>1994 - Apr</t>
  </si>
  <si>
    <t>1994 - May</t>
  </si>
  <si>
    <t>1994 - Jun</t>
  </si>
  <si>
    <t>1994 - Jul</t>
  </si>
  <si>
    <t>1994 - Aug</t>
  </si>
  <si>
    <t>1994 - Sep</t>
  </si>
  <si>
    <t>1994 - Oct</t>
  </si>
  <si>
    <t>1994 - Nov</t>
  </si>
  <si>
    <t>1994 - Dec</t>
  </si>
  <si>
    <t>1995 - Jan</t>
  </si>
  <si>
    <t>1995 - Feb</t>
  </si>
  <si>
    <t>1995 - Mar</t>
  </si>
  <si>
    <t>1995 - Apr</t>
  </si>
  <si>
    <t>1995 - May</t>
  </si>
  <si>
    <t>1995 - Jun</t>
  </si>
  <si>
    <t>1995 - Jul</t>
  </si>
  <si>
    <t>1995 - Aug</t>
  </si>
  <si>
    <t>1995 - Sep</t>
  </si>
  <si>
    <t>1995 - Oct</t>
  </si>
  <si>
    <t>1995 - Nov</t>
  </si>
  <si>
    <t>1995 - Dec</t>
  </si>
  <si>
    <t>1996 - Jan</t>
  </si>
  <si>
    <t>1996 - Feb</t>
  </si>
  <si>
    <t>1996 - Mar</t>
  </si>
  <si>
    <t>1996 - Apr</t>
  </si>
  <si>
    <t>1996 - May</t>
  </si>
  <si>
    <t>1996 - Jun</t>
  </si>
  <si>
    <t>1996 - Jul</t>
  </si>
  <si>
    <t>1996 - Aug</t>
  </si>
  <si>
    <t>1996 - Sep</t>
  </si>
  <si>
    <t>1996 - Oct</t>
  </si>
  <si>
    <t>1996 - Nov</t>
  </si>
  <si>
    <t>1996 - Dec</t>
  </si>
  <si>
    <t>1997 - Jan</t>
  </si>
  <si>
    <t>1997 - Feb</t>
  </si>
  <si>
    <t>1997 - Mar</t>
  </si>
  <si>
    <t>1997 - Apr</t>
  </si>
  <si>
    <t>1997 - May</t>
  </si>
  <si>
    <t>1997 - Jun</t>
  </si>
  <si>
    <t>1997 - Jul</t>
  </si>
  <si>
    <t>1997 - Aug</t>
  </si>
  <si>
    <t>1997 - Sep</t>
  </si>
  <si>
    <t>1997 - Oct</t>
  </si>
  <si>
    <t>1997 - Nov</t>
  </si>
  <si>
    <t>1997 - Dec</t>
  </si>
  <si>
    <t>1998 - Jan</t>
  </si>
  <si>
    <t>1998 - Feb</t>
  </si>
  <si>
    <t>1998 - Mar</t>
  </si>
  <si>
    <t>1998 - Apr</t>
  </si>
  <si>
    <t>1998 - May</t>
  </si>
  <si>
    <t>1998 - Jun</t>
  </si>
  <si>
    <t>1998 - Jul</t>
  </si>
  <si>
    <t>1998 - Aug</t>
  </si>
  <si>
    <t>1998 - Sep</t>
  </si>
  <si>
    <t>1998 - Oct</t>
  </si>
  <si>
    <t>1998 - Nov</t>
  </si>
  <si>
    <t>1998 - Dec</t>
  </si>
  <si>
    <t>1999 - Jan</t>
  </si>
  <si>
    <t>1999 - Feb</t>
  </si>
  <si>
    <t>1999 - Mar</t>
  </si>
  <si>
    <t>1999 - Apr</t>
  </si>
  <si>
    <t>1999 - May</t>
  </si>
  <si>
    <t>1999 - Jun</t>
  </si>
  <si>
    <t>1999 - Jul</t>
  </si>
  <si>
    <t>1999 - Aug</t>
  </si>
  <si>
    <t>1999 - Sep</t>
  </si>
  <si>
    <t>1999 - Oct</t>
  </si>
  <si>
    <t>1999 - Nov</t>
  </si>
  <si>
    <t>1999 - Dec</t>
  </si>
  <si>
    <t>2000 - Jan</t>
  </si>
  <si>
    <t>2000 - Feb</t>
  </si>
  <si>
    <t>2000 - Mar</t>
  </si>
  <si>
    <t>2000 - Apr</t>
  </si>
  <si>
    <t>2000 - May</t>
  </si>
  <si>
    <t>2000 - Jun</t>
  </si>
  <si>
    <t>2000 - Jul</t>
  </si>
  <si>
    <t>2000 - Aug</t>
  </si>
  <si>
    <t>2000 - Sep</t>
  </si>
  <si>
    <t>2000 - Oct</t>
  </si>
  <si>
    <t>2000 - Nov</t>
  </si>
  <si>
    <t>2000 - Dec</t>
  </si>
  <si>
    <t>2001 - Jan</t>
  </si>
  <si>
    <t>2001 - Feb</t>
  </si>
  <si>
    <t>2001 - Mar</t>
  </si>
  <si>
    <t>2001 - Apr</t>
  </si>
  <si>
    <t>2001 - May</t>
  </si>
  <si>
    <t>2001 - Jun</t>
  </si>
  <si>
    <t>2001 - Jul</t>
  </si>
  <si>
    <t>2001 - Aug</t>
  </si>
  <si>
    <t>2001 - Sep</t>
  </si>
  <si>
    <t>2001 - Oct</t>
  </si>
  <si>
    <t>2001 - Nov</t>
  </si>
  <si>
    <t>2001 - Dec</t>
  </si>
  <si>
    <t>2002 - Jan</t>
  </si>
  <si>
    <t>2002 - Feb</t>
  </si>
  <si>
    <t>2002 - Mar</t>
  </si>
  <si>
    <t>2002 - Apr</t>
  </si>
  <si>
    <t>2002 - May</t>
  </si>
  <si>
    <t>2002 - Jun</t>
  </si>
  <si>
    <t>2002 - Jul</t>
  </si>
  <si>
    <t>2002 - Aug</t>
  </si>
  <si>
    <t>2002 - Sep</t>
  </si>
  <si>
    <t>2002 - Oct</t>
  </si>
  <si>
    <t>2002 - Nov</t>
  </si>
  <si>
    <t>2002 - Dec</t>
  </si>
  <si>
    <t>2003 - Jan</t>
  </si>
  <si>
    <t>2003 - Feb</t>
  </si>
  <si>
    <t>2003 - Mar</t>
  </si>
  <si>
    <t>2003 - Apr</t>
  </si>
  <si>
    <t>2003 - May</t>
  </si>
  <si>
    <t>2003 - Jun</t>
  </si>
  <si>
    <t>2003 - Jul</t>
  </si>
  <si>
    <t>2003 - Aug</t>
  </si>
  <si>
    <t>2003 - Sep</t>
  </si>
  <si>
    <t>2003 - Oct</t>
  </si>
  <si>
    <t>2003 - Nov</t>
  </si>
  <si>
    <t>2003 - Dec</t>
  </si>
  <si>
    <t>2004 - Jan</t>
  </si>
  <si>
    <t>2004 - Feb</t>
  </si>
  <si>
    <t>2004 - Mar</t>
  </si>
  <si>
    <t>2004 - Apr</t>
  </si>
  <si>
    <t>2004 - May</t>
  </si>
  <si>
    <t>2004 - Jun</t>
  </si>
  <si>
    <t>2004 - Jul</t>
  </si>
  <si>
    <t>2004 - Aug</t>
  </si>
  <si>
    <t>2004 - Sep</t>
  </si>
  <si>
    <t>2004 - Oct</t>
  </si>
  <si>
    <t>2004 - Nov</t>
  </si>
  <si>
    <t>2004 - Dec</t>
  </si>
  <si>
    <t>2005 - Jan</t>
  </si>
  <si>
    <t>2005 - Feb</t>
  </si>
  <si>
    <t>2005 - Mar</t>
  </si>
  <si>
    <t>2005 - Apr</t>
  </si>
  <si>
    <t>2005 - May</t>
  </si>
  <si>
    <t>2005 - Jun</t>
  </si>
  <si>
    <t>2005 - Jul</t>
  </si>
  <si>
    <t>2005 - Aug</t>
  </si>
  <si>
    <t>2005 - Sep</t>
  </si>
  <si>
    <t>2005 - Oct</t>
  </si>
  <si>
    <t>2005 - Nov</t>
  </si>
  <si>
    <t>2005 - Dec</t>
  </si>
  <si>
    <t>2006 - Jan</t>
  </si>
  <si>
    <t>2006 - Feb</t>
  </si>
  <si>
    <t>2006 - Mar</t>
  </si>
  <si>
    <t>2006 - Apr</t>
  </si>
  <si>
    <t>2006 - May</t>
  </si>
  <si>
    <t>2006 - Jun</t>
  </si>
  <si>
    <t>2006 - Jul</t>
  </si>
  <si>
    <t>2006 - Aug</t>
  </si>
  <si>
    <t>2006 - Sep</t>
  </si>
  <si>
    <t>2006 - Oct</t>
  </si>
  <si>
    <t>2006 - Nov</t>
  </si>
  <si>
    <t>2006 - Dec</t>
  </si>
  <si>
    <t>2007 - Jan</t>
  </si>
  <si>
    <t>2007 - Feb</t>
  </si>
  <si>
    <t>2007 - Mar</t>
  </si>
  <si>
    <t>2007 - Apr</t>
  </si>
  <si>
    <t>2007 - May</t>
  </si>
  <si>
    <t>2007 - Jun</t>
  </si>
  <si>
    <t>2007 - Jul</t>
  </si>
  <si>
    <t>2007 - Aug</t>
  </si>
  <si>
    <t>2007 - Sep</t>
  </si>
  <si>
    <t>2007 - Oct</t>
  </si>
  <si>
    <t>2007 - Nov</t>
  </si>
  <si>
    <t>2007 - Dec</t>
  </si>
  <si>
    <t>2008 - Jan</t>
  </si>
  <si>
    <t>2008 - Feb</t>
  </si>
  <si>
    <t>2008 - Mar</t>
  </si>
  <si>
    <t>2008 - Apr</t>
  </si>
  <si>
    <t>2008 - May</t>
  </si>
  <si>
    <t>2008 - Jun</t>
  </si>
  <si>
    <t>2008 - Jul</t>
  </si>
  <si>
    <t>2008 - Aug</t>
  </si>
  <si>
    <t>2008 - Sep</t>
  </si>
  <si>
    <t>2008 - Oct</t>
  </si>
  <si>
    <t>2008 - Nov</t>
  </si>
  <si>
    <t>2008 - Dec</t>
  </si>
  <si>
    <t>2009 - Jan</t>
  </si>
  <si>
    <t>2009 - Feb</t>
  </si>
  <si>
    <t>2009 - Mar</t>
  </si>
  <si>
    <t>2009 - Apr</t>
  </si>
  <si>
    <t>2009 - May</t>
  </si>
  <si>
    <t>2009 - Jun</t>
  </si>
  <si>
    <t>2009 - Jul</t>
  </si>
  <si>
    <t>2009 - Aug</t>
  </si>
  <si>
    <t>2009 - Sep</t>
  </si>
  <si>
    <t>2009 - Oct</t>
  </si>
  <si>
    <t>2009 - Nov</t>
  </si>
  <si>
    <t>2009 - Dec</t>
  </si>
  <si>
    <t>2010 - Jan</t>
  </si>
  <si>
    <t>2010 - Feb</t>
  </si>
  <si>
    <t>2010 - Mar</t>
  </si>
  <si>
    <t>2010 - Apr</t>
  </si>
  <si>
    <t>2010 - May</t>
  </si>
  <si>
    <t>2010 - Jun</t>
  </si>
  <si>
    <t>2010 - Jul</t>
  </si>
  <si>
    <t>2010 - Aug</t>
  </si>
  <si>
    <t>2010 - Sep</t>
  </si>
  <si>
    <t>2010 - Oct</t>
  </si>
  <si>
    <t>2010 - Nov</t>
  </si>
  <si>
    <t>2010 - Dec</t>
  </si>
  <si>
    <t>2011 - Jan</t>
  </si>
  <si>
    <t>2011 - Feb</t>
  </si>
  <si>
    <t>2011 - Mar</t>
  </si>
  <si>
    <t>2011 - Apr</t>
  </si>
  <si>
    <t>2011 - May</t>
  </si>
  <si>
    <t>2011 - Jun</t>
  </si>
  <si>
    <t>2011 - Jul</t>
  </si>
  <si>
    <t>2011 - Aug</t>
  </si>
  <si>
    <t>2011 - Sep</t>
  </si>
  <si>
    <t>2011 - Oct</t>
  </si>
  <si>
    <t>2011 - Nov</t>
  </si>
  <si>
    <t>2011 - Dec</t>
  </si>
  <si>
    <t>2012 - Jan</t>
  </si>
  <si>
    <t>2012 - Feb</t>
  </si>
  <si>
    <t>2012 - Mar</t>
  </si>
  <si>
    <t>2012 - Apr</t>
  </si>
  <si>
    <t>2012 - May</t>
  </si>
  <si>
    <t>2012 - Jun</t>
  </si>
  <si>
    <t>2012 - Jul</t>
  </si>
  <si>
    <t>2012 - Aug</t>
  </si>
  <si>
    <t>2012 - Sep</t>
  </si>
  <si>
    <t>2012 - Oct</t>
  </si>
  <si>
    <t>2012 - Nov</t>
  </si>
  <si>
    <t>2012 - Dec</t>
  </si>
  <si>
    <t>2013 - Jan</t>
  </si>
  <si>
    <t>2013 - Feb</t>
  </si>
  <si>
    <t>2013 - Mar</t>
  </si>
  <si>
    <t>2013 - Apr</t>
  </si>
  <si>
    <t>2013 - May</t>
  </si>
  <si>
    <t>2013 - Jun</t>
  </si>
  <si>
    <t>2013 - Jul</t>
  </si>
  <si>
    <t>2013 - Aug</t>
  </si>
  <si>
    <t>2013 - Sep</t>
  </si>
  <si>
    <t>2013 - Oct</t>
  </si>
  <si>
    <t>2013 - Nov</t>
  </si>
  <si>
    <t>2013 - Dec</t>
  </si>
  <si>
    <t>2014 - Jan</t>
  </si>
  <si>
    <t>2014 - Feb</t>
  </si>
  <si>
    <t>2014 - Mar</t>
  </si>
  <si>
    <t>2014 - Apr</t>
  </si>
  <si>
    <t>2014 - May</t>
  </si>
  <si>
    <t>2014 - Jun</t>
  </si>
  <si>
    <t>2014 - Jul</t>
  </si>
  <si>
    <t>2014 - Aug</t>
  </si>
  <si>
    <t>2014 - Sep</t>
  </si>
  <si>
    <t>2014 - Oct</t>
  </si>
  <si>
    <t>2014 - Nov</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</si>
  <si>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</si>
  <si>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</si>
  <si>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</si>
  <si>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</si>
  <si>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</si>
  <si>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</si>
  <si>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</si>
  <si>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</si>
  <si>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</si>
  <si>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</si>
  <si>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</si>
  <si>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</si>
  <si>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</si>
  <si>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</si>
  <si>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</si>
  <si>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</si>
  <si>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</si>
  <si>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</si>
  <si>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</si>
  <si>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</si>
  <si>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</si>
  <si>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</si>
  <si>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</si>
  <si>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</si>
  <si>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</si>
  <si>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</si>
  <si>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</si>
  <si>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</si>
  <si>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</si>
  <si>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</si>
  <si>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</si>
  <si>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</si>
  <si>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</si>
  <si>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</si>
  <si>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</si>
  <si>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</si>
  <si>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</si>
  <si>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</si>
  <si>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</si>
  <si>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</si>
  <si>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</si>
  <si>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</si>
  <si>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</si>
  <si>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</si>
  <si>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</si>
  <si>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</si>
  <si>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</si>
  <si>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</si>
  <si>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</si>
  <si>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</si>
  <si>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</si>
  <si>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</si>
  <si>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</si>
  <si>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</si>
  <si>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</si>
  <si>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</si>
  <si>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</si>
  <si>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</si>
  <si>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</si>
  <si>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</si>
  <si>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2019 - Dec</t>
  </si>
  <si>
    <t>2020 - Jan</t>
  </si>
  <si>
    <t>2020 - Feb</t>
  </si>
  <si>
    <t>2020 - Mar</t>
  </si>
  <si>
    <t>2020 - Apr</t>
  </si>
  <si>
    <t>2020 - May</t>
  </si>
  <si>
    <t>2020 - Jun</t>
  </si>
  <si>
    <t>2020 - Jul</t>
  </si>
  <si>
    <t>2020 - Aug</t>
  </si>
  <si>
    <t>2020 - Sep</t>
  </si>
  <si>
    <t>2020 - Oct</t>
  </si>
  <si>
    <t>2020 - Nov</t>
  </si>
  <si>
    <t>2020 - Dec</t>
  </si>
  <si>
    <t>2021 - Jan</t>
  </si>
  <si>
    <t>2021 - Feb</t>
  </si>
  <si>
    <t>2021 - Mar</t>
  </si>
  <si>
    <t>2021 - Apr</t>
  </si>
  <si>
    <t>2021 - May</t>
  </si>
  <si>
    <t>2021 - June</t>
  </si>
  <si>
    <t>2021 - July</t>
  </si>
  <si>
    <t>2021 - Aug</t>
  </si>
  <si>
    <t>2021 - Sep</t>
  </si>
  <si>
    <t>2021 - Oct</t>
  </si>
  <si>
    <t>2021 - Nov</t>
  </si>
  <si>
    <t>2021 - Dec</t>
  </si>
  <si>
    <t>2022 - Jan</t>
  </si>
  <si>
    <t>2022 - Feb</t>
  </si>
  <si>
    <t>2022 - Mar</t>
  </si>
  <si>
    <t>2022 - Apr</t>
  </si>
  <si>
    <t>2022 - May</t>
  </si>
  <si>
    <t>2022 - Jun</t>
  </si>
  <si>
    <t>2022 - Jul</t>
  </si>
  <si>
    <t>2022 - Aug</t>
  </si>
  <si>
    <t>2022 - Sep</t>
  </si>
  <si>
    <t>2022 - Oct</t>
  </si>
  <si>
    <t>2022 - Nov</t>
  </si>
  <si>
    <t>2022 - Dec</t>
  </si>
  <si>
    <t>2023 - Jan</t>
  </si>
  <si>
    <t>2023 - Feb</t>
  </si>
  <si>
    <t>2023 - Mar</t>
  </si>
  <si>
    <t>2023 - Apr</t>
  </si>
  <si>
    <t>2023 - May</t>
  </si>
  <si>
    <t>2023 - June</t>
  </si>
  <si>
    <t>2023 - July</t>
  </si>
  <si>
    <t>2023 - Aug</t>
  </si>
  <si>
    <t>2023 - Sep</t>
  </si>
  <si>
    <t>2023 - Oct</t>
  </si>
  <si>
    <t>2023 - Nov</t>
  </si>
  <si>
    <t>2023 - Dec</t>
  </si>
  <si>
    <t>2024 - Jan</t>
  </si>
  <si>
    <t>Monthly GDP Index: May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</si>
</sst>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General_)"/>
    <numFmt numFmtId="166" formatCode="0.0"/>
    <numFmt numFmtId="167" formatCode="\ [$-409]d\ mmmm\ yyyy"/>
    <numFmt numFmtId="168" formatCode="dd\ mmmm\ yyyy"/>
    <numFmt numFmtId="169" formatCode="mmm\ yy"/>
  </numFmts>
  <fonts count="45"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0"/>
      <color theme="1"/>
      <name val="Arial"/>
      <family val="2"/>
    </font>
    <font>
      <sz val="20"/>
      <color rgb="FFC00000"/>
      <name val="Arial"/>
      <family val="2"/>
    </font>
    <font>
      <b/>
      <sz val="10"/>
      <color rgb="FFC00000"/>
      <name val="Arial"/>
      <family val="2"/>
    </font>
    <font>
      <sz val="10"/>
      <name val="Arial"/>
      <family val="2"/>
    </font>
    <font>
      <b/>
      <sz val="20"/>
      <color theme="1"/>
      <name val="Arial"/>
      <family val="2"/>
    </font>
    <font>
      <b/>
      <sz val="11"/>
      <color theme="1"/>
      <name val="Arial"/>
      <family val="2"/>
      <scheme val="major"/>
    </font>
    <font>
      <sz val="8"/>
      <color theme="8" tint="-0.499984740745262"/>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707C8A"/>
        <bgColor indexed="64"/>
      </patternFill>
    </fill>
    <fill>
      <patternFill patternType="solid">
        <fgColor rgb="FFC00000"/>
        <bgColor indexed="64"/>
      </patternFill>
    </fill>
    <fill>
      <patternFill patternType="solid">
        <fgColor theme="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6">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43" fontId="28" fillId="0" borderId="0" applyFont="0" applyFill="0" applyBorder="0" applyAlignment="0" applyProtection="0"/>
    <xf numFmtId="0" fontId="34" fillId="6" borderId="0" applyNumberFormat="0">
      <alignment horizontal="left" vertical="center"/>
    </xf>
    <xf numFmtId="0" fontId="36" fillId="0" borderId="0"/>
    <xf numFmtId="0" fontId="37" fillId="0" borderId="0"/>
    <xf numFmtId="0" fontId="41" fillId="0" borderId="0"/>
  </cellStyleXfs>
  <cellXfs count="56">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4" fontId="1" fillId="0" borderId="0" xfId="4" applyNumberFormat="1"/>
    <xf numFmtId="0" fontId="1" fillId="0" borderId="0" xfId="1"/>
    <xf numFmtId="0" fontId="9" fillId="0" borderId="0" xfId="1" applyFont="1"/>
    <xf numFmtId="3" fontId="24" fillId="7" borderId="0" xfId="7" applyFont="1" applyFill="1" applyAlignment="1">
      <alignment horizontal="center" vertical="center"/>
    </xf>
    <xf numFmtId="3" fontId="2" fillId="7" borderId="0" xfId="7" applyFont="1" applyFill="1" applyAlignment="1">
      <alignment horizontal="left" vertical="center"/>
    </xf>
    <xf numFmtId="0" fontId="40" fillId="0" borderId="0" xfId="2" applyFont="1" applyAlignment="1">
      <alignment horizontal="center" wrapText="1"/>
    </xf>
    <xf numFmtId="3" fontId="39" fillId="0" borderId="0" xfId="7" applyFont="1" applyAlignment="1">
      <alignment vertical="center"/>
    </xf>
    <xf numFmtId="0" fontId="5" fillId="0" borderId="0" xfId="1" applyFont="1" applyAlignment="1">
      <alignment horizontal="right"/>
    </xf>
    <xf numFmtId="165"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42" fillId="0" borderId="0" xfId="1" applyFont="1"/>
    <xf numFmtId="166" fontId="32" fillId="0" borderId="0" xfId="1" applyNumberFormat="1" applyFont="1"/>
    <xf numFmtId="3" fontId="9" fillId="0" borderId="0" xfId="1" applyNumberFormat="1" applyFont="1"/>
    <xf numFmtId="3" fontId="32" fillId="0" borderId="0" xfId="1" applyNumberFormat="1" applyFont="1"/>
    <xf numFmtId="0" fontId="32" fillId="0" borderId="0" xfId="1" applyFont="1" applyAlignment="1">
      <alignment horizontal="left" indent="1"/>
    </xf>
    <xf numFmtId="0" fontId="31" fillId="0" borderId="0" xfId="1" applyFont="1"/>
    <xf numFmtId="169" fontId="31" fillId="0" borderId="5" xfId="1" applyNumberFormat="1" applyFont="1" applyBorder="1" applyAlignment="1">
      <alignment horizontal="right"/>
    </xf>
    <xf numFmtId="169" fontId="44" fillId="0" borderId="1" xfId="1" applyNumberFormat="1" applyFont="1" applyBorder="1" applyAlignment="1">
      <alignment horizontal="right"/>
    </xf>
    <xf numFmtId="166" fontId="9" fillId="0" borderId="0" xfId="1" applyNumberFormat="1" applyFont="1"/>
    <xf numFmtId="0" fontId="9" fillId="0" borderId="5" xfId="1" applyFont="1" applyBorder="1"/>
    <xf numFmtId="0" fontId="1" fillId="0" borderId="5" xfId="1" applyBorder="1"/>
    <xf numFmtId="166" fontId="9" fillId="0" borderId="5" xfId="1" applyNumberFormat="1" applyFont="1" applyBorder="1"/>
    <xf numFmtId="169" fontId="14" fillId="0" borderId="5" xfId="1" applyNumberFormat="1" applyFont="1" applyBorder="1" applyAlignment="1">
      <alignment horizontal="right"/>
    </xf>
    <xf numFmtId="0" fontId="14" fillId="0" borderId="0" xfId="1" applyFont="1"/>
    <xf numFmtId="0" fontId="9" fillId="0" borderId="0" xfId="1" applyFont="1" applyAlignment="1">
      <alignment horizontal="right"/>
    </xf>
    <xf numFmtId="0" fontId="9" fillId="8" borderId="0" xfId="1" applyFont="1" applyFill="1"/>
    <xf numFmtId="0" fontId="1" fillId="8" borderId="0" xfId="1" applyFill="1"/>
    <xf numFmtId="0" fontId="0" fillId="0" borderId="6" xfId="0" applyBorder="1"/>
    <xf numFmtId="0" fontId="30" fillId="0" borderId="0" xfId="0" applyFont="1" applyAlignment="1">
      <alignment vertical="center"/>
    </xf>
    <xf numFmtId="3" fontId="2" fillId="0" borderId="0" xfId="7" applyFont="1" applyAlignment="1">
      <alignment vertical="center" wrapText="1"/>
    </xf>
    <xf numFmtId="3" fontId="2" fillId="2" borderId="0" xfId="7" applyFont="1" applyFill="1" applyAlignment="1">
      <alignment vertical="center" wrapText="1"/>
    </xf>
    <xf numFmtId="168" fontId="25" fillId="0" borderId="0" xfId="7" applyNumberFormat="1" applyFont="1" applyAlignment="1">
      <alignment horizontal="left" vertical="center"/>
    </xf>
    <xf numFmtId="167" fontId="43" fillId="0" borderId="0" xfId="29" applyNumberFormat="1" applyFont="1" applyAlignment="1">
      <alignment horizontal="left" vertical="center"/>
    </xf>
    <xf numFmtId="0" fontId="2" fillId="8" borderId="0" xfId="1" applyFont="1" applyFill="1" applyAlignment="1">
      <alignment horizontal="center"/>
    </xf>
    <xf numFmtId="0" fontId="38" fillId="0" borderId="0" xfId="0" applyFont="1" applyAlignment="1">
      <alignment horizontal="left" vertical="center"/>
    </xf>
    <xf numFmtId="0" fontId="33" fillId="0" borderId="5" xfId="1" quotePrefix="1" applyFont="1" applyBorder="1" applyAlignment="1">
      <alignment horizontal="left" vertical="center"/>
    </xf>
    <xf numFmtId="0" fontId="30" fillId="0" borderId="0" xfId="0" applyFont="1" applyAlignment="1">
      <alignment horizontal="left" vertical="center"/>
    </xf>
  </cellXfs>
  <cellStyles count="36">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10" xfId="35" xr:uid="{D3E12E91-0519-449C-88C5-76DC199BFEB8}"/>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0905356743909"/>
          <c:y val="0.15928592176227224"/>
          <c:w val="0.81314310543228618"/>
          <c:h val="0.55019272889991444"/>
        </c:manualLayout>
      </c:layout>
      <c:lineChart>
        <c:grouping val="standard"/>
        <c:varyColors val="0"/>
        <c:ser>
          <c:idx val="0"/>
          <c:order val="0"/>
          <c:tx>
            <c:v>#REF!</c:v>
          </c:tx>
          <c:spPr>
            <a:ln w="12700">
              <a:solidFill>
                <a:srgbClr val="006D89"/>
              </a:solidFill>
              <a:prstDash val="solid"/>
            </a:ln>
          </c:spPr>
          <c:marker>
            <c:symbol val="circle"/>
            <c:size val="4"/>
            <c:spPr>
              <a:solidFill>
                <a:srgbClr val="006D89"/>
              </a:solidFill>
              <a:ln>
                <a:solidFill>
                  <a:srgbClr val="006D89"/>
                </a:solidFill>
                <a:prstDash val="solid"/>
              </a:ln>
            </c:spPr>
          </c:marker>
          <c:cat>
            <c:numLit>
              <c:formatCode>m/d/yyyy</c:formatCode>
              <c:ptCount val="38"/>
              <c:pt idx="0">
                <c:v>44287</c:v>
              </c:pt>
              <c:pt idx="1">
                <c:v>44317</c:v>
              </c:pt>
              <c:pt idx="2">
                <c:v>44348</c:v>
              </c:pt>
              <c:pt idx="3">
                <c:v>44378</c:v>
              </c:pt>
              <c:pt idx="4">
                <c:v>44409</c:v>
              </c:pt>
              <c:pt idx="5">
                <c:v>44440</c:v>
              </c:pt>
              <c:pt idx="6">
                <c:v>44470</c:v>
              </c:pt>
              <c:pt idx="7">
                <c:v>44501</c:v>
              </c:pt>
              <c:pt idx="8">
                <c:v>44531</c:v>
              </c:pt>
              <c:pt idx="9">
                <c:v>44562</c:v>
              </c:pt>
              <c:pt idx="10">
                <c:v>44593</c:v>
              </c:pt>
              <c:pt idx="11">
                <c:v>44621</c:v>
              </c:pt>
              <c:pt idx="12">
                <c:v>44652</c:v>
              </c:pt>
              <c:pt idx="13">
                <c:v>44682</c:v>
              </c:pt>
              <c:pt idx="14">
                <c:v>44713</c:v>
              </c:pt>
              <c:pt idx="15">
                <c:v>44743</c:v>
              </c:pt>
              <c:pt idx="16">
                <c:v>44774</c:v>
              </c:pt>
              <c:pt idx="17">
                <c:v>44805</c:v>
              </c:pt>
              <c:pt idx="18">
                <c:v>44835</c:v>
              </c:pt>
              <c:pt idx="19">
                <c:v>44866</c:v>
              </c:pt>
              <c:pt idx="20">
                <c:v>44896</c:v>
              </c:pt>
              <c:pt idx="21">
                <c:v>44927</c:v>
              </c:pt>
              <c:pt idx="22">
                <c:v>44958</c:v>
              </c:pt>
              <c:pt idx="23">
                <c:v>44986</c:v>
              </c:pt>
              <c:pt idx="24">
                <c:v>45017</c:v>
              </c:pt>
              <c:pt idx="25">
                <c:v>45047</c:v>
              </c:pt>
              <c:pt idx="26">
                <c:v>45078</c:v>
              </c:pt>
              <c:pt idx="27">
                <c:v>45108</c:v>
              </c:pt>
              <c:pt idx="28">
                <c:v>45139</c:v>
              </c:pt>
              <c:pt idx="29">
                <c:v>45170</c:v>
              </c:pt>
              <c:pt idx="30">
                <c:v>45200</c:v>
              </c:pt>
              <c:pt idx="31">
                <c:v>45231</c:v>
              </c:pt>
              <c:pt idx="32">
                <c:v>45261</c:v>
              </c:pt>
              <c:pt idx="33">
                <c:v>45292</c:v>
              </c:pt>
              <c:pt idx="34">
                <c:v>45323</c:v>
              </c:pt>
              <c:pt idx="35">
                <c:v>45352</c:v>
              </c:pt>
              <c:pt idx="36">
                <c:v>45383</c:v>
              </c:pt>
              <c:pt idx="37">
                <c:v>45413</c:v>
              </c:pt>
            </c:numLit>
          </c:cat>
          <c:val>
            <c:numLit>
              <c:formatCode>0.00</c:formatCode>
              <c:ptCount val="38"/>
              <c:pt idx="0">
                <c:v>21284.651088917901</c:v>
              </c:pt>
              <c:pt idx="1">
                <c:v>21299.8204758795</c:v>
              </c:pt>
              <c:pt idx="2">
                <c:v>21349.039105270102</c:v>
              </c:pt>
              <c:pt idx="3">
                <c:v>21433.8154099403</c:v>
              </c:pt>
              <c:pt idx="4">
                <c:v>21464.939241288601</c:v>
              </c:pt>
              <c:pt idx="5">
                <c:v>21555.291422448401</c:v>
              </c:pt>
              <c:pt idx="6">
                <c:v>21795.485531350299</c:v>
              </c:pt>
              <c:pt idx="7">
                <c:v>21770.616668508301</c:v>
              </c:pt>
              <c:pt idx="8">
                <c:v>21981.692704115099</c:v>
              </c:pt>
              <c:pt idx="9">
                <c:v>21777.645806320001</c:v>
              </c:pt>
              <c:pt idx="10">
                <c:v>21729.1266889945</c:v>
              </c:pt>
              <c:pt idx="11">
                <c:v>21714.753089403799</c:v>
              </c:pt>
              <c:pt idx="12">
                <c:v>21703.374669573499</c:v>
              </c:pt>
              <c:pt idx="13">
                <c:v>21705.516480606999</c:v>
              </c:pt>
              <c:pt idx="14">
                <c:v>21720.622554912901</c:v>
              </c:pt>
              <c:pt idx="15">
                <c:v>21722.2413377302</c:v>
              </c:pt>
              <c:pt idx="16">
                <c:v>21970.1841527781</c:v>
              </c:pt>
              <c:pt idx="17">
                <c:v>21866.022738259198</c:v>
              </c:pt>
              <c:pt idx="18">
                <c:v>21937.649852042599</c:v>
              </c:pt>
              <c:pt idx="19">
                <c:v>22006.708830604501</c:v>
              </c:pt>
              <c:pt idx="20">
                <c:v>22030.535684006001</c:v>
              </c:pt>
              <c:pt idx="21">
                <c:v>22131.505317169602</c:v>
              </c:pt>
              <c:pt idx="22">
                <c:v>22105.223988445399</c:v>
              </c:pt>
              <c:pt idx="23">
                <c:v>22105.287050483399</c:v>
              </c:pt>
              <c:pt idx="24">
                <c:v>22121.368906300901</c:v>
              </c:pt>
              <c:pt idx="25">
                <c:v>22256.073641477698</c:v>
              </c:pt>
              <c:pt idx="26">
                <c:v>22304.026799081999</c:v>
              </c:pt>
              <c:pt idx="27">
                <c:v>22416.025915469501</c:v>
              </c:pt>
              <c:pt idx="28">
                <c:v>22500.658099475801</c:v>
              </c:pt>
              <c:pt idx="29">
                <c:v>22560.7664855396</c:v>
              </c:pt>
              <c:pt idx="30">
                <c:v>22521.908082256301</c:v>
              </c:pt>
              <c:pt idx="31">
                <c:v>22672.895749142201</c:v>
              </c:pt>
              <c:pt idx="32">
                <c:v>22848.178577232298</c:v>
              </c:pt>
              <c:pt idx="33">
                <c:v>22695.431962143321</c:v>
              </c:pt>
              <c:pt idx="34">
                <c:v>22840.712881216015</c:v>
              </c:pt>
              <c:pt idx="35">
                <c:v>22777.018990893721</c:v>
              </c:pt>
              <c:pt idx="36">
                <c:v>22826.194539251399</c:v>
              </c:pt>
              <c:pt idx="37">
                <c:v>22918.953417646557</c:v>
              </c:pt>
            </c:numLit>
          </c:val>
          <c:smooth val="0"/>
          <c:extLst>
            <c:ext xmlns:c16="http://schemas.microsoft.com/office/drawing/2014/chart" uri="{C3380CC4-5D6E-409C-BE32-E72D297353CC}">
              <c16:uniqueId val="{00000000-05FE-4CEC-9CEC-48E51FCEAE1A}"/>
            </c:ext>
          </c:extLst>
        </c:ser>
        <c:dLbls>
          <c:showLegendKey val="0"/>
          <c:showVal val="0"/>
          <c:showCatName val="0"/>
          <c:showSerName val="0"/>
          <c:showPercent val="0"/>
          <c:showBubbleSize val="0"/>
        </c:dLbls>
        <c:marker val="1"/>
        <c:smooth val="0"/>
        <c:axId val="825585792"/>
        <c:axId val="825586184"/>
      </c:lineChart>
      <c:dateAx>
        <c:axId val="825585792"/>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6184"/>
        <c:crosses val="autoZero"/>
        <c:auto val="1"/>
        <c:lblOffset val="100"/>
        <c:baseTimeUnit val="months"/>
        <c:majorUnit val="6"/>
        <c:minorUnit val="6"/>
      </c:dateAx>
      <c:valAx>
        <c:axId val="825586184"/>
        <c:scaling>
          <c:orientation val="minMax"/>
          <c:max val="23000"/>
          <c:min val="200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5792"/>
        <c:crosses val="autoZero"/>
        <c:crossBetween val="midCat"/>
        <c:majorUnit val="1000"/>
      </c:val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3385080170559441"/>
          <c:w val="1"/>
          <c:h val="0.85752479122239178"/>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45231</c:v>
              </c:pt>
              <c:pt idx="1">
                <c:v>45261</c:v>
              </c:pt>
              <c:pt idx="2">
                <c:v>45292</c:v>
              </c:pt>
              <c:pt idx="3">
                <c:v>45323</c:v>
              </c:pt>
              <c:pt idx="4">
                <c:v>45352</c:v>
              </c:pt>
              <c:pt idx="5">
                <c:v>45383</c:v>
              </c:pt>
              <c:pt idx="6">
                <c:v>45413</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6ED0-434D-8D0C-70A1B7C02D2C}"/>
            </c:ext>
          </c:extLst>
        </c:ser>
        <c:ser>
          <c:idx val="0"/>
          <c:order val="1"/>
          <c:tx>
            <c:v>Domestic Demand</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45231</c:v>
              </c:pt>
              <c:pt idx="1">
                <c:v>45261</c:v>
              </c:pt>
              <c:pt idx="2">
                <c:v>45292</c:v>
              </c:pt>
              <c:pt idx="3">
                <c:v>45323</c:v>
              </c:pt>
              <c:pt idx="4">
                <c:v>45352</c:v>
              </c:pt>
              <c:pt idx="5">
                <c:v>45383</c:v>
              </c:pt>
              <c:pt idx="6">
                <c:v>45413</c:v>
              </c:pt>
            </c:numLit>
          </c:cat>
          <c:val>
            <c:numLit>
              <c:formatCode>0.0</c:formatCode>
              <c:ptCount val="7"/>
              <c:pt idx="0">
                <c:v>4.7622513911719988</c:v>
              </c:pt>
              <c:pt idx="1">
                <c:v>4.8206833224968957</c:v>
              </c:pt>
              <c:pt idx="2">
                <c:v>-1.964572614090061</c:v>
              </c:pt>
              <c:pt idx="3">
                <c:v>5.149335166467381</c:v>
              </c:pt>
              <c:pt idx="4">
                <c:v>3.7715375145418832</c:v>
              </c:pt>
              <c:pt idx="5">
                <c:v>1.0384604964688948</c:v>
              </c:pt>
              <c:pt idx="6">
                <c:v>1.3046472661182893</c:v>
              </c:pt>
            </c:numLit>
          </c:val>
          <c:smooth val="0"/>
          <c:extLst>
            <c:ext xmlns:c16="http://schemas.microsoft.com/office/drawing/2014/chart" uri="{C3380CC4-5D6E-409C-BE32-E72D297353CC}">
              <c16:uniqueId val="{00000001-6ED0-434D-8D0C-70A1B7C02D2C}"/>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89712"/>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45231</c:v>
              </c:pt>
              <c:pt idx="1">
                <c:v>45261</c:v>
              </c:pt>
              <c:pt idx="2">
                <c:v>45292</c:v>
              </c:pt>
              <c:pt idx="3">
                <c:v>45323</c:v>
              </c:pt>
              <c:pt idx="4">
                <c:v>45352</c:v>
              </c:pt>
              <c:pt idx="5">
                <c:v>45383</c:v>
              </c:pt>
              <c:pt idx="6">
                <c:v>45413</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0F80-4B4B-B1FA-09E67A4B8CBA}"/>
            </c:ext>
          </c:extLst>
        </c:ser>
        <c:ser>
          <c:idx val="0"/>
          <c:order val="1"/>
          <c:tx>
            <c:v>Net Exports</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45231</c:v>
              </c:pt>
              <c:pt idx="1">
                <c:v>45261</c:v>
              </c:pt>
              <c:pt idx="2">
                <c:v>45292</c:v>
              </c:pt>
              <c:pt idx="3">
                <c:v>45323</c:v>
              </c:pt>
              <c:pt idx="4">
                <c:v>45352</c:v>
              </c:pt>
              <c:pt idx="5">
                <c:v>45383</c:v>
              </c:pt>
              <c:pt idx="6">
                <c:v>45413</c:v>
              </c:pt>
            </c:numLit>
          </c:cat>
          <c:val>
            <c:numLit>
              <c:formatCode>0.0</c:formatCode>
              <c:ptCount val="7"/>
              <c:pt idx="0">
                <c:v>1.053477989493361</c:v>
              </c:pt>
              <c:pt idx="1">
                <c:v>0.52378850499054197</c:v>
              </c:pt>
              <c:pt idx="2">
                <c:v>-0.57774698247859091</c:v>
              </c:pt>
              <c:pt idx="3">
                <c:v>-1.9371829016359099</c:v>
              </c:pt>
              <c:pt idx="4">
                <c:v>-0.1257361196736051</c:v>
              </c:pt>
              <c:pt idx="5">
                <c:v>-2.9524410433776689</c:v>
              </c:pt>
              <c:pt idx="6">
                <c:v>-0.96614997496836319</c:v>
              </c:pt>
            </c:numLit>
          </c:val>
          <c:smooth val="0"/>
          <c:extLst>
            <c:ext xmlns:c16="http://schemas.microsoft.com/office/drawing/2014/chart" uri="{C3380CC4-5D6E-409C-BE32-E72D297353CC}">
              <c16:uniqueId val="{00000001-0F80-4B4B-B1FA-09E67A4B8CBA}"/>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456"/>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4317836532279099"/>
          <c:w val="1"/>
          <c:h val="0.63273479401122101"/>
        </c:manualLayout>
      </c:layout>
      <c:barChart>
        <c:barDir val="col"/>
        <c:grouping val="clustered"/>
        <c:varyColors val="0"/>
        <c:ser>
          <c:idx val="1"/>
          <c:order val="1"/>
          <c:spPr>
            <a:solidFill>
              <a:srgbClr val="DC7900"/>
            </a:solidFill>
            <a:ln>
              <a:noFill/>
            </a:ln>
          </c:spPr>
          <c:invertIfNegative val="0"/>
          <c:cat>
            <c:numLit>
              <c:formatCode>m/d/yyyy</c:formatCode>
              <c:ptCount val="18"/>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pt idx="12">
                <c:v>44378</c:v>
              </c:pt>
              <c:pt idx="13">
                <c:v>44409</c:v>
              </c:pt>
              <c:pt idx="14">
                <c:v>44440</c:v>
              </c:pt>
              <c:pt idx="15">
                <c:v>44470</c:v>
              </c:pt>
              <c:pt idx="16">
                <c:v>44501</c:v>
              </c:pt>
              <c:pt idx="17">
                <c:v>44531</c:v>
              </c:pt>
            </c:numLit>
          </c:cat>
          <c:val>
            <c:numLit>
              <c:formatCode>0</c:formatCode>
              <c:ptCount val="18"/>
              <c:pt idx="0">
                <c:v>0</c:v>
              </c:pt>
              <c:pt idx="1">
                <c:v>0</c:v>
              </c:pt>
              <c:pt idx="2">
                <c:v>0</c:v>
              </c:pt>
              <c:pt idx="3">
                <c:v>0</c:v>
              </c:pt>
              <c:pt idx="4">
                <c:v>0</c:v>
              </c:pt>
              <c:pt idx="5">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Lit>
          </c:val>
          <c:extLst>
            <c:ext xmlns:c16="http://schemas.microsoft.com/office/drawing/2014/chart" uri="{C3380CC4-5D6E-409C-BE32-E72D297353CC}">
              <c16:uniqueId val="{00000000-2761-4934-9C62-7145C9156D27}"/>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v>#REF!</c:v>
          </c:tx>
          <c:spPr>
            <a:ln w="12700">
              <a:solidFill>
                <a:srgbClr val="006D89"/>
              </a:solidFill>
              <a:prstDash val="solid"/>
            </a:ln>
          </c:spPr>
          <c:marker>
            <c:symbol val="circle"/>
            <c:size val="5"/>
            <c:spPr>
              <a:solidFill>
                <a:srgbClr val="006D89"/>
              </a:solidFill>
              <a:ln>
                <a:solidFill>
                  <a:srgbClr val="006D89"/>
                </a:solidFill>
              </a:ln>
            </c:spPr>
          </c:marker>
          <c:dPt>
            <c:idx val="14"/>
            <c:bubble3D val="0"/>
            <c:extLst>
              <c:ext xmlns:c16="http://schemas.microsoft.com/office/drawing/2014/chart" uri="{C3380CC4-5D6E-409C-BE32-E72D297353CC}">
                <c16:uniqueId val="{00000001-2761-4934-9C62-7145C9156D27}"/>
              </c:ext>
            </c:extLst>
          </c:dPt>
          <c:dPt>
            <c:idx val="15"/>
            <c:bubble3D val="0"/>
            <c:extLst>
              <c:ext xmlns:c16="http://schemas.microsoft.com/office/drawing/2014/chart" uri="{C3380CC4-5D6E-409C-BE32-E72D297353CC}">
                <c16:uniqueId val="{00000002-2761-4934-9C62-7145C9156D27}"/>
              </c:ext>
            </c:extLst>
          </c:dPt>
          <c:dPt>
            <c:idx val="16"/>
            <c:bubble3D val="0"/>
            <c:extLst>
              <c:ext xmlns:c16="http://schemas.microsoft.com/office/drawing/2014/chart" uri="{C3380CC4-5D6E-409C-BE32-E72D297353CC}">
                <c16:uniqueId val="{00000003-2761-4934-9C62-7145C9156D27}"/>
              </c:ext>
            </c:extLst>
          </c:dPt>
          <c:dPt>
            <c:idx val="17"/>
            <c:bubble3D val="0"/>
            <c:spPr>
              <a:ln w="12700">
                <a:solidFill>
                  <a:srgbClr val="006D89"/>
                </a:solidFill>
                <a:prstDash val="sysDot"/>
              </a:ln>
            </c:spPr>
            <c:extLst>
              <c:ext xmlns:c16="http://schemas.microsoft.com/office/drawing/2014/chart" uri="{C3380CC4-5D6E-409C-BE32-E72D297353CC}">
                <c16:uniqueId val="{00000005-2761-4934-9C62-7145C9156D27}"/>
              </c:ext>
            </c:extLst>
          </c:dPt>
          <c:dPt>
            <c:idx val="22"/>
            <c:bubble3D val="0"/>
            <c:extLst>
              <c:ext xmlns:c16="http://schemas.microsoft.com/office/drawing/2014/chart" uri="{C3380CC4-5D6E-409C-BE32-E72D297353CC}">
                <c16:uniqueId val="{00000006-2761-4934-9C62-7145C9156D27}"/>
              </c:ext>
            </c:extLst>
          </c:dPt>
          <c:dPt>
            <c:idx val="23"/>
            <c:bubble3D val="0"/>
            <c:extLst>
              <c:ext xmlns:c16="http://schemas.microsoft.com/office/drawing/2014/chart" uri="{C3380CC4-5D6E-409C-BE32-E72D297353CC}">
                <c16:uniqueId val="{00000007-2761-4934-9C62-7145C9156D27}"/>
              </c:ext>
            </c:extLst>
          </c:dPt>
          <c:cat>
            <c:numLit>
              <c:formatCode>m/d/yyyy</c:formatCode>
              <c:ptCount val="18"/>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numLit>
          </c:cat>
          <c:val>
            <c:numLit>
              <c:formatCode>0.00</c:formatCode>
              <c:ptCount val="18"/>
              <c:pt idx="0">
                <c:v>22131.505317169602</c:v>
              </c:pt>
              <c:pt idx="1">
                <c:v>22105.223988445399</c:v>
              </c:pt>
              <c:pt idx="2">
                <c:v>22105.287050483399</c:v>
              </c:pt>
              <c:pt idx="3">
                <c:v>22121.368906300901</c:v>
              </c:pt>
              <c:pt idx="4">
                <c:v>22256.073641477698</c:v>
              </c:pt>
              <c:pt idx="5">
                <c:v>22304.026799081999</c:v>
              </c:pt>
              <c:pt idx="6">
                <c:v>22416.025915469501</c:v>
              </c:pt>
              <c:pt idx="7">
                <c:v>22500.658099475801</c:v>
              </c:pt>
              <c:pt idx="8">
                <c:v>22560.7664855396</c:v>
              </c:pt>
              <c:pt idx="9">
                <c:v>22521.908082256301</c:v>
              </c:pt>
              <c:pt idx="10">
                <c:v>22672.895749142201</c:v>
              </c:pt>
              <c:pt idx="11">
                <c:v>22848.178577232298</c:v>
              </c:pt>
              <c:pt idx="12">
                <c:v>22695.431962143321</c:v>
              </c:pt>
              <c:pt idx="13">
                <c:v>22840.712881216015</c:v>
              </c:pt>
              <c:pt idx="14">
                <c:v>22777.018990893721</c:v>
              </c:pt>
              <c:pt idx="15">
                <c:v>22826.194539251399</c:v>
              </c:pt>
              <c:pt idx="16">
                <c:v>22918.953417646557</c:v>
              </c:pt>
              <c:pt idx="17">
                <c:v>22891.763873108179</c:v>
              </c:pt>
            </c:numLit>
          </c:val>
          <c:smooth val="0"/>
          <c:extLst>
            <c:ext xmlns:c16="http://schemas.microsoft.com/office/drawing/2014/chart" uri="{C3380CC4-5D6E-409C-BE32-E72D297353CC}">
              <c16:uniqueId val="{00000008-2761-4934-9C62-7145C9156D27}"/>
            </c:ext>
          </c:extLst>
        </c:ser>
        <c:dLbls>
          <c:showLegendKey val="0"/>
          <c:showVal val="0"/>
          <c:showCatName val="0"/>
          <c:showSerName val="0"/>
          <c:showPercent val="0"/>
          <c:showBubbleSize val="0"/>
        </c:dLbls>
        <c:marker val="1"/>
        <c:smooth val="0"/>
        <c:axId val="825594416"/>
        <c:axId val="825594808"/>
      </c:lineChart>
      <c:dateAx>
        <c:axId val="825594416"/>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808"/>
        <c:crosses val="autoZero"/>
        <c:auto val="1"/>
        <c:lblOffset val="100"/>
        <c:baseTimeUnit val="months"/>
        <c:majorUnit val="3"/>
        <c:majorTimeUnit val="months"/>
        <c:minorUnit val="3"/>
      </c:dateAx>
      <c:valAx>
        <c:axId val="825594808"/>
        <c:scaling>
          <c:orientation val="minMax"/>
          <c:min val="215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416"/>
        <c:crosses val="autoZero"/>
        <c:crossBetween val="midCat"/>
        <c:majorUnit val="500"/>
      </c:valAx>
      <c:valAx>
        <c:axId val="78653983"/>
        <c:scaling>
          <c:orientation val="minMax"/>
          <c:max val="1"/>
        </c:scaling>
        <c:delete val="0"/>
        <c:axPos val="r"/>
        <c:numFmt formatCode="0" sourceLinked="1"/>
        <c:majorTickMark val="none"/>
        <c:minorTickMark val="none"/>
        <c:tickLblPos val="none"/>
        <c:spPr>
          <a:ln>
            <a:noFill/>
            <a:prstDash val="solid"/>
          </a:ln>
        </c:spPr>
        <c:txPr>
          <a:bodyPr/>
          <a:lstStyle/>
          <a:p>
            <a:pPr>
              <a:defRPr sz="800" b="0">
                <a:solidFill>
                  <a:srgbClr val="010000"/>
                </a:solidFill>
                <a:latin typeface="Arial"/>
                <a:ea typeface="Arial"/>
                <a:cs typeface="Arial"/>
              </a:defRPr>
            </a:pPr>
            <a:endParaRPr lang="en-US"/>
          </a:p>
        </c:txPr>
        <c:crossAx val="78659231"/>
        <c:crosses val="max"/>
        <c:crossBetween val="between"/>
      </c:valAx>
      <c:dateAx>
        <c:axId val="78659231"/>
        <c:scaling>
          <c:orientation val="minMax"/>
        </c:scaling>
        <c:delete val="1"/>
        <c:axPos val="b"/>
        <c:numFmt formatCode="m/d/yyyy" sourceLinked="1"/>
        <c:majorTickMark val="out"/>
        <c:minorTickMark val="none"/>
        <c:tickLblPos val="nextTo"/>
        <c:crossAx val="78653983"/>
        <c:crosses val="autoZero"/>
        <c:auto val="1"/>
        <c:lblOffset val="100"/>
        <c:baseTimeUnit val="months"/>
      </c:date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2.8858471353138501E-2"/>
          <c:w val="1"/>
          <c:h val="0.77692400900941216"/>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45231</c:v>
              </c:pt>
              <c:pt idx="1">
                <c:v>45261</c:v>
              </c:pt>
              <c:pt idx="2">
                <c:v>45292</c:v>
              </c:pt>
              <c:pt idx="3">
                <c:v>45323</c:v>
              </c:pt>
              <c:pt idx="4">
                <c:v>45352</c:v>
              </c:pt>
              <c:pt idx="5">
                <c:v>45383</c:v>
              </c:pt>
              <c:pt idx="6">
                <c:v>45413</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BC3B-47BE-9C97-0C6A21E37821}"/>
            </c:ext>
          </c:extLst>
        </c:ser>
        <c:ser>
          <c:idx val="0"/>
          <c:order val="1"/>
          <c:tx>
            <c:v>CIPI</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45231</c:v>
              </c:pt>
              <c:pt idx="1">
                <c:v>45261</c:v>
              </c:pt>
              <c:pt idx="2">
                <c:v>45292</c:v>
              </c:pt>
              <c:pt idx="3">
                <c:v>45323</c:v>
              </c:pt>
              <c:pt idx="4">
                <c:v>45352</c:v>
              </c:pt>
              <c:pt idx="5">
                <c:v>45383</c:v>
              </c:pt>
              <c:pt idx="6">
                <c:v>45413</c:v>
              </c:pt>
            </c:numLit>
          </c:cat>
          <c:val>
            <c:numLit>
              <c:formatCode>0.0</c:formatCode>
              <c:ptCount val="7"/>
              <c:pt idx="0">
                <c:v>2.0436534313949521</c:v>
              </c:pt>
              <c:pt idx="1">
                <c:v>3.7610205372931165</c:v>
              </c:pt>
              <c:pt idx="2">
                <c:v>-5.1915252711890272</c:v>
              </c:pt>
              <c:pt idx="3">
                <c:v>4.7457451186251758</c:v>
              </c:pt>
              <c:pt idx="4">
                <c:v>-6.9412861534368124</c:v>
              </c:pt>
              <c:pt idx="5">
                <c:v>4.5357655593145285</c:v>
              </c:pt>
              <c:pt idx="6">
                <c:v>4.6484267189435808</c:v>
              </c:pt>
            </c:numLit>
          </c:val>
          <c:smooth val="0"/>
          <c:extLst>
            <c:ext xmlns:c16="http://schemas.microsoft.com/office/drawing/2014/chart" uri="{C3380CC4-5D6E-409C-BE32-E72D297353CC}">
              <c16:uniqueId val="{00000001-BC3B-47BE-9C97-0C6A21E37821}"/>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9"/>
          <c:min val="-9"/>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064"/>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465364</xdr:colOff>
      <xdr:row>8</xdr:row>
      <xdr:rowOff>885825</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12</xdr:col>
      <xdr:colOff>54429</xdr:colOff>
      <xdr:row>0</xdr:row>
      <xdr:rowOff>47626</xdr:rowOff>
    </xdr:from>
    <xdr:to>
      <xdr:col>14</xdr:col>
      <xdr:colOff>428625</xdr:colOff>
      <xdr:row>1</xdr:row>
      <xdr:rowOff>429253</xdr:rowOff>
    </xdr:to>
    <xdr:pic>
      <xdr:nvPicPr>
        <xdr:cNvPr id="3" name="Picture 2">
          <a:extLst>
            <a:ext uri="{FF2B5EF4-FFF2-40B4-BE49-F238E27FC236}">
              <a16:creationId xmlns:a16="http://schemas.microsoft.com/office/drawing/2014/main" id="{6C7FEFB5-EB84-45A0-AC1C-2617D5C0B279}"/>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1236"/>
        <a:stretch/>
      </xdr:blipFill>
      <xdr:spPr bwMode="auto">
        <a:xfrm>
          <a:off x="6359979" y="47626"/>
          <a:ext cx="1390196" cy="44512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38101</xdr:colOff>
      <xdr:row>23</xdr:row>
      <xdr:rowOff>101600</xdr:rowOff>
    </xdr:from>
    <xdr:to>
      <xdr:col>14</xdr:col>
      <xdr:colOff>483553</xdr:colOff>
      <xdr:row>39</xdr:row>
      <xdr:rowOff>29845</xdr:rowOff>
    </xdr:to>
    <xdr:graphicFrame macro="">
      <xdr:nvGraphicFramePr>
        <xdr:cNvPr id="4" name="Chart 2">
          <a:extLst>
            <a:ext uri="{FF2B5EF4-FFF2-40B4-BE49-F238E27FC236}">
              <a16:creationId xmlns:a16="http://schemas.microsoft.com/office/drawing/2014/main" id="{81C9BECB-ECF2-4C15-9FC4-40F22056F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11388</xdr:colOff>
      <xdr:row>13</xdr:row>
      <xdr:rowOff>19048</xdr:rowOff>
    </xdr:from>
    <xdr:to>
      <xdr:col>14</xdr:col>
      <xdr:colOff>476250</xdr:colOff>
      <xdr:row>23</xdr:row>
      <xdr:rowOff>140804</xdr:rowOff>
    </xdr:to>
    <xdr:sp macro="" textlink="">
      <xdr:nvSpPr>
        <xdr:cNvPr id="5" name="Text Box 3">
          <a:extLst>
            <a:ext uri="{FF2B5EF4-FFF2-40B4-BE49-F238E27FC236}">
              <a16:creationId xmlns:a16="http://schemas.microsoft.com/office/drawing/2014/main" id="{B316AF88-C6FE-4251-A982-63D273C8CE24}"/>
            </a:ext>
          </a:extLst>
        </xdr:cNvPr>
        <xdr:cNvSpPr txBox="1">
          <a:spLocks noChangeArrowheads="1"/>
        </xdr:cNvSpPr>
      </xdr:nvSpPr>
      <xdr:spPr bwMode="auto">
        <a:xfrm>
          <a:off x="3611838" y="1904998"/>
          <a:ext cx="3865287" cy="17410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0.4% in May following a 0.2% increase in April that was revised lower by 0.1 percentage point. The increase in May was almost entirely accounted for by a sharp increase in the pace of nonfarm inventory-building. Monthly final sales were up slightly in May, with an increase in domestic final sales (mainly personal consumption expenditures) nearly offset by a decline in net exports. Averaged over April and May, monthly GDP was 1.8% above the first-quarter average at an annual rate. Implicit in our latest estimate of 1.9% annualized GDP growth in the second quarter is a 0.1% decline (monthly rate) in monthly GDP in June.</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7" name="Text Box 6">
          <a:extLst>
            <a:ext uri="{FF2B5EF4-FFF2-40B4-BE49-F238E27FC236}">
              <a16:creationId xmlns:a16="http://schemas.microsoft.com/office/drawing/2014/main" id="{19C0BCD6-3641-4AAF-841E-4F71747901CC}"/>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21" name="Chart 11">
          <a:extLst>
            <a:ext uri="{FF2B5EF4-FFF2-40B4-BE49-F238E27FC236}">
              <a16:creationId xmlns:a16="http://schemas.microsoft.com/office/drawing/2014/main" id="{E1B8FCEF-AC87-410F-B3B5-0C032A5C7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22" name="Chart 13">
          <a:extLst>
            <a:ext uri="{FF2B5EF4-FFF2-40B4-BE49-F238E27FC236}">
              <a16:creationId xmlns:a16="http://schemas.microsoft.com/office/drawing/2014/main" id="{54227A02-76EF-419E-A83A-480225EC1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39</xdr:row>
      <xdr:rowOff>111919</xdr:rowOff>
    </xdr:from>
    <xdr:to>
      <xdr:col>14</xdr:col>
      <xdr:colOff>487789</xdr:colOff>
      <xdr:row>54</xdr:row>
      <xdr:rowOff>160882</xdr:rowOff>
    </xdr:to>
    <xdr:graphicFrame macro="">
      <xdr:nvGraphicFramePr>
        <xdr:cNvPr id="25" name="Chart 4">
          <a:extLst>
            <a:ext uri="{FF2B5EF4-FFF2-40B4-BE49-F238E27FC236}">
              <a16:creationId xmlns:a16="http://schemas.microsoft.com/office/drawing/2014/main" id="{12D818D3-4C89-4595-9475-78D9CB00A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46038</xdr:colOff>
      <xdr:row>43</xdr:row>
      <xdr:rowOff>130969</xdr:rowOff>
    </xdr:from>
    <xdr:to>
      <xdr:col>6</xdr:col>
      <xdr:colOff>26988</xdr:colOff>
      <xdr:row>54</xdr:row>
      <xdr:rowOff>145034</xdr:rowOff>
    </xdr:to>
    <xdr:graphicFrame macro="">
      <xdr:nvGraphicFramePr>
        <xdr:cNvPr id="26" name="Chart 14">
          <a:extLst>
            <a:ext uri="{FF2B5EF4-FFF2-40B4-BE49-F238E27FC236}">
              <a16:creationId xmlns:a16="http://schemas.microsoft.com/office/drawing/2014/main" id="{17ADFF36-67D8-461F-97D5-029ECB8F9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27" name="Rectangle 26">
          <a:extLst>
            <a:ext uri="{FF2B5EF4-FFF2-40B4-BE49-F238E27FC236}">
              <a16:creationId xmlns:a16="http://schemas.microsoft.com/office/drawing/2014/main" id="{BFE06B34-C056-4BDA-BC65-73886D939D44}"/>
            </a:ext>
          </a:extLst>
        </xdr:cNvPr>
        <xdr:cNvSpPr/>
      </xdr:nvSpPr>
      <xdr:spPr>
        <a:xfrm>
          <a:off x="271980" y="3828532"/>
          <a:ext cx="2844351" cy="485536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0.91111</cdr:x>
      <cdr:y>0.19956</cdr:y>
    </cdr:from>
    <cdr:to>
      <cdr:x>0.93335</cdr:x>
      <cdr:y>0.30366</cdr:y>
    </cdr:to>
    <cdr:sp macro="" textlink="">
      <cdr:nvSpPr>
        <cdr:cNvPr id="118786" name="Line 4"/>
        <cdr:cNvSpPr>
          <a:spLocks xmlns:a="http://schemas.openxmlformats.org/drawingml/2006/main" noChangeShapeType="1"/>
        </cdr:cNvSpPr>
      </cdr:nvSpPr>
      <cdr:spPr bwMode="auto">
        <a:xfrm xmlns:a="http://schemas.openxmlformats.org/drawingml/2006/main" flipH="1">
          <a:off x="3504004" y="508399"/>
          <a:ext cx="85532" cy="265208"/>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0.75016</cdr:x>
      <cdr:y>0.31087</cdr:y>
    </cdr:from>
    <cdr:to>
      <cdr:x>0.92539</cdr:x>
      <cdr:y>0.39445</cdr:y>
    </cdr:to>
    <cdr:sp macro="" textlink="">
      <cdr:nvSpPr>
        <cdr:cNvPr id="2055" name="Text Box 7"/>
        <cdr:cNvSpPr txBox="1">
          <a:spLocks xmlns:a="http://schemas.openxmlformats.org/drawingml/2006/main" noChangeArrowheads="1"/>
        </cdr:cNvSpPr>
      </cdr:nvSpPr>
      <cdr:spPr bwMode="auto">
        <a:xfrm xmlns:a="http://schemas.openxmlformats.org/drawingml/2006/main">
          <a:off x="2885010" y="791972"/>
          <a:ext cx="673913" cy="21293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May</a:t>
          </a:r>
        </a:p>
      </cdr:txBody>
    </cdr:sp>
  </cdr:relSizeAnchor>
  <cdr:relSizeAnchor xmlns:cdr="http://schemas.openxmlformats.org/drawingml/2006/chartDrawing">
    <cdr:from>
      <cdr:x>0</cdr:x>
      <cdr:y>0</cdr:y>
    </cdr:from>
    <cdr:to>
      <cdr:x>1</cdr:x>
      <cdr:y>0.05743</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845877"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Recent historical data</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0.8995</cdr:y>
    </cdr:from>
    <cdr:to>
      <cdr:x>1</cdr:x>
      <cdr:y>0.94975</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291588"/>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0.94975</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0" y="2470404"/>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0.799</cdr:y>
    </cdr:from>
    <cdr:to>
      <cdr:x>1</cdr:x>
      <cdr:y>0.84925</cdr:y>
    </cdr:to>
    <cdr:sp macro="" textlink="">
      <cdr:nvSpPr>
        <cdr:cNvPr id="6" name="txtBoxDataCompiledLine">
          <a:extLst xmlns:a="http://schemas.openxmlformats.org/drawingml/2006/main">
            <a:ext uri="{FF2B5EF4-FFF2-40B4-BE49-F238E27FC236}">
              <a16:creationId xmlns:a16="http://schemas.microsoft.com/office/drawing/2014/main" id="{49F4749B-E16D-E5B1-1281-9EB81CB491CD}"/>
            </a:ext>
          </a:extLst>
        </cdr:cNvPr>
        <cdr:cNvSpPr txBox="1"/>
      </cdr:nvSpPr>
      <cdr:spPr>
        <a:xfrm xmlns:a="http://schemas.openxmlformats.org/drawingml/2006/main">
          <a:off x="0" y="2035556"/>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a:t>
          </a:r>
          <a:r>
            <a:rPr lang="en-US" sz="700" b="0" baseline="0">
              <a:solidFill>
                <a:srgbClr val="010000"/>
              </a:solidFill>
              <a:latin typeface="Arial" panose="020B0604020202020204" pitchFamily="34" charset="0"/>
            </a:rPr>
            <a:t> July 1,</a:t>
          </a:r>
          <a:r>
            <a:rPr lang="en-US" sz="700" b="0">
              <a:solidFill>
                <a:srgbClr val="010000"/>
              </a:solidFill>
              <a:latin typeface="Arial" panose="020B0604020202020204" pitchFamily="34" charset="0"/>
            </a:rPr>
            <a:t> 2024.</a:t>
          </a:r>
        </a:p>
      </cdr:txBody>
    </cdr:sp>
  </cdr:relSizeAnchor>
  <cdr:relSizeAnchor xmlns:cdr="http://schemas.openxmlformats.org/drawingml/2006/chartDrawing">
    <cdr:from>
      <cdr:x>0</cdr:x>
      <cdr:y>0.0674</cdr:y>
    </cdr:from>
    <cdr:to>
      <cdr:x>1</cdr:x>
      <cdr:y>0.12483</cdr:y>
    </cdr:to>
    <cdr:sp macro="" textlink="">
      <cdr:nvSpPr>
        <cdr:cNvPr id="7" name="txtBoxSubtitle">
          <a:extLst xmlns:a="http://schemas.openxmlformats.org/drawingml/2006/main">
            <a:ext uri="{FF2B5EF4-FFF2-40B4-BE49-F238E27FC236}">
              <a16:creationId xmlns:a16="http://schemas.microsoft.com/office/drawing/2014/main" id="{5B793583-2FE0-B48F-BCA1-276230351E59}"/>
            </a:ext>
          </a:extLst>
        </cdr:cNvPr>
        <cdr:cNvSpPr txBox="1"/>
      </cdr:nvSpPr>
      <cdr:spPr>
        <a:xfrm xmlns:a="http://schemas.openxmlformats.org/drawingml/2006/main">
          <a:off x="0" y="171704"/>
          <a:ext cx="3845877"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0.01269</cdr:x>
      <cdr:y>0.02027</cdr:y>
    </cdr:from>
    <cdr:to>
      <cdr:x>0.99366</cdr:x>
      <cdr:y>0.07864</cdr:y>
    </cdr:to>
    <cdr:sp macro="" textlink="">
      <cdr:nvSpPr>
        <cdr:cNvPr id="8" name="txtboxChartTitle">
          <a:extLst xmlns:a="http://schemas.openxmlformats.org/drawingml/2006/main">
            <a:ext uri="{FF2B5EF4-FFF2-40B4-BE49-F238E27FC236}">
              <a16:creationId xmlns:a16="http://schemas.microsoft.com/office/drawing/2014/main" id="{9DCD32A0-C8E9-1C74-F68D-201165D89F1E}"/>
            </a:ext>
          </a:extLst>
        </cdr:cNvPr>
        <cdr:cNvSpPr txBox="1"/>
      </cdr:nvSpPr>
      <cdr:spPr>
        <a:xfrm xmlns:a="http://schemas.openxmlformats.org/drawingml/2006/main">
          <a:off x="50800" y="50800"/>
          <a:ext cx="3928427" cy="1463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0.84925</cdr:y>
    </cdr:from>
    <cdr:to>
      <cdr:x>1</cdr:x>
      <cdr:y>0.8995</cdr:y>
    </cdr:to>
    <cdr:sp macro="" textlink="">
      <cdr:nvSpPr>
        <cdr:cNvPr id="9" name="txtBoxAcronymLine">
          <a:extLst xmlns:a="http://schemas.openxmlformats.org/drawingml/2006/main">
            <a:ext uri="{FF2B5EF4-FFF2-40B4-BE49-F238E27FC236}">
              <a16:creationId xmlns:a16="http://schemas.microsoft.com/office/drawing/2014/main" id="{00C69301-1FC1-CB78-0F09-6CA7C1435891}"/>
            </a:ext>
          </a:extLst>
        </cdr:cNvPr>
        <cdr:cNvSpPr txBox="1"/>
      </cdr:nvSpPr>
      <cdr:spPr>
        <a:xfrm xmlns:a="http://schemas.openxmlformats.org/drawingml/2006/main">
          <a:off x="0" y="2163572"/>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 adjusted annual rate. </a:t>
          </a:r>
        </a:p>
      </cdr:txBody>
    </cdr:sp>
  </cdr:relSizeAnchor>
</c:userShapes>
</file>

<file path=xl/drawings/drawing5.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Domestic final sales</a:t>
          </a:r>
        </a:p>
      </cdr:txBody>
    </cdr:sp>
  </cdr:relSizeAnchor>
  <cdr:relSizeAnchor xmlns:cdr="http://schemas.openxmlformats.org/drawingml/2006/chartDrawing">
    <cdr:from>
      <cdr:x>0</cdr:x>
      <cdr:y>0</cdr:y>
    </cdr:from>
    <cdr:to>
      <cdr:x>1</cdr:x>
      <cdr:y>0.08693</cdr:y>
    </cdr:to>
    <cdr:sp macro="" textlink="">
      <cdr:nvSpPr>
        <cdr:cNvPr id="4" name="txtboxChartTitle" hidden="1">
          <a:extLst xmlns:a="http://schemas.openxmlformats.org/drawingml/2006/main">
            <a:ext uri="{FF2B5EF4-FFF2-40B4-BE49-F238E27FC236}">
              <a16:creationId xmlns:a16="http://schemas.microsoft.com/office/drawing/2014/main" id="{00D9E59D-2C73-7AC3-B380-3A60BD9F4812}"/>
            </a:ext>
          </a:extLst>
        </cdr:cNvPr>
        <cdr:cNvSpPr txBox="1"/>
      </cdr:nvSpPr>
      <cdr:spPr>
        <a:xfrm xmlns:a="http://schemas.openxmlformats.org/drawingml/2006/main">
          <a:off x="0" y="0"/>
          <a:ext cx="282892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6.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Net exports</a:t>
          </a:r>
        </a:p>
      </cdr:txBody>
    </cdr:sp>
  </cdr:relSizeAnchor>
  <cdr:relSizeAnchor xmlns:cdr="http://schemas.openxmlformats.org/drawingml/2006/chartDrawing">
    <cdr:from>
      <cdr:x>0</cdr:x>
      <cdr:y>0</cdr:y>
    </cdr:from>
    <cdr:to>
      <cdr:x>1</cdr:x>
      <cdr:y>0.08696</cdr:y>
    </cdr:to>
    <cdr:sp macro="" textlink="">
      <cdr:nvSpPr>
        <cdr:cNvPr id="3" name="txtboxChartTitle" hidden="1">
          <a:extLst xmlns:a="http://schemas.openxmlformats.org/drawingml/2006/main">
            <a:ext uri="{FF2B5EF4-FFF2-40B4-BE49-F238E27FC236}">
              <a16:creationId xmlns:a16="http://schemas.microsoft.com/office/drawing/2014/main" id="{3BCCD443-D83D-BC7A-C0D5-E2766F15ECE7}"/>
            </a:ext>
          </a:extLst>
        </cdr:cNvPr>
        <cdr:cNvSpPr txBox="1"/>
      </cdr:nvSpPr>
      <cdr:spPr>
        <a:xfrm xmlns:a="http://schemas.openxmlformats.org/drawingml/2006/main">
          <a:off x="0" y="0"/>
          <a:ext cx="282257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7.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606039" y="59607"/>
          <a:ext cx="2992023" cy="18676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0.85998</cdr:x>
      <cdr:y>0.09249</cdr:y>
    </cdr:from>
    <cdr:to>
      <cdr:x>0.93713</cdr:x>
      <cdr:y>0.695</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3733459" y="232321"/>
          <a:ext cx="334933" cy="1513418"/>
          <a:chOff x="3227617" y="235701"/>
          <a:chExt cx="296800" cy="1359414"/>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396412" y="272175"/>
            <a:ext cx="0" cy="1322940"/>
          </a:xfrm>
          <a:prstGeom xmlns:a="http://schemas.openxmlformats.org/drawingml/2006/main" prst="line">
            <a:avLst/>
          </a:prstGeom>
          <a:ln xmlns:a="http://schemas.openxmlformats.org/drawingml/2006/main" w="6350">
            <a:solidFill>
              <a:srgbClr val="A6A6A6"/>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3227617" y="235701"/>
            <a:ext cx="296800" cy="203146"/>
          </a:xfrm>
          <a:prstGeom xmlns:a="http://schemas.openxmlformats.org/drawingml/2006/main" prst="rect">
            <a:avLst/>
          </a:prstGeom>
          <a:noFill xmlns:a="http://schemas.openxmlformats.org/drawingml/2006/main"/>
          <a:ln xmlns:a="http://schemas.openxmlformats.org/drawingml/2006/main" w="6350">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H   F</a:t>
            </a:r>
          </a:p>
        </cdr:txBody>
      </cdr:sp>
    </cdr:grpSp>
  </cdr:relSizeAnchor>
  <cdr:relSizeAnchor xmlns:cdr="http://schemas.openxmlformats.org/drawingml/2006/chartDrawing">
    <cdr:from>
      <cdr:x>0.79026</cdr:x>
      <cdr:y>0.24507</cdr:y>
    </cdr:from>
    <cdr:to>
      <cdr:x>0.91471</cdr:x>
      <cdr:y>0.47511</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V="1">
          <a:off x="3165538" y="587797"/>
          <a:ext cx="498508" cy="551742"/>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0.50015</cdr:x>
      <cdr:y>0.4607</cdr:y>
    </cdr:from>
    <cdr:to>
      <cdr:x>0.78681</cdr:x>
      <cdr:y>0.66248</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1990731" y="1125462"/>
          <a:ext cx="1140990" cy="49293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baseline="0">
              <a:solidFill>
                <a:sysClr val="windowText" lastClr="000000"/>
              </a:solidFill>
              <a:latin typeface="Arial" panose="020B0604020202020204" pitchFamily="34" charset="0"/>
              <a:cs typeface="Arial"/>
            </a:rPr>
            <a:t>Assumption</a:t>
          </a:r>
          <a:r>
            <a:rPr lang="en-US" sz="800" b="0" i="0" strike="noStrike">
              <a:solidFill>
                <a:sysClr val="windowText" lastClr="000000"/>
              </a:solidFill>
              <a:latin typeface="Arial" panose="020B0604020202020204" pitchFamily="34" charset="0"/>
              <a:cs typeface="Arial"/>
            </a:rPr>
            <a:t> implicit in</a:t>
          </a:r>
          <a:r>
            <a:rPr lang="en-US" sz="800" b="0" i="0" strike="noStrike" baseline="0">
              <a:solidFill>
                <a:sysClr val="windowText" lastClr="000000"/>
              </a:solidFill>
              <a:latin typeface="Arial" panose="020B0604020202020204" pitchFamily="34" charset="0"/>
              <a:cs typeface="Arial"/>
            </a:rPr>
            <a:t> 1.9% GDP growth in Q2</a:t>
          </a:r>
          <a:endParaRPr lang="en-US" sz="800" b="0" i="0" strike="noStrike">
            <a:solidFill>
              <a:sysClr val="windowText" lastClr="000000"/>
            </a:solidFill>
            <a:latin typeface="Arial" panose="020B0604020202020204" pitchFamily="34" charset="0"/>
            <a:cs typeface="Arial"/>
          </a:endParaRPr>
        </a:p>
      </cdr:txBody>
    </cdr:sp>
  </cdr:relSizeAnchor>
  <cdr:relSizeAnchor xmlns:cdr="http://schemas.openxmlformats.org/drawingml/2006/chartDrawing">
    <cdr:from>
      <cdr:x>0</cdr:x>
      <cdr:y>0</cdr:y>
    </cdr:from>
    <cdr:to>
      <cdr:x>1</cdr:x>
      <cdr:y>0.05997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850114"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Forecast assumptions</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0.89506</cdr:y>
    </cdr:from>
    <cdr:to>
      <cdr:x>1</cdr:x>
      <cdr:y>0.94753</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183706"/>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0.94753</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0" y="2362522"/>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0.79012</cdr:y>
    </cdr:from>
    <cdr:to>
      <cdr:x>1</cdr:x>
      <cdr:y>0.84259</cdr:y>
    </cdr:to>
    <cdr:sp macro="" textlink="">
      <cdr:nvSpPr>
        <cdr:cNvPr id="8" name="txtBoxDataCompiledLine">
          <a:extLst xmlns:a="http://schemas.openxmlformats.org/drawingml/2006/main">
            <a:ext uri="{FF2B5EF4-FFF2-40B4-BE49-F238E27FC236}">
              <a16:creationId xmlns:a16="http://schemas.microsoft.com/office/drawing/2014/main" id="{ACBEBB0D-8773-2258-ADE6-245E5AE139CC}"/>
            </a:ext>
          </a:extLst>
        </cdr:cNvPr>
        <cdr:cNvSpPr txBox="1"/>
      </cdr:nvSpPr>
      <cdr:spPr>
        <a:xfrm xmlns:a="http://schemas.openxmlformats.org/drawingml/2006/main">
          <a:off x="0" y="1927674"/>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July</a:t>
          </a:r>
          <a:r>
            <a:rPr lang="en-US" sz="700" b="0" baseline="0">
              <a:solidFill>
                <a:srgbClr val="010000"/>
              </a:solidFill>
              <a:latin typeface="Arial" panose="020B0604020202020204" pitchFamily="34" charset="0"/>
            </a:rPr>
            <a:t> 1</a:t>
          </a:r>
          <a:r>
            <a:rPr lang="en-US" sz="700" b="0">
              <a:solidFill>
                <a:srgbClr val="010000"/>
              </a:solidFill>
              <a:latin typeface="Arial" panose="020B0604020202020204" pitchFamily="34" charset="0"/>
            </a:rPr>
            <a:t>, 2024.</a:t>
          </a:r>
        </a:p>
      </cdr:txBody>
    </cdr:sp>
  </cdr:relSizeAnchor>
  <cdr:relSizeAnchor xmlns:cdr="http://schemas.openxmlformats.org/drawingml/2006/chartDrawing">
    <cdr:from>
      <cdr:x>0</cdr:x>
      <cdr:y>0.07038</cdr:y>
    </cdr:from>
    <cdr:to>
      <cdr:x>1</cdr:x>
      <cdr:y>0.13035</cdr:y>
    </cdr:to>
    <cdr:sp macro="" textlink="">
      <cdr:nvSpPr>
        <cdr:cNvPr id="10" name="txtBoxSubtitle">
          <a:extLst xmlns:a="http://schemas.openxmlformats.org/drawingml/2006/main">
            <a:ext uri="{FF2B5EF4-FFF2-40B4-BE49-F238E27FC236}">
              <a16:creationId xmlns:a16="http://schemas.microsoft.com/office/drawing/2014/main" id="{968BC644-67D5-A118-273A-588A74E8EA6F}"/>
            </a:ext>
          </a:extLst>
        </cdr:cNvPr>
        <cdr:cNvSpPr txBox="1"/>
      </cdr:nvSpPr>
      <cdr:spPr>
        <a:xfrm xmlns:a="http://schemas.openxmlformats.org/drawingml/2006/main">
          <a:off x="0" y="171704"/>
          <a:ext cx="3850114"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cdr:x>
      <cdr:y>0.84259</cdr:y>
    </cdr:from>
    <cdr:to>
      <cdr:x>1</cdr:x>
      <cdr:y>0.89506</cdr:y>
    </cdr:to>
    <cdr:sp macro="" textlink="">
      <cdr:nvSpPr>
        <cdr:cNvPr id="11" name="txtBoxAcronymLine">
          <a:extLst xmlns:a="http://schemas.openxmlformats.org/drawingml/2006/main">
            <a:ext uri="{FF2B5EF4-FFF2-40B4-BE49-F238E27FC236}">
              <a16:creationId xmlns:a16="http://schemas.microsoft.com/office/drawing/2014/main" id="{E43BEE54-FCE9-121B-B7F2-F8B0B632740E}"/>
            </a:ext>
          </a:extLst>
        </cdr:cNvPr>
        <cdr:cNvSpPr txBox="1"/>
      </cdr:nvSpPr>
      <cdr:spPr>
        <a:xfrm xmlns:a="http://schemas.openxmlformats.org/drawingml/2006/main">
          <a:off x="0" y="2055690"/>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a:t>
          </a:r>
          <a:r>
            <a:rPr lang="en-US" sz="700" b="0" baseline="0">
              <a:solidFill>
                <a:srgbClr val="010000"/>
              </a:solidFill>
              <a:latin typeface="Arial" panose="020B0604020202020204" pitchFamily="34" charset="0"/>
            </a:rPr>
            <a:t> adjusted annual rate.</a:t>
          </a:r>
          <a:endParaRPr lang="en-US" sz="700" b="0">
            <a:solidFill>
              <a:srgbClr val="010000"/>
            </a:solidFill>
            <a:latin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7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0.87511</cdr:y>
    </cdr:from>
    <cdr:to>
      <cdr:x>1</cdr:x>
      <cdr:y>0.93755</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537684"/>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0.93755</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0" y="1698212"/>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0.02715</cdr:y>
    </cdr:from>
    <cdr:to>
      <cdr:x>1</cdr:x>
      <cdr:y>0.26516</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47625"/>
          <a:ext cx="2952750" cy="41746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700" b="1" i="0" u="none" strike="noStrike" baseline="0">
              <a:solidFill>
                <a:sysClr val="windowText" lastClr="000000"/>
              </a:solidFill>
              <a:latin typeface="Arial" panose="020B0604020202020204" pitchFamily="34" charset="0"/>
            </a:rPr>
            <a:t>Nonfarm change in </a:t>
          </a:r>
        </a:p>
        <a:p xmlns:a="http://schemas.openxmlformats.org/drawingml/2006/main">
          <a:pPr algn="ctr"/>
          <a:r>
            <a:rPr lang="en-US" sz="700" b="1" i="0" u="none" strike="noStrike" baseline="0">
              <a:solidFill>
                <a:sysClr val="windowText" lastClr="000000"/>
              </a:solidFill>
              <a:latin typeface="Arial" panose="020B0604020202020204" pitchFamily="34" charset="0"/>
            </a:rPr>
            <a:t>private inventories (CIPI)</a:t>
          </a:r>
        </a:p>
      </cdr:txBody>
    </cdr:sp>
  </cdr:relSizeAnchor>
  <cdr:relSizeAnchor xmlns:cdr="http://schemas.openxmlformats.org/drawingml/2006/chartDrawing">
    <cdr:from>
      <cdr:x>0</cdr:x>
      <cdr:y>0</cdr:y>
    </cdr:from>
    <cdr:to>
      <cdr:x>1</cdr:x>
      <cdr:y>0.07285</cdr:y>
    </cdr:to>
    <cdr:sp macro="" textlink="">
      <cdr:nvSpPr>
        <cdr:cNvPr id="3" name="txtboxChartTitle" hidden="1">
          <a:extLst xmlns:a="http://schemas.openxmlformats.org/drawingml/2006/main">
            <a:ext uri="{FF2B5EF4-FFF2-40B4-BE49-F238E27FC236}">
              <a16:creationId xmlns:a16="http://schemas.microsoft.com/office/drawing/2014/main" id="{E96EF944-DFD7-064A-FFEF-1ED84F82EF6B}"/>
            </a:ext>
          </a:extLst>
        </cdr:cNvPr>
        <cdr:cNvSpPr txBox="1"/>
      </cdr:nvSpPr>
      <cdr:spPr>
        <a:xfrm xmlns:a="http://schemas.openxmlformats.org/drawingml/2006/main">
          <a:off x="0" y="0"/>
          <a:ext cx="2828925"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dr:relSizeAnchor xmlns:cdr="http://schemas.openxmlformats.org/drawingml/2006/chartDrawing">
    <cdr:from>
      <cdr:x>0</cdr:x>
      <cdr:y>0.81266</cdr:y>
    </cdr:from>
    <cdr:to>
      <cdr:x>1</cdr:x>
      <cdr:y>0.87511</cdr:y>
    </cdr:to>
    <cdr:sp macro="" textlink="">
      <cdr:nvSpPr>
        <cdr:cNvPr id="6" name="txtBoxDataCompiledLine">
          <a:extLst xmlns:a="http://schemas.openxmlformats.org/drawingml/2006/main">
            <a:ext uri="{FF2B5EF4-FFF2-40B4-BE49-F238E27FC236}">
              <a16:creationId xmlns:a16="http://schemas.microsoft.com/office/drawing/2014/main" id="{DB911F31-B596-B38E-D270-D6F8481351FD}"/>
            </a:ext>
          </a:extLst>
        </cdr:cNvPr>
        <cdr:cNvSpPr txBox="1"/>
      </cdr:nvSpPr>
      <cdr:spPr>
        <a:xfrm xmlns:a="http://schemas.openxmlformats.org/drawingml/2006/main">
          <a:off x="0" y="1427956"/>
          <a:ext cx="2828925" cy="109728"/>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a:solidFill>
                <a:srgbClr val="010000"/>
              </a:solidFill>
              <a:latin typeface="Arial" panose="020B0604020202020204" pitchFamily="34" charset="0"/>
            </a:rPr>
            <a:t>Data compiled</a:t>
          </a:r>
          <a:r>
            <a:rPr lang="en-US" sz="600" b="0" baseline="0">
              <a:solidFill>
                <a:srgbClr val="010000"/>
              </a:solidFill>
              <a:latin typeface="Arial" panose="020B0604020202020204" pitchFamily="34" charset="0"/>
            </a:rPr>
            <a:t> July 1</a:t>
          </a:r>
          <a:r>
            <a:rPr lang="en-US" sz="600" b="0">
              <a:solidFill>
                <a:srgbClr val="010000"/>
              </a:solidFill>
              <a:latin typeface="Arial" panose="020B0604020202020204" pitchFamily="34" charset="0"/>
            </a:rPr>
            <a:t>, 2024.</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tabSelected="1" zoomScale="85" zoomScaleNormal="85" workbookViewId="0"/>
  </sheetViews>
  <sheetFormatPr defaultColWidth="9.625" defaultRowHeight="12.75" x14ac:dyDescent="0.2"/>
  <cols>
    <col min="1" max="1" width="2.875" style="4" customWidth="1"/>
    <col min="2" max="2" width="11.875" style="4" customWidth="1"/>
    <col min="3" max="16384" width="9.625" style="4"/>
  </cols>
  <sheetData>
    <row r="1" spans="1:12" s="17" customFormat="1" ht="20.100000000000001" customHeight="1" x14ac:dyDescent="0.2">
      <c r="L1" s="16"/>
    </row>
    <row r="3" spans="1:12" ht="25.5" x14ac:dyDescent="0.2">
      <c r="B3" s="19" t="s">
        <v>0</v>
      </c>
    </row>
    <row r="4" spans="1:12" ht="20.25" customHeight="1" x14ac:dyDescent="0.2">
      <c r="A4" s="5"/>
      <c r="B4" s="50">
        <v>45474</v>
      </c>
      <c r="C4" s="50"/>
    </row>
    <row r="5" spans="1:12" ht="12.75" customHeight="1" x14ac:dyDescent="0.2">
      <c r="B5" s="48"/>
      <c r="C5" s="48"/>
      <c r="D5" s="48"/>
      <c r="E5" s="48"/>
      <c r="F5" s="48"/>
      <c r="G5" s="49"/>
      <c r="H5" s="48"/>
    </row>
    <row r="6" spans="1:12" s="8" customFormat="1" ht="14.25" x14ac:dyDescent="0.2">
      <c r="A6" s="6"/>
      <c r="B6" s="12" t="s">
        <v>1</v>
      </c>
    </row>
    <row r="7" spans="1:12" s="8" customFormat="1" ht="14.25" x14ac:dyDescent="0.2">
      <c r="A7" s="6"/>
      <c r="B7" s="12" t="s">
        <v>2</v>
      </c>
    </row>
    <row r="8" spans="1:12" s="8" customFormat="1" x14ac:dyDescent="0.2">
      <c r="A8" s="6"/>
      <c r="B8" s="7"/>
    </row>
    <row r="9" spans="1:12" s="9" customFormat="1" ht="95.25" customHeight="1" x14ac:dyDescent="0.2"/>
    <row r="15" spans="1:12" x14ac:dyDescent="0.2">
      <c r="E15" s="10"/>
    </row>
    <row r="20" spans="2:4" x14ac:dyDescent="0.2">
      <c r="B20" s="11"/>
    </row>
    <row r="21" spans="2:4" x14ac:dyDescent="0.2">
      <c r="B21" s="11"/>
    </row>
    <row r="22" spans="2:4" x14ac:dyDescent="0.2">
      <c r="B22" s="11"/>
    </row>
    <row r="23" spans="2:4" x14ac:dyDescent="0.2">
      <c r="B23" s="11"/>
    </row>
    <row r="24" spans="2:4" x14ac:dyDescent="0.2">
      <c r="B24" s="11"/>
    </row>
    <row r="25" spans="2:4" x14ac:dyDescent="0.2">
      <c r="B25" s="11"/>
    </row>
    <row r="26" spans="2:4" x14ac:dyDescent="0.2">
      <c r="B26" s="11"/>
    </row>
    <row r="27" spans="2:4" x14ac:dyDescent="0.2">
      <c r="B27" s="11"/>
    </row>
    <row r="29" spans="2:4" x14ac:dyDescent="0.2">
      <c r="D29" s="4" t="s">
        <v>3</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zoomScale="70" zoomScaleNormal="70" workbookViewId="0">
      <selection activeCell="B2" sqref="B2"/>
    </sheetView>
  </sheetViews>
  <sheetFormatPr defaultColWidth="8" defaultRowHeight="12.75" x14ac:dyDescent="0.2"/>
  <cols>
    <col min="1" max="1" width="3.5" style="14" customWidth="1"/>
    <col min="2" max="2" width="18.25" style="14" customWidth="1"/>
    <col min="3" max="3" width="11.875" style="14" hidden="1" customWidth="1"/>
    <col min="4" max="5" width="7.25" style="14" bestFit="1" customWidth="1"/>
    <col min="6" max="7" width="6.875" style="14" bestFit="1" customWidth="1"/>
    <col min="8" max="8" width="7.875" style="14" customWidth="1"/>
    <col min="9" max="9" width="6.875" style="14" customWidth="1"/>
    <col min="10" max="10" width="7.25" style="14" bestFit="1" customWidth="1"/>
    <col min="11" max="11" width="7.625" style="14" bestFit="1" customWidth="1"/>
    <col min="12" max="13" width="6.875" style="14" bestFit="1" customWidth="1"/>
    <col min="14" max="14" width="7.25" style="14" customWidth="1"/>
    <col min="15" max="15" width="7.625" style="14" customWidth="1"/>
    <col min="16" max="16384" width="8" style="14"/>
  </cols>
  <sheetData>
    <row r="1" spans="2:15" ht="5.25" customHeight="1" x14ac:dyDescent="0.2"/>
    <row r="2" spans="2:15" ht="35.1" customHeight="1" x14ac:dyDescent="0.45">
      <c r="B2" s="29" t="s">
        <v>4</v>
      </c>
      <c r="H2" s="21"/>
      <c r="O2" s="20"/>
    </row>
    <row r="3" spans="2:15" ht="2.1" customHeight="1" x14ac:dyDescent="0.35">
      <c r="E3" s="22"/>
      <c r="F3" s="22"/>
      <c r="G3" s="23"/>
      <c r="H3" s="24"/>
      <c r="I3" s="24"/>
      <c r="J3" s="24"/>
      <c r="O3"/>
    </row>
    <row r="4" spans="2:15" s="15" customFormat="1" ht="15" customHeight="1" x14ac:dyDescent="0.2">
      <c r="B4" s="51">
        <f ca="1">NOW()</f>
        <v>45474.512749421294</v>
      </c>
      <c r="C4" s="51"/>
      <c r="D4" s="51"/>
      <c r="E4" s="51"/>
      <c r="F4" s="51"/>
      <c r="G4" s="51"/>
      <c r="H4" s="51"/>
      <c r="I4" s="51"/>
      <c r="J4" s="51"/>
      <c r="K4" s="51"/>
      <c r="L4" s="51"/>
      <c r="M4" s="51"/>
      <c r="N4" s="51"/>
      <c r="O4" s="51"/>
    </row>
    <row r="5" spans="2:15" ht="2.1" customHeight="1" x14ac:dyDescent="0.2"/>
    <row r="6" spans="2:15" ht="3.75" customHeight="1" x14ac:dyDescent="0.4">
      <c r="C6" s="25"/>
      <c r="D6" s="25"/>
      <c r="E6" s="25"/>
      <c r="H6" s="26"/>
      <c r="I6" s="27"/>
      <c r="J6" s="27"/>
      <c r="K6" s="27"/>
      <c r="L6" s="27"/>
      <c r="M6" s="28"/>
      <c r="N6" s="28"/>
      <c r="O6" s="28"/>
    </row>
    <row r="7" spans="2:15" ht="1.5" customHeight="1" x14ac:dyDescent="0.2">
      <c r="B7" s="47"/>
      <c r="C7" s="47"/>
      <c r="D7" s="47"/>
      <c r="E7" s="47"/>
      <c r="F7" s="47"/>
      <c r="G7" s="47"/>
      <c r="H7" s="47"/>
      <c r="I7" s="47"/>
      <c r="J7" s="47"/>
      <c r="K7" s="47"/>
      <c r="L7" s="47"/>
      <c r="M7" s="47"/>
      <c r="N7" s="47"/>
      <c r="O7" s="47"/>
    </row>
    <row r="8" spans="2:15" x14ac:dyDescent="0.2">
      <c r="B8" s="39"/>
      <c r="C8" s="36">
        <v>45047</v>
      </c>
      <c r="D8" s="35">
        <v>45078</v>
      </c>
      <c r="E8" s="35">
        <v>45108</v>
      </c>
      <c r="F8" s="35">
        <v>45139</v>
      </c>
      <c r="G8" s="35">
        <v>45170</v>
      </c>
      <c r="H8" s="35">
        <v>45200</v>
      </c>
      <c r="I8" s="35">
        <v>45231</v>
      </c>
      <c r="J8" s="35">
        <v>45261</v>
      </c>
      <c r="K8" s="35">
        <v>45292</v>
      </c>
      <c r="L8" s="35">
        <v>45323</v>
      </c>
      <c r="M8" s="35">
        <v>45352</v>
      </c>
      <c r="N8" s="35">
        <v>45383</v>
      </c>
      <c r="O8" s="35">
        <v>45413</v>
      </c>
    </row>
    <row r="9" spans="2:15" x14ac:dyDescent="0.2">
      <c r="B9" s="34" t="s">
        <v>5</v>
      </c>
      <c r="C9" s="31">
        <v>22256.073641477698</v>
      </c>
      <c r="D9" s="32">
        <v>22304.026799081999</v>
      </c>
      <c r="E9" s="32">
        <v>22416.025915469501</v>
      </c>
      <c r="F9" s="32">
        <v>22500.658099475801</v>
      </c>
      <c r="G9" s="32">
        <v>22560.7664855396</v>
      </c>
      <c r="H9" s="32">
        <v>22521.908082256301</v>
      </c>
      <c r="I9" s="32">
        <v>22672.895749142201</v>
      </c>
      <c r="J9" s="32">
        <v>22848.178577232298</v>
      </c>
      <c r="K9" s="32">
        <v>22695.431962143321</v>
      </c>
      <c r="L9" s="32">
        <v>22840.712881216015</v>
      </c>
      <c r="M9" s="32">
        <v>22777.018990893721</v>
      </c>
      <c r="N9" s="32">
        <v>22826.194539251399</v>
      </c>
      <c r="O9" s="32">
        <v>22918.953417646557</v>
      </c>
    </row>
    <row r="10" spans="2:15" x14ac:dyDescent="0.2">
      <c r="B10" s="33" t="s">
        <v>6</v>
      </c>
      <c r="C10" s="15"/>
      <c r="D10" s="30">
        <v>0.21546099449873957</v>
      </c>
      <c r="E10" s="30">
        <v>0.50214751531822976</v>
      </c>
      <c r="F10" s="30">
        <v>0.37755213312764546</v>
      </c>
      <c r="G10" s="30">
        <v>0.26714056894718841</v>
      </c>
      <c r="H10" s="30">
        <v>-0.17223884351714736</v>
      </c>
      <c r="I10" s="30">
        <v>0.67040353035121569</v>
      </c>
      <c r="J10" s="30">
        <v>0.77309413861141874</v>
      </c>
      <c r="K10" s="30">
        <v>-0.66852862941637614</v>
      </c>
      <c r="L10" s="30">
        <v>0.64013286601034558</v>
      </c>
      <c r="M10" s="30">
        <v>-0.27886121879617809</v>
      </c>
      <c r="N10" s="30">
        <v>0.21589984351042535</v>
      </c>
      <c r="O10" s="30">
        <v>0.40637031387624756</v>
      </c>
    </row>
    <row r="11" spans="2:15" x14ac:dyDescent="0.2">
      <c r="B11" s="33" t="s">
        <v>7</v>
      </c>
      <c r="D11" s="30">
        <v>2.6163925286559975</v>
      </c>
      <c r="E11" s="30">
        <v>6.1950079009349235</v>
      </c>
      <c r="F11" s="30">
        <v>4.6258998261276218</v>
      </c>
      <c r="G11" s="30">
        <v>3.2532090676098413</v>
      </c>
      <c r="H11" s="30">
        <v>-2.0473983959357955</v>
      </c>
      <c r="I11" s="30">
        <v>8.3482031722194918</v>
      </c>
      <c r="J11" s="30">
        <v>9.6819391840313287</v>
      </c>
      <c r="K11" s="30">
        <v>-7.7338448677576777</v>
      </c>
      <c r="L11" s="30">
        <v>7.9578973834566469</v>
      </c>
      <c r="M11" s="30">
        <v>-3.2954847585685343</v>
      </c>
      <c r="N11" s="30">
        <v>2.6217850124057529</v>
      </c>
      <c r="O11" s="30">
        <v>4.9869240100935075</v>
      </c>
    </row>
    <row r="12" spans="2:15" x14ac:dyDescent="0.2">
      <c r="B12" s="42"/>
      <c r="D12" s="37"/>
      <c r="E12" s="37"/>
      <c r="F12" s="37"/>
      <c r="G12" s="37"/>
      <c r="H12" s="37"/>
      <c r="I12" s="37"/>
      <c r="J12" s="37"/>
      <c r="K12" s="37"/>
      <c r="L12" s="37"/>
      <c r="M12" s="37"/>
      <c r="N12" s="37"/>
      <c r="O12" s="37"/>
    </row>
    <row r="13" spans="2:15" ht="15" x14ac:dyDescent="0.2">
      <c r="B13" s="53" t="s">
        <v>8</v>
      </c>
      <c r="C13" s="53"/>
      <c r="D13" s="53"/>
      <c r="E13" s="53"/>
      <c r="F13" s="53"/>
      <c r="G13"/>
      <c r="H13" s="54" t="s">
        <v>406</v>
      </c>
      <c r="I13" s="54"/>
      <c r="J13" s="54"/>
      <c r="K13" s="54"/>
      <c r="L13" s="54"/>
      <c r="M13" s="54"/>
      <c r="N13" s="54"/>
      <c r="O13" s="54"/>
    </row>
    <row r="14" spans="2:15" x14ac:dyDescent="0.2">
      <c r="B14" s="39"/>
      <c r="D14" s="41">
        <v>45352</v>
      </c>
      <c r="E14" s="41">
        <v>45383</v>
      </c>
      <c r="F14" s="41">
        <v>45413</v>
      </c>
      <c r="G14" s="43"/>
    </row>
    <row r="15" spans="2:15" x14ac:dyDescent="0.2">
      <c r="B15" s="15" t="s">
        <v>9</v>
      </c>
      <c r="D15" s="37">
        <v>-3.2954847585685343</v>
      </c>
      <c r="E15" s="37">
        <v>2.6217850124057529</v>
      </c>
      <c r="F15" s="37">
        <v>4.9869240100935075</v>
      </c>
      <c r="G15" s="37"/>
    </row>
    <row r="16" spans="2:15" x14ac:dyDescent="0.2">
      <c r="B16" s="15" t="s">
        <v>10</v>
      </c>
      <c r="D16" s="37">
        <v>3.6458013948682781</v>
      </c>
      <c r="E16" s="37">
        <v>-1.9139805469087741</v>
      </c>
      <c r="F16" s="37">
        <v>0.33849729114992611</v>
      </c>
    </row>
    <row r="17" spans="2:15" x14ac:dyDescent="0.2">
      <c r="B17" s="15" t="s">
        <v>11</v>
      </c>
      <c r="D17" s="37">
        <v>3.7715375145418832</v>
      </c>
      <c r="E17" s="37">
        <v>1.0384604964688948</v>
      </c>
      <c r="F17" s="37">
        <v>1.3046472661182893</v>
      </c>
      <c r="G17" s="37"/>
    </row>
    <row r="18" spans="2:15" x14ac:dyDescent="0.2">
      <c r="B18" s="15" t="s">
        <v>12</v>
      </c>
      <c r="D18" s="37">
        <v>2.6478808292105938</v>
      </c>
      <c r="E18" s="37">
        <v>-1.0376984630582942</v>
      </c>
      <c r="F18" s="37">
        <v>2.1053882351432431</v>
      </c>
      <c r="G18" s="37"/>
    </row>
    <row r="19" spans="2:15" x14ac:dyDescent="0.2">
      <c r="B19" s="15" t="s">
        <v>13</v>
      </c>
      <c r="D19" s="37">
        <v>0.38880256298756011</v>
      </c>
      <c r="E19" s="37">
        <v>2.1570137187426752</v>
      </c>
      <c r="F19" s="37">
        <v>-0.82670356161886382</v>
      </c>
      <c r="G19" s="37"/>
    </row>
    <row r="20" spans="2:15" x14ac:dyDescent="0.2">
      <c r="B20" s="15" t="s">
        <v>14</v>
      </c>
      <c r="D20" s="37">
        <v>-6.5422408366283477E-2</v>
      </c>
      <c r="E20" s="37">
        <v>-0.34539100552509072</v>
      </c>
      <c r="F20" s="37">
        <v>-0.40567700769087484</v>
      </c>
      <c r="G20" s="37"/>
    </row>
    <row r="21" spans="2:15" x14ac:dyDescent="0.2">
      <c r="B21" s="15" t="s">
        <v>15</v>
      </c>
      <c r="D21" s="37">
        <v>0.46150899731231043</v>
      </c>
      <c r="E21" s="37">
        <v>8.8363705845276377E-3</v>
      </c>
      <c r="F21" s="37">
        <v>0.17394166446814388</v>
      </c>
      <c r="G21" s="37"/>
    </row>
    <row r="22" spans="2:15" x14ac:dyDescent="0.2">
      <c r="B22" s="15" t="s">
        <v>16</v>
      </c>
      <c r="D22" s="37">
        <v>0.33876753339770244</v>
      </c>
      <c r="E22" s="37">
        <v>0.25569987572507685</v>
      </c>
      <c r="F22" s="37">
        <v>0.25769793581664102</v>
      </c>
      <c r="G22" s="37"/>
    </row>
    <row r="23" spans="2:15" ht="14.25" x14ac:dyDescent="0.2">
      <c r="B23" s="15" t="s">
        <v>17</v>
      </c>
      <c r="D23" s="37">
        <v>-0.1257361196736051</v>
      </c>
      <c r="E23" s="37">
        <v>-2.9524410433776689</v>
      </c>
      <c r="F23" s="37">
        <v>-0.96614997496836319</v>
      </c>
      <c r="G23" s="37"/>
      <c r="H23"/>
      <c r="I23"/>
      <c r="J23"/>
      <c r="K23"/>
      <c r="L23"/>
      <c r="M23"/>
      <c r="N23"/>
      <c r="O23"/>
    </row>
    <row r="24" spans="2:15" x14ac:dyDescent="0.2">
      <c r="B24" s="38" t="s">
        <v>18</v>
      </c>
      <c r="C24" s="39"/>
      <c r="D24" s="40">
        <v>-6.9412861534368124</v>
      </c>
      <c r="E24" s="40">
        <v>4.5357655593145285</v>
      </c>
      <c r="F24" s="40">
        <v>4.6484267189435808</v>
      </c>
      <c r="G24" s="37"/>
    </row>
    <row r="25" spans="2:15" x14ac:dyDescent="0.2">
      <c r="B25" s="15"/>
    </row>
    <row r="26" spans="2:15" x14ac:dyDescent="0.2">
      <c r="B26" s="53" t="s">
        <v>8</v>
      </c>
      <c r="C26" s="55"/>
      <c r="D26" s="55"/>
      <c r="E26" s="55"/>
      <c r="F26" s="55"/>
      <c r="H26" s="37"/>
    </row>
    <row r="27" spans="2:15" x14ac:dyDescent="0.2">
      <c r="B27" s="44"/>
      <c r="C27" s="45"/>
      <c r="D27" s="45"/>
      <c r="E27" s="45"/>
      <c r="F27" s="45"/>
    </row>
    <row r="28" spans="2:15" x14ac:dyDescent="0.2">
      <c r="B28" s="52"/>
      <c r="C28" s="52"/>
      <c r="D28" s="52"/>
      <c r="E28" s="52"/>
      <c r="F28" s="52"/>
    </row>
    <row r="29" spans="2:15" x14ac:dyDescent="0.2">
      <c r="B29" s="45"/>
      <c r="C29" s="45"/>
      <c r="D29" s="45"/>
      <c r="E29" s="45"/>
      <c r="F29" s="45"/>
    </row>
    <row r="30" spans="2:15" x14ac:dyDescent="0.2">
      <c r="B30" s="45"/>
      <c r="C30" s="45"/>
      <c r="D30" s="45"/>
      <c r="E30" s="45"/>
      <c r="F30" s="45"/>
    </row>
    <row r="31" spans="2:15" x14ac:dyDescent="0.2">
      <c r="B31" s="45"/>
      <c r="C31" s="45"/>
      <c r="D31" s="45"/>
      <c r="E31" s="45"/>
      <c r="F31" s="45"/>
    </row>
    <row r="32" spans="2:15" x14ac:dyDescent="0.2">
      <c r="B32" s="45"/>
      <c r="C32" s="45"/>
      <c r="D32" s="45"/>
      <c r="E32" s="45"/>
      <c r="F32" s="45"/>
    </row>
    <row r="33" spans="2:15" x14ac:dyDescent="0.2">
      <c r="B33" s="45"/>
      <c r="C33" s="45"/>
      <c r="D33" s="45"/>
      <c r="E33" s="45"/>
      <c r="F33" s="45"/>
    </row>
    <row r="34" spans="2:15" x14ac:dyDescent="0.2">
      <c r="B34" s="45"/>
      <c r="C34" s="45"/>
      <c r="D34" s="45"/>
      <c r="E34" s="45"/>
      <c r="F34" s="45"/>
    </row>
    <row r="35" spans="2:15" x14ac:dyDescent="0.2">
      <c r="B35" s="45"/>
      <c r="C35" s="45"/>
      <c r="D35" s="45"/>
      <c r="E35" s="45"/>
      <c r="F35" s="45"/>
    </row>
    <row r="36" spans="2:15" x14ac:dyDescent="0.2">
      <c r="B36" s="45"/>
      <c r="C36" s="45"/>
      <c r="D36" s="45"/>
      <c r="E36" s="45"/>
      <c r="F36" s="45"/>
    </row>
    <row r="37" spans="2:15" x14ac:dyDescent="0.2">
      <c r="B37" s="45"/>
      <c r="C37" s="45"/>
      <c r="D37" s="45"/>
      <c r="E37" s="45"/>
      <c r="F37" s="45"/>
    </row>
    <row r="38" spans="2:15" x14ac:dyDescent="0.2">
      <c r="B38" s="52"/>
      <c r="C38" s="52"/>
      <c r="D38" s="52"/>
      <c r="E38" s="52"/>
      <c r="F38" s="52"/>
    </row>
    <row r="39" spans="2:15" x14ac:dyDescent="0.2">
      <c r="B39" s="45"/>
      <c r="C39" s="45"/>
      <c r="D39" s="45"/>
      <c r="E39" s="45"/>
      <c r="F39" s="45"/>
    </row>
    <row r="40" spans="2:15" ht="14.25" x14ac:dyDescent="0.2">
      <c r="B40" s="45"/>
      <c r="C40" s="45"/>
      <c r="D40" s="45"/>
      <c r="E40" s="45"/>
      <c r="F40" s="45"/>
      <c r="H40"/>
      <c r="I40"/>
      <c r="J40"/>
      <c r="K40"/>
      <c r="L40"/>
      <c r="M40"/>
      <c r="N40"/>
      <c r="O40"/>
    </row>
    <row r="41" spans="2:15" x14ac:dyDescent="0.2">
      <c r="B41" s="45"/>
      <c r="C41" s="45"/>
      <c r="D41" s="45"/>
      <c r="E41" s="45"/>
      <c r="F41" s="45"/>
    </row>
    <row r="42" spans="2:15" x14ac:dyDescent="0.2">
      <c r="B42" s="45"/>
      <c r="C42" s="45"/>
      <c r="D42" s="45"/>
      <c r="E42" s="45"/>
      <c r="F42" s="45"/>
    </row>
    <row r="43" spans="2:15" x14ac:dyDescent="0.2">
      <c r="B43" s="45"/>
      <c r="C43" s="45"/>
      <c r="D43" s="45"/>
      <c r="E43" s="45"/>
      <c r="F43" s="45"/>
    </row>
    <row r="44" spans="2:15" x14ac:dyDescent="0.2">
      <c r="B44" s="45"/>
      <c r="C44" s="45"/>
      <c r="D44" s="45"/>
      <c r="E44" s="45"/>
      <c r="F44" s="45"/>
    </row>
    <row r="45" spans="2:15" x14ac:dyDescent="0.2">
      <c r="B45" s="45"/>
      <c r="C45" s="45"/>
      <c r="D45" s="45"/>
      <c r="E45" s="45"/>
      <c r="F45" s="45"/>
    </row>
    <row r="46" spans="2:15" x14ac:dyDescent="0.2">
      <c r="B46" s="45"/>
      <c r="C46" s="45"/>
      <c r="D46" s="45"/>
      <c r="E46" s="45"/>
      <c r="F46" s="45"/>
    </row>
    <row r="47" spans="2:15" x14ac:dyDescent="0.2">
      <c r="B47" s="52"/>
      <c r="C47" s="52"/>
      <c r="D47" s="52"/>
      <c r="E47" s="52"/>
      <c r="F47" s="52"/>
    </row>
    <row r="48" spans="2:15" x14ac:dyDescent="0.2">
      <c r="B48" s="45"/>
      <c r="C48" s="45"/>
      <c r="D48" s="45"/>
      <c r="E48" s="45"/>
      <c r="F48" s="45"/>
    </row>
    <row r="49" spans="2:15" x14ac:dyDescent="0.2">
      <c r="B49" s="45"/>
      <c r="C49" s="45"/>
      <c r="D49" s="45"/>
      <c r="E49" s="45"/>
      <c r="F49" s="45"/>
    </row>
    <row r="50" spans="2:15" x14ac:dyDescent="0.2">
      <c r="B50" s="45"/>
      <c r="C50" s="45"/>
      <c r="D50" s="45"/>
      <c r="E50" s="45"/>
      <c r="F50" s="45"/>
    </row>
    <row r="51" spans="2:15" x14ac:dyDescent="0.2">
      <c r="B51" s="45"/>
      <c r="C51" s="45"/>
      <c r="D51" s="45"/>
      <c r="E51" s="45"/>
      <c r="F51" s="45"/>
    </row>
    <row r="52" spans="2:15" x14ac:dyDescent="0.2">
      <c r="B52" s="45"/>
      <c r="C52" s="45"/>
      <c r="D52" s="45"/>
      <c r="E52" s="45"/>
      <c r="F52" s="45"/>
    </row>
    <row r="53" spans="2:15" x14ac:dyDescent="0.2">
      <c r="B53" s="45"/>
      <c r="C53" s="45"/>
      <c r="D53" s="45"/>
      <c r="E53" s="45"/>
      <c r="F53" s="45"/>
    </row>
    <row r="54" spans="2:15" x14ac:dyDescent="0.2">
      <c r="B54" s="45"/>
      <c r="C54" s="45"/>
      <c r="D54" s="45"/>
      <c r="E54" s="45"/>
      <c r="F54" s="45"/>
    </row>
    <row r="55" spans="2:15" x14ac:dyDescent="0.2">
      <c r="B55" s="45"/>
      <c r="C55" s="45"/>
      <c r="D55" s="45"/>
      <c r="E55" s="45"/>
      <c r="F55" s="45"/>
    </row>
    <row r="56" spans="2:15" ht="14.25" x14ac:dyDescent="0.2">
      <c r="B56"/>
      <c r="C56"/>
      <c r="D56"/>
      <c r="E56"/>
      <c r="F56"/>
      <c r="G56"/>
      <c r="H56"/>
      <c r="I56"/>
      <c r="J56"/>
      <c r="K56"/>
      <c r="L56"/>
      <c r="M56"/>
      <c r="N56"/>
      <c r="O56"/>
    </row>
    <row r="57" spans="2:15" ht="14.25" x14ac:dyDescent="0.2">
      <c r="B57"/>
      <c r="C57"/>
      <c r="D57"/>
      <c r="E57"/>
      <c r="F57"/>
      <c r="G57"/>
      <c r="H57"/>
      <c r="I57"/>
      <c r="J57"/>
      <c r="K57"/>
      <c r="L57"/>
      <c r="M57"/>
      <c r="N57"/>
      <c r="O57"/>
    </row>
    <row r="60" spans="2:15" ht="14.25" x14ac:dyDescent="0.2">
      <c r="B60"/>
      <c r="C60"/>
      <c r="D60"/>
      <c r="E60"/>
      <c r="F60"/>
      <c r="G60"/>
      <c r="H60"/>
      <c r="I60"/>
      <c r="J60"/>
      <c r="K60"/>
      <c r="L60"/>
      <c r="M60"/>
      <c r="N60"/>
      <c r="O60"/>
    </row>
    <row r="61" spans="2:15" ht="14.25" x14ac:dyDescent="0.2">
      <c r="B61" s="46"/>
      <c r="C61" s="46"/>
      <c r="D61" s="46"/>
      <c r="E61" s="46"/>
      <c r="F61" s="46"/>
      <c r="G61" s="46"/>
      <c r="H61" s="46"/>
      <c r="I61" s="46"/>
      <c r="J61" s="46"/>
      <c r="K61" s="46"/>
      <c r="L61" s="46"/>
      <c r="M61" s="46"/>
      <c r="N61" s="46"/>
      <c r="O61" s="46"/>
    </row>
  </sheetData>
  <mergeCells count="7">
    <mergeCell ref="B4:O4"/>
    <mergeCell ref="B47:F47"/>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396"/>
  <sheetViews>
    <sheetView zoomScale="70" zoomScaleNormal="70" workbookViewId="0">
      <pane xSplit="1" ySplit="1" topLeftCell="B2" activePane="bottomRight" state="frozen"/>
      <selection pane="topRight" activeCell="B1" sqref="B1"/>
      <selection pane="bottomLeft" activeCell="A2" sqref="A2"/>
      <selection pane="bottomRight" activeCell="A2" sqref="A2"/>
    </sheetView>
  </sheetViews>
  <sheetFormatPr defaultRowHeight="14.25" x14ac:dyDescent="0.2"/>
  <cols>
    <col min="1" max="1" width="10.375" customWidth="1"/>
    <col min="2" max="2" width="14.875" customWidth="1"/>
    <col min="3" max="3" width="13.25" customWidth="1"/>
    <col min="5" max="5" width="13.875" customWidth="1"/>
  </cols>
  <sheetData>
    <row r="1" spans="1:5" ht="25.5" x14ac:dyDescent="0.2">
      <c r="A1" s="1"/>
      <c r="B1" s="18" t="s">
        <v>19</v>
      </c>
      <c r="C1" s="18" t="s">
        <v>20</v>
      </c>
      <c r="E1" s="2"/>
    </row>
    <row r="2" spans="1:5" x14ac:dyDescent="0.2">
      <c r="A2" s="1" t="s">
        <v>21</v>
      </c>
      <c r="B2" s="13">
        <v>6315.7247300217796</v>
      </c>
      <c r="C2" s="13">
        <v>10177.8282332902</v>
      </c>
      <c r="E2" s="3"/>
    </row>
    <row r="3" spans="1:5" x14ac:dyDescent="0.2">
      <c r="A3" s="1" t="s">
        <v>22</v>
      </c>
      <c r="B3" s="13">
        <v>6356.5045361769198</v>
      </c>
      <c r="C3" s="13">
        <v>10222.9067003605</v>
      </c>
      <c r="E3" s="3"/>
    </row>
    <row r="4" spans="1:5" x14ac:dyDescent="0.2">
      <c r="A4" s="1" t="s">
        <v>23</v>
      </c>
      <c r="B4" s="13">
        <v>6417.0767337986599</v>
      </c>
      <c r="C4" s="13">
        <v>10307.949391717801</v>
      </c>
      <c r="E4" s="3"/>
    </row>
    <row r="5" spans="1:5" x14ac:dyDescent="0.2">
      <c r="A5" s="1" t="s">
        <v>24</v>
      </c>
      <c r="B5" s="13">
        <v>6443.2560785453597</v>
      </c>
      <c r="C5" s="13">
        <v>10314.307827479901</v>
      </c>
      <c r="E5" s="3"/>
    </row>
    <row r="6" spans="1:5" x14ac:dyDescent="0.2">
      <c r="A6" s="1" t="s">
        <v>25</v>
      </c>
      <c r="B6" s="13">
        <v>6433.8103576929598</v>
      </c>
      <c r="C6" s="13">
        <v>10293.4757585345</v>
      </c>
      <c r="E6" s="3"/>
    </row>
    <row r="7" spans="1:5" x14ac:dyDescent="0.2">
      <c r="A7" s="1" t="s">
        <v>26</v>
      </c>
      <c r="B7" s="13">
        <v>6535.2225637665597</v>
      </c>
      <c r="C7" s="13">
        <v>10433.8203491943</v>
      </c>
      <c r="E7" s="3"/>
    </row>
    <row r="8" spans="1:5" x14ac:dyDescent="0.2">
      <c r="A8" s="1" t="s">
        <v>27</v>
      </c>
      <c r="B8" s="13">
        <v>6557.3034145373103</v>
      </c>
      <c r="C8" s="13">
        <v>10451.329615494</v>
      </c>
      <c r="E8" s="3"/>
    </row>
    <row r="9" spans="1:5" x14ac:dyDescent="0.2">
      <c r="A9" s="1" t="s">
        <v>28</v>
      </c>
      <c r="B9" s="13">
        <v>6556.8959001679405</v>
      </c>
      <c r="C9" s="13">
        <v>10431.1696041266</v>
      </c>
      <c r="E9" s="3"/>
    </row>
    <row r="10" spans="1:5" x14ac:dyDescent="0.2">
      <c r="A10" s="1" t="s">
        <v>29</v>
      </c>
      <c r="B10" s="13">
        <v>6585.72368529289</v>
      </c>
      <c r="C10" s="13">
        <v>10465.8712118515</v>
      </c>
      <c r="E10" s="3"/>
    </row>
    <row r="11" spans="1:5" x14ac:dyDescent="0.2">
      <c r="A11" s="1" t="s">
        <v>30</v>
      </c>
      <c r="B11" s="13">
        <v>6637.2401147383098</v>
      </c>
      <c r="C11" s="13">
        <v>10524.992902268499</v>
      </c>
      <c r="E11" s="3"/>
    </row>
    <row r="12" spans="1:5" x14ac:dyDescent="0.2">
      <c r="A12" s="1" t="s">
        <v>31</v>
      </c>
      <c r="B12" s="13">
        <v>6680.2315974110998</v>
      </c>
      <c r="C12" s="13">
        <v>10555.455436951601</v>
      </c>
      <c r="E12" s="3"/>
    </row>
    <row r="13" spans="1:5" x14ac:dyDescent="0.2">
      <c r="A13" s="1" t="s">
        <v>32</v>
      </c>
      <c r="B13" s="13">
        <v>6724.9372878477898</v>
      </c>
      <c r="C13" s="13">
        <v>10594.714286504601</v>
      </c>
      <c r="E13" s="3"/>
    </row>
    <row r="14" spans="1:5" x14ac:dyDescent="0.2">
      <c r="A14" s="1" t="s">
        <v>33</v>
      </c>
      <c r="B14" s="13">
        <v>6718.5095031916699</v>
      </c>
      <c r="C14" s="13">
        <v>10578.4786648602</v>
      </c>
      <c r="E14" s="3"/>
    </row>
    <row r="15" spans="1:5" x14ac:dyDescent="0.2">
      <c r="A15" s="1" t="s">
        <v>34</v>
      </c>
      <c r="B15" s="13">
        <v>6741.4285213204003</v>
      </c>
      <c r="C15" s="13">
        <v>10594.470588976999</v>
      </c>
      <c r="E15" s="3"/>
    </row>
    <row r="16" spans="1:5" x14ac:dyDescent="0.2">
      <c r="A16" s="1" t="s">
        <v>35</v>
      </c>
      <c r="B16" s="13">
        <v>6728.4389754916701</v>
      </c>
      <c r="C16" s="13">
        <v>10555.053146558301</v>
      </c>
      <c r="E16" s="3"/>
    </row>
    <row r="17" spans="1:5" x14ac:dyDescent="0.2">
      <c r="A17" s="1" t="s">
        <v>36</v>
      </c>
      <c r="B17" s="13">
        <v>6767.8913600512897</v>
      </c>
      <c r="C17" s="13">
        <v>10596.264418762799</v>
      </c>
      <c r="E17" s="3"/>
    </row>
    <row r="18" spans="1:5" x14ac:dyDescent="0.2">
      <c r="A18" s="1" t="s">
        <v>37</v>
      </c>
      <c r="B18" s="13">
        <v>6824.3032624837497</v>
      </c>
      <c r="C18" s="13">
        <v>10659.3615188451</v>
      </c>
      <c r="E18" s="3"/>
    </row>
    <row r="19" spans="1:5" x14ac:dyDescent="0.2">
      <c r="A19" s="1" t="s">
        <v>38</v>
      </c>
      <c r="B19" s="13">
        <v>6834.62237746746</v>
      </c>
      <c r="C19" s="13">
        <v>10657.040523392499</v>
      </c>
      <c r="E19" s="3"/>
    </row>
    <row r="20" spans="1:5" x14ac:dyDescent="0.2">
      <c r="A20" s="1" t="s">
        <v>39</v>
      </c>
      <c r="B20" s="13">
        <v>6832.6652201786701</v>
      </c>
      <c r="C20" s="13">
        <v>10631.5994504642</v>
      </c>
      <c r="E20" s="3"/>
    </row>
    <row r="21" spans="1:5" x14ac:dyDescent="0.2">
      <c r="A21" s="1" t="s">
        <v>40</v>
      </c>
      <c r="B21" s="13">
        <v>6874.1467265383499</v>
      </c>
      <c r="C21" s="13">
        <v>10675.0094381364</v>
      </c>
      <c r="E21" s="3"/>
    </row>
    <row r="22" spans="1:5" x14ac:dyDescent="0.2">
      <c r="A22" s="1" t="s">
        <v>41</v>
      </c>
      <c r="B22" s="13">
        <v>6939.4820532826197</v>
      </c>
      <c r="C22" s="13">
        <v>10758.317235559</v>
      </c>
      <c r="E22" s="3"/>
    </row>
    <row r="23" spans="1:5" x14ac:dyDescent="0.2">
      <c r="A23" s="1" t="s">
        <v>42</v>
      </c>
      <c r="B23" s="13">
        <v>6944.5360488597098</v>
      </c>
      <c r="C23" s="13">
        <v>10753.3841241152</v>
      </c>
      <c r="E23" s="3"/>
    </row>
    <row r="24" spans="1:5" x14ac:dyDescent="0.2">
      <c r="A24" s="1" t="s">
        <v>43</v>
      </c>
      <c r="B24" s="13">
        <v>7035.94233696428</v>
      </c>
      <c r="C24" s="13">
        <v>10860.5428331615</v>
      </c>
      <c r="E24" s="3"/>
    </row>
    <row r="25" spans="1:5" x14ac:dyDescent="0.2">
      <c r="A25" s="1" t="s">
        <v>44</v>
      </c>
      <c r="B25" s="13">
        <v>7060.7356141774198</v>
      </c>
      <c r="C25" s="13">
        <v>10887.178621066199</v>
      </c>
      <c r="E25" s="3"/>
    </row>
    <row r="26" spans="1:5" x14ac:dyDescent="0.2">
      <c r="A26" s="1" t="s">
        <v>45</v>
      </c>
      <c r="B26" s="13">
        <v>7074.3913275486102</v>
      </c>
      <c r="C26" s="13">
        <v>10886.2457978038</v>
      </c>
      <c r="E26" s="3"/>
    </row>
    <row r="27" spans="1:5" x14ac:dyDescent="0.2">
      <c r="A27" s="1" t="s">
        <v>46</v>
      </c>
      <c r="B27" s="13">
        <v>7122.9051299912799</v>
      </c>
      <c r="C27" s="13">
        <v>10947.628613597901</v>
      </c>
      <c r="E27" s="3"/>
    </row>
    <row r="28" spans="1:5" x14ac:dyDescent="0.2">
      <c r="A28" s="1" t="s">
        <v>47</v>
      </c>
      <c r="B28" s="13">
        <v>7149.6595424576799</v>
      </c>
      <c r="C28" s="13">
        <v>10982.6241005415</v>
      </c>
      <c r="E28" s="3"/>
    </row>
    <row r="29" spans="1:5" x14ac:dyDescent="0.2">
      <c r="A29" s="1" t="s">
        <v>48</v>
      </c>
      <c r="B29" s="13">
        <v>7186.47618980059</v>
      </c>
      <c r="C29" s="13">
        <v>11019.1609394107</v>
      </c>
      <c r="E29" s="3"/>
    </row>
    <row r="30" spans="1:5" x14ac:dyDescent="0.2">
      <c r="A30" s="1" t="s">
        <v>49</v>
      </c>
      <c r="B30" s="13">
        <v>7290.0461628434896</v>
      </c>
      <c r="C30" s="13">
        <v>11127.5826517803</v>
      </c>
      <c r="E30" s="3"/>
    </row>
    <row r="31" spans="1:5" x14ac:dyDescent="0.2">
      <c r="A31" s="1" t="s">
        <v>50</v>
      </c>
      <c r="B31" s="13">
        <v>7264.2706473498301</v>
      </c>
      <c r="C31" s="13">
        <v>11114.429700213699</v>
      </c>
      <c r="E31" s="3"/>
    </row>
    <row r="32" spans="1:5" x14ac:dyDescent="0.2">
      <c r="A32" s="1" t="s">
        <v>51</v>
      </c>
      <c r="B32" s="13">
        <v>7299.3191989022498</v>
      </c>
      <c r="C32" s="13">
        <v>11118.4786482453</v>
      </c>
      <c r="E32" s="3"/>
    </row>
    <row r="33" spans="1:5" x14ac:dyDescent="0.2">
      <c r="A33" s="1" t="s">
        <v>52</v>
      </c>
      <c r="B33" s="13">
        <v>7351.5450104875099</v>
      </c>
      <c r="C33" s="13">
        <v>11193.592341556199</v>
      </c>
      <c r="E33" s="3"/>
    </row>
    <row r="34" spans="1:5" x14ac:dyDescent="0.2">
      <c r="A34" s="1" t="s">
        <v>53</v>
      </c>
      <c r="B34" s="13">
        <v>7342.3607906144198</v>
      </c>
      <c r="C34" s="13">
        <v>11143.730530315001</v>
      </c>
      <c r="E34" s="3"/>
    </row>
    <row r="35" spans="1:5" x14ac:dyDescent="0.2">
      <c r="A35" s="1" t="s">
        <v>54</v>
      </c>
      <c r="B35" s="13">
        <v>7429.1856332843799</v>
      </c>
      <c r="C35" s="13">
        <v>11247.005855564799</v>
      </c>
      <c r="E35" s="3"/>
    </row>
    <row r="36" spans="1:5" x14ac:dyDescent="0.2">
      <c r="A36" s="1" t="s">
        <v>55</v>
      </c>
      <c r="B36" s="13">
        <v>7431.6529970968504</v>
      </c>
      <c r="C36" s="13">
        <v>11239.4560661415</v>
      </c>
      <c r="E36" s="3"/>
    </row>
    <row r="37" spans="1:5" x14ac:dyDescent="0.2">
      <c r="A37" s="1" t="s">
        <v>56</v>
      </c>
      <c r="B37" s="13">
        <v>7505.0253696084401</v>
      </c>
      <c r="C37" s="13">
        <v>11352.935771034699</v>
      </c>
      <c r="E37" s="3"/>
    </row>
    <row r="38" spans="1:5" x14ac:dyDescent="0.2">
      <c r="A38" s="1" t="s">
        <v>57</v>
      </c>
      <c r="B38" s="13">
        <v>7542.27633888728</v>
      </c>
      <c r="C38" s="13">
        <v>11356.527923559101</v>
      </c>
      <c r="E38" s="3"/>
    </row>
    <row r="39" spans="1:5" x14ac:dyDescent="0.2">
      <c r="A39" s="1" t="s">
        <v>58</v>
      </c>
      <c r="B39" s="13">
        <v>7488.4467238738098</v>
      </c>
      <c r="C39" s="13">
        <v>11272.210681700601</v>
      </c>
      <c r="E39" s="3"/>
    </row>
    <row r="40" spans="1:5" x14ac:dyDescent="0.2">
      <c r="A40" s="1" t="s">
        <v>59</v>
      </c>
      <c r="B40" s="13">
        <v>7536.1439372333598</v>
      </c>
      <c r="C40" s="13">
        <v>11331.031269662901</v>
      </c>
      <c r="E40" s="3"/>
    </row>
    <row r="41" spans="1:5" x14ac:dyDescent="0.2">
      <c r="A41" s="1" t="s">
        <v>60</v>
      </c>
      <c r="B41" s="13">
        <v>7539.2504275436604</v>
      </c>
      <c r="C41" s="13">
        <v>11297.379138274</v>
      </c>
      <c r="E41" s="3"/>
    </row>
    <row r="42" spans="1:5" x14ac:dyDescent="0.2">
      <c r="A42" s="1" t="s">
        <v>61</v>
      </c>
      <c r="B42" s="13">
        <v>7560.6864259224103</v>
      </c>
      <c r="C42" s="13">
        <v>11327.562191778999</v>
      </c>
      <c r="E42" s="3"/>
    </row>
    <row r="43" spans="1:5" x14ac:dyDescent="0.2">
      <c r="A43" s="1" t="s">
        <v>62</v>
      </c>
      <c r="B43" s="13">
        <v>7643.0541465284896</v>
      </c>
      <c r="C43" s="13">
        <v>11436.6131788456</v>
      </c>
      <c r="E43" s="3"/>
    </row>
    <row r="44" spans="1:5" x14ac:dyDescent="0.2">
      <c r="A44" s="1" t="s">
        <v>63</v>
      </c>
      <c r="B44" s="13">
        <v>7630.4107220842798</v>
      </c>
      <c r="C44" s="13">
        <v>11379.830691901199</v>
      </c>
      <c r="E44" s="3"/>
    </row>
    <row r="45" spans="1:5" x14ac:dyDescent="0.2">
      <c r="A45" s="1" t="s">
        <v>64</v>
      </c>
      <c r="B45" s="13">
        <v>7674.1603910800804</v>
      </c>
      <c r="C45" s="13">
        <v>11441.691926134699</v>
      </c>
      <c r="E45" s="3"/>
    </row>
    <row r="46" spans="1:5" x14ac:dyDescent="0.2">
      <c r="A46" s="1" t="s">
        <v>65</v>
      </c>
      <c r="B46" s="13">
        <v>7744.8038868384701</v>
      </c>
      <c r="C46" s="13">
        <v>11529.940115878901</v>
      </c>
      <c r="E46" s="3"/>
    </row>
    <row r="47" spans="1:5" x14ac:dyDescent="0.2">
      <c r="A47" s="1" t="s">
        <v>66</v>
      </c>
      <c r="B47" s="13">
        <v>7747.1601246567598</v>
      </c>
      <c r="C47" s="13">
        <v>11480.577513321299</v>
      </c>
      <c r="E47" s="3"/>
    </row>
    <row r="48" spans="1:5" x14ac:dyDescent="0.2">
      <c r="A48" s="1" t="s">
        <v>67</v>
      </c>
      <c r="B48" s="13">
        <v>7747.7731613775804</v>
      </c>
      <c r="C48" s="13">
        <v>11499.1370925182</v>
      </c>
      <c r="E48" s="3"/>
    </row>
    <row r="49" spans="1:5" x14ac:dyDescent="0.2">
      <c r="A49" s="1" t="s">
        <v>68</v>
      </c>
      <c r="B49" s="13">
        <v>7822.8247139732403</v>
      </c>
      <c r="C49" s="13">
        <v>11605.5713954359</v>
      </c>
      <c r="E49" s="3"/>
    </row>
    <row r="50" spans="1:5" x14ac:dyDescent="0.2">
      <c r="A50" s="1" t="s">
        <v>69</v>
      </c>
      <c r="B50" s="13">
        <v>7839.9576936244703</v>
      </c>
      <c r="C50" s="13">
        <v>11583.861975445699</v>
      </c>
      <c r="E50" s="3"/>
    </row>
    <row r="51" spans="1:5" x14ac:dyDescent="0.2">
      <c r="A51" s="1" t="s">
        <v>70</v>
      </c>
      <c r="B51" s="13">
        <v>7852.9707218823996</v>
      </c>
      <c r="C51" s="13">
        <v>11600.0434460736</v>
      </c>
      <c r="E51" s="3"/>
    </row>
    <row r="52" spans="1:5" x14ac:dyDescent="0.2">
      <c r="A52" s="1" t="s">
        <v>71</v>
      </c>
      <c r="B52" s="13">
        <v>7912.4755844994397</v>
      </c>
      <c r="C52" s="13">
        <v>11661.236636081399</v>
      </c>
      <c r="E52" s="3"/>
    </row>
    <row r="53" spans="1:5" x14ac:dyDescent="0.2">
      <c r="A53" s="1" t="s">
        <v>72</v>
      </c>
      <c r="B53" s="13">
        <v>8025.19724944876</v>
      </c>
      <c r="C53" s="13">
        <v>11818.5856448098</v>
      </c>
      <c r="E53" s="3"/>
    </row>
    <row r="54" spans="1:5" x14ac:dyDescent="0.2">
      <c r="A54" s="1" t="s">
        <v>73</v>
      </c>
      <c r="B54" s="13">
        <v>8009.3066069543302</v>
      </c>
      <c r="C54" s="13">
        <v>11777.130314268201</v>
      </c>
      <c r="E54" s="3"/>
    </row>
    <row r="55" spans="1:5" x14ac:dyDescent="0.2">
      <c r="A55" s="1" t="s">
        <v>74</v>
      </c>
      <c r="B55" s="13">
        <v>8064.01614360035</v>
      </c>
      <c r="C55" s="13">
        <v>11830.610066965201</v>
      </c>
      <c r="E55" s="3"/>
    </row>
    <row r="56" spans="1:5" x14ac:dyDescent="0.2">
      <c r="A56" s="1" t="s">
        <v>75</v>
      </c>
      <c r="B56" s="13">
        <v>8099.3523797015296</v>
      </c>
      <c r="C56" s="13">
        <v>11876.2608678776</v>
      </c>
      <c r="E56" s="3"/>
    </row>
    <row r="57" spans="1:5" x14ac:dyDescent="0.2">
      <c r="A57" s="1" t="s">
        <v>76</v>
      </c>
      <c r="B57" s="13">
        <v>8123.0320305784599</v>
      </c>
      <c r="C57" s="13">
        <v>11909.6051718045</v>
      </c>
      <c r="E57" s="3"/>
    </row>
    <row r="58" spans="1:5" x14ac:dyDescent="0.2">
      <c r="A58" s="1" t="s">
        <v>77</v>
      </c>
      <c r="B58" s="13">
        <v>8171.83958971221</v>
      </c>
      <c r="C58" s="13">
        <v>11957.7430782024</v>
      </c>
      <c r="E58" s="3"/>
    </row>
    <row r="59" spans="1:5" x14ac:dyDescent="0.2">
      <c r="A59" s="1" t="s">
        <v>78</v>
      </c>
      <c r="B59" s="13">
        <v>8250.7165849948906</v>
      </c>
      <c r="C59" s="13">
        <v>12038.9929940654</v>
      </c>
      <c r="E59" s="3"/>
    </row>
    <row r="60" spans="1:5" x14ac:dyDescent="0.2">
      <c r="A60" s="1" t="s">
        <v>79</v>
      </c>
      <c r="B60" s="13">
        <v>8281.7954092979398</v>
      </c>
      <c r="C60" s="13">
        <v>12061.6758850146</v>
      </c>
      <c r="E60" s="3"/>
    </row>
    <row r="61" spans="1:5" x14ac:dyDescent="0.2">
      <c r="A61" s="1" t="s">
        <v>80</v>
      </c>
      <c r="B61" s="13">
        <v>8246.8010057183201</v>
      </c>
      <c r="C61" s="13">
        <v>12013.990175466901</v>
      </c>
      <c r="E61" s="3"/>
    </row>
    <row r="62" spans="1:5" x14ac:dyDescent="0.2">
      <c r="A62" s="1" t="s">
        <v>81</v>
      </c>
      <c r="B62" s="13">
        <v>8308.8361945449105</v>
      </c>
      <c r="C62" s="13">
        <v>12085.2668752592</v>
      </c>
      <c r="E62" s="3"/>
    </row>
    <row r="63" spans="1:5" x14ac:dyDescent="0.2">
      <c r="A63" s="1" t="s">
        <v>82</v>
      </c>
      <c r="B63" s="13">
        <v>8385.6097640682401</v>
      </c>
      <c r="C63" s="13">
        <v>12170.672990597701</v>
      </c>
      <c r="E63" s="3"/>
    </row>
    <row r="64" spans="1:5" x14ac:dyDescent="0.2">
      <c r="A64" s="1" t="s">
        <v>83</v>
      </c>
      <c r="B64" s="13">
        <v>8393.5190413838809</v>
      </c>
      <c r="C64" s="13">
        <v>12091.759910085</v>
      </c>
      <c r="E64" s="3"/>
    </row>
    <row r="65" spans="1:5" x14ac:dyDescent="0.2">
      <c r="A65" s="1" t="s">
        <v>84</v>
      </c>
      <c r="B65" s="13">
        <v>8511.4036174369994</v>
      </c>
      <c r="C65" s="13">
        <v>12359.8407558203</v>
      </c>
      <c r="E65" s="3"/>
    </row>
    <row r="66" spans="1:5" x14ac:dyDescent="0.2">
      <c r="A66" s="1" t="s">
        <v>85</v>
      </c>
      <c r="B66" s="13">
        <v>8476.5019544486604</v>
      </c>
      <c r="C66" s="13">
        <v>12240.8546099287</v>
      </c>
      <c r="E66" s="3"/>
    </row>
    <row r="67" spans="1:5" x14ac:dyDescent="0.2">
      <c r="A67" s="1" t="s">
        <v>86</v>
      </c>
      <c r="B67" s="13">
        <v>8568.5694281098204</v>
      </c>
      <c r="C67" s="13">
        <v>12352.228506738</v>
      </c>
      <c r="E67" s="3"/>
    </row>
    <row r="68" spans="1:5" x14ac:dyDescent="0.2">
      <c r="A68" s="1" t="s">
        <v>87</v>
      </c>
      <c r="B68" s="13">
        <v>8620.3739999338104</v>
      </c>
      <c r="C68" s="13">
        <v>12449.704031412601</v>
      </c>
      <c r="E68" s="3"/>
    </row>
    <row r="69" spans="1:5" x14ac:dyDescent="0.2">
      <c r="A69" s="1" t="s">
        <v>88</v>
      </c>
      <c r="B69" s="13">
        <v>8655.6717134373994</v>
      </c>
      <c r="C69" s="13">
        <v>12482.0371712131</v>
      </c>
      <c r="E69" s="3"/>
    </row>
    <row r="70" spans="1:5" x14ac:dyDescent="0.2">
      <c r="A70" s="1" t="s">
        <v>89</v>
      </c>
      <c r="B70" s="13">
        <v>8712.4232866210896</v>
      </c>
      <c r="C70" s="13">
        <v>12482.5724294989</v>
      </c>
      <c r="E70" s="3"/>
    </row>
    <row r="71" spans="1:5" x14ac:dyDescent="0.2">
      <c r="A71" s="1" t="s">
        <v>90</v>
      </c>
      <c r="B71" s="13">
        <v>8748.2779790662207</v>
      </c>
      <c r="C71" s="13">
        <v>12563.107472228899</v>
      </c>
      <c r="E71" s="3"/>
    </row>
    <row r="72" spans="1:5" x14ac:dyDescent="0.2">
      <c r="A72" s="1" t="s">
        <v>91</v>
      </c>
      <c r="B72" s="13">
        <v>8736.3820295199093</v>
      </c>
      <c r="C72" s="13">
        <v>12535.864083804399</v>
      </c>
      <c r="E72" s="3"/>
    </row>
    <row r="73" spans="1:5" x14ac:dyDescent="0.2">
      <c r="A73" s="1" t="s">
        <v>92</v>
      </c>
      <c r="B73" s="13">
        <v>8813.0609914190809</v>
      </c>
      <c r="C73" s="13">
        <v>12634.750067379</v>
      </c>
      <c r="E73" s="3"/>
    </row>
    <row r="74" spans="1:5" x14ac:dyDescent="0.2">
      <c r="A74" s="1" t="s">
        <v>93</v>
      </c>
      <c r="B74" s="13">
        <v>8772.7031241478508</v>
      </c>
      <c r="C74" s="13">
        <v>12571.162686543899</v>
      </c>
      <c r="E74" s="3"/>
    </row>
    <row r="75" spans="1:5" x14ac:dyDescent="0.2">
      <c r="A75" s="1" t="s">
        <v>94</v>
      </c>
      <c r="B75" s="13">
        <v>8894.51537050359</v>
      </c>
      <c r="C75" s="13">
        <v>12753.6728547817</v>
      </c>
      <c r="E75" s="3"/>
    </row>
    <row r="76" spans="1:5" x14ac:dyDescent="0.2">
      <c r="A76" s="1" t="s">
        <v>95</v>
      </c>
      <c r="B76" s="13">
        <v>8932.2215053432701</v>
      </c>
      <c r="C76" s="13">
        <v>12787.534641428299</v>
      </c>
      <c r="E76" s="3"/>
    </row>
    <row r="77" spans="1:5" x14ac:dyDescent="0.2">
      <c r="A77" s="1" t="s">
        <v>96</v>
      </c>
      <c r="B77" s="13">
        <v>8925.5102512990397</v>
      </c>
      <c r="C77" s="13">
        <v>12761.6032983228</v>
      </c>
      <c r="E77" s="3"/>
    </row>
    <row r="78" spans="1:5" x14ac:dyDescent="0.2">
      <c r="A78" s="1" t="s">
        <v>97</v>
      </c>
      <c r="B78" s="13">
        <v>8953.1292518587798</v>
      </c>
      <c r="C78" s="13">
        <v>12795.0077045137</v>
      </c>
      <c r="E78" s="3"/>
    </row>
    <row r="79" spans="1:5" x14ac:dyDescent="0.2">
      <c r="A79" s="1" t="s">
        <v>98</v>
      </c>
      <c r="B79" s="13">
        <v>9030.4574968362595</v>
      </c>
      <c r="C79" s="13">
        <v>12908.313486077899</v>
      </c>
      <c r="E79" s="3"/>
    </row>
    <row r="80" spans="1:5" x14ac:dyDescent="0.2">
      <c r="A80" s="1" t="s">
        <v>99</v>
      </c>
      <c r="B80" s="13">
        <v>9049.6665144655199</v>
      </c>
      <c r="C80" s="13">
        <v>12879.507545393401</v>
      </c>
      <c r="E80" s="3"/>
    </row>
    <row r="81" spans="1:5" x14ac:dyDescent="0.2">
      <c r="A81" s="1" t="s">
        <v>100</v>
      </c>
      <c r="B81" s="13">
        <v>9100.7924135330595</v>
      </c>
      <c r="C81" s="13">
        <v>12947.913574497599</v>
      </c>
      <c r="E81" s="3"/>
    </row>
    <row r="82" spans="1:5" x14ac:dyDescent="0.2">
      <c r="A82" s="1" t="s">
        <v>101</v>
      </c>
      <c r="B82" s="13">
        <v>9212.83207200586</v>
      </c>
      <c r="C82" s="13">
        <v>13121.501564816799</v>
      </c>
      <c r="E82" s="3"/>
    </row>
    <row r="83" spans="1:5" x14ac:dyDescent="0.2">
      <c r="A83" s="1" t="s">
        <v>102</v>
      </c>
      <c r="B83" s="13">
        <v>9266.7891651782393</v>
      </c>
      <c r="C83" s="13">
        <v>13165.8731549029</v>
      </c>
      <c r="E83" s="3"/>
    </row>
    <row r="84" spans="1:5" x14ac:dyDescent="0.2">
      <c r="A84" s="1" t="s">
        <v>103</v>
      </c>
      <c r="B84" s="13">
        <v>9307.0768117436801</v>
      </c>
      <c r="C84" s="13">
        <v>13218.8327105025</v>
      </c>
      <c r="E84" s="3"/>
    </row>
    <row r="85" spans="1:5" x14ac:dyDescent="0.2">
      <c r="A85" s="1" t="s">
        <v>104</v>
      </c>
      <c r="B85" s="13">
        <v>9308.1070230741898</v>
      </c>
      <c r="C85" s="13">
        <v>13190.9398254148</v>
      </c>
      <c r="E85" s="3"/>
    </row>
    <row r="86" spans="1:5" x14ac:dyDescent="0.2">
      <c r="A86" s="1" t="s">
        <v>105</v>
      </c>
      <c r="B86" s="13">
        <v>9357.7907973217698</v>
      </c>
      <c r="C86" s="13">
        <v>13223.7247802654</v>
      </c>
      <c r="E86" s="3"/>
    </row>
    <row r="87" spans="1:5" x14ac:dyDescent="0.2">
      <c r="A87" s="1" t="s">
        <v>106</v>
      </c>
      <c r="B87" s="13">
        <v>9410.9806574965405</v>
      </c>
      <c r="C87" s="13">
        <v>13327.5413894598</v>
      </c>
      <c r="E87" s="3"/>
    </row>
    <row r="88" spans="1:5" x14ac:dyDescent="0.2">
      <c r="A88" s="1" t="s">
        <v>107</v>
      </c>
      <c r="B88" s="13">
        <v>9466.2745451906994</v>
      </c>
      <c r="C88" s="13">
        <v>13396.187196069301</v>
      </c>
      <c r="E88" s="3"/>
    </row>
    <row r="89" spans="1:5" x14ac:dyDescent="0.2">
      <c r="A89" s="1" t="s">
        <v>108</v>
      </c>
      <c r="B89" s="13">
        <v>9496.04142686452</v>
      </c>
      <c r="C89" s="13">
        <v>13396.389885261</v>
      </c>
      <c r="E89" s="3"/>
    </row>
    <row r="90" spans="1:5" x14ac:dyDescent="0.2">
      <c r="A90" s="1" t="s">
        <v>109</v>
      </c>
      <c r="B90" s="13">
        <v>9536.7860970752099</v>
      </c>
      <c r="C90" s="13">
        <v>13442.821338203001</v>
      </c>
      <c r="E90" s="3"/>
    </row>
    <row r="91" spans="1:5" x14ac:dyDescent="0.2">
      <c r="A91" s="1" t="s">
        <v>110</v>
      </c>
      <c r="B91" s="13">
        <v>9545.8024760594399</v>
      </c>
      <c r="C91" s="13">
        <v>13441.7797524658</v>
      </c>
      <c r="E91" s="3"/>
    </row>
    <row r="92" spans="1:5" x14ac:dyDescent="0.2">
      <c r="A92" s="1" t="s">
        <v>111</v>
      </c>
      <c r="B92" s="13">
        <v>9659.1637340668094</v>
      </c>
      <c r="C92" s="13">
        <v>13562.4457523253</v>
      </c>
      <c r="E92" s="3"/>
    </row>
    <row r="93" spans="1:5" x14ac:dyDescent="0.2">
      <c r="A93" s="1" t="s">
        <v>112</v>
      </c>
      <c r="B93" s="13">
        <v>9660.6738648190603</v>
      </c>
      <c r="C93" s="13">
        <v>13601.747050751201</v>
      </c>
      <c r="E93" s="3"/>
    </row>
    <row r="94" spans="1:5" x14ac:dyDescent="0.2">
      <c r="A94" s="1" t="s">
        <v>113</v>
      </c>
      <c r="B94" s="13">
        <v>9740.0404011195897</v>
      </c>
      <c r="C94" s="13">
        <v>13650.8079442205</v>
      </c>
      <c r="E94" s="3"/>
    </row>
    <row r="95" spans="1:5" x14ac:dyDescent="0.2">
      <c r="A95" s="1" t="s">
        <v>114</v>
      </c>
      <c r="B95" s="13">
        <v>9819.6859151908102</v>
      </c>
      <c r="C95" s="13">
        <v>13720.4686759009</v>
      </c>
      <c r="E95" s="3"/>
    </row>
    <row r="96" spans="1:5" x14ac:dyDescent="0.2">
      <c r="A96" s="1" t="s">
        <v>115</v>
      </c>
      <c r="B96" s="13">
        <v>9890.7618346045601</v>
      </c>
      <c r="C96" s="13">
        <v>13811.9832947341</v>
      </c>
      <c r="E96" s="3"/>
    </row>
    <row r="97" spans="1:5" x14ac:dyDescent="0.2">
      <c r="A97" s="1" t="s">
        <v>116</v>
      </c>
      <c r="B97" s="13">
        <v>9990.0592502153304</v>
      </c>
      <c r="C97" s="13">
        <v>13951.8452914181</v>
      </c>
      <c r="E97" s="3"/>
    </row>
    <row r="98" spans="1:5" x14ac:dyDescent="0.2">
      <c r="A98" s="1" t="s">
        <v>117</v>
      </c>
      <c r="B98" s="13">
        <v>9924.2646139604203</v>
      </c>
      <c r="C98" s="13">
        <v>13812.3793282931</v>
      </c>
      <c r="E98" s="3"/>
    </row>
    <row r="99" spans="1:5" x14ac:dyDescent="0.2">
      <c r="A99" s="1" t="s">
        <v>118</v>
      </c>
      <c r="B99" s="13">
        <v>9995.3366483080899</v>
      </c>
      <c r="C99" s="13">
        <v>13871.521333868899</v>
      </c>
      <c r="E99" s="3"/>
    </row>
    <row r="100" spans="1:5" x14ac:dyDescent="0.2">
      <c r="A100" s="1" t="s">
        <v>119</v>
      </c>
      <c r="B100" s="13">
        <v>10086.9357377253</v>
      </c>
      <c r="C100" s="13">
        <v>13951.023824939801</v>
      </c>
      <c r="E100" s="3"/>
    </row>
    <row r="101" spans="1:5" x14ac:dyDescent="0.2">
      <c r="A101" s="1" t="s">
        <v>120</v>
      </c>
      <c r="B101" s="13">
        <v>10224.857542776899</v>
      </c>
      <c r="C101" s="13">
        <v>14133.222639547501</v>
      </c>
      <c r="E101" s="3"/>
    </row>
    <row r="102" spans="1:5" x14ac:dyDescent="0.2">
      <c r="A102" s="1" t="s">
        <v>121</v>
      </c>
      <c r="B102" s="13">
        <v>10232.035182953899</v>
      </c>
      <c r="C102" s="13">
        <v>14113.438997028599</v>
      </c>
      <c r="E102" s="3"/>
    </row>
    <row r="103" spans="1:5" x14ac:dyDescent="0.2">
      <c r="A103" s="1" t="s">
        <v>122</v>
      </c>
      <c r="B103" s="13">
        <v>10286.267274268001</v>
      </c>
      <c r="C103" s="13">
        <v>14146.4215525458</v>
      </c>
      <c r="E103" s="3"/>
    </row>
    <row r="104" spans="1:5" x14ac:dyDescent="0.2">
      <c r="A104" s="1" t="s">
        <v>123</v>
      </c>
      <c r="B104" s="13">
        <v>10234.199241803601</v>
      </c>
      <c r="C104" s="13">
        <v>14056.694282730599</v>
      </c>
      <c r="E104" s="3"/>
    </row>
    <row r="105" spans="1:5" x14ac:dyDescent="0.2">
      <c r="A105" s="1" t="s">
        <v>124</v>
      </c>
      <c r="B105" s="13">
        <v>10336.0389253516</v>
      </c>
      <c r="C105" s="13">
        <v>14171.419353703501</v>
      </c>
      <c r="E105" s="3"/>
    </row>
    <row r="106" spans="1:5" x14ac:dyDescent="0.2">
      <c r="A106" s="1" t="s">
        <v>125</v>
      </c>
      <c r="B106" s="13">
        <v>10384.256832851401</v>
      </c>
      <c r="C106" s="13">
        <v>14208.0648819664</v>
      </c>
      <c r="E106" s="3"/>
    </row>
    <row r="107" spans="1:5" x14ac:dyDescent="0.2">
      <c r="A107" s="1" t="s">
        <v>126</v>
      </c>
      <c r="B107" s="13">
        <v>10435.2256047829</v>
      </c>
      <c r="C107" s="13">
        <v>14247.148236335201</v>
      </c>
      <c r="E107" s="3"/>
    </row>
    <row r="108" spans="1:5" x14ac:dyDescent="0.2">
      <c r="A108" s="1" t="s">
        <v>127</v>
      </c>
      <c r="B108" s="13">
        <v>10445.461382649801</v>
      </c>
      <c r="C108" s="13">
        <v>14232.539491179899</v>
      </c>
      <c r="E108" s="3"/>
    </row>
    <row r="109" spans="1:5" x14ac:dyDescent="0.2">
      <c r="A109" s="1" t="s">
        <v>128</v>
      </c>
      <c r="B109" s="13">
        <v>10426.545012557801</v>
      </c>
      <c r="C109" s="13">
        <v>14210.5423855631</v>
      </c>
      <c r="E109" s="3"/>
    </row>
    <row r="110" spans="1:5" x14ac:dyDescent="0.2">
      <c r="A110" s="1" t="s">
        <v>129</v>
      </c>
      <c r="B110" s="13">
        <v>10467.6916567481</v>
      </c>
      <c r="C110" s="13">
        <v>14214.5072458459</v>
      </c>
      <c r="E110" s="3"/>
    </row>
    <row r="111" spans="1:5" x14ac:dyDescent="0.2">
      <c r="A111" s="1" t="s">
        <v>130</v>
      </c>
      <c r="B111" s="13">
        <v>10463.029171222401</v>
      </c>
      <c r="C111" s="13">
        <v>14185.272136571501</v>
      </c>
      <c r="E111" s="3"/>
    </row>
    <row r="112" spans="1:5" x14ac:dyDescent="0.2">
      <c r="A112" s="1" t="s">
        <v>131</v>
      </c>
      <c r="B112" s="13">
        <v>10479.9721720209</v>
      </c>
      <c r="C112" s="13">
        <v>14151.0180322255</v>
      </c>
      <c r="E112" s="3"/>
    </row>
    <row r="113" spans="1:5" x14ac:dyDescent="0.2">
      <c r="A113" s="1" t="s">
        <v>132</v>
      </c>
      <c r="B113" s="13">
        <v>10565.346439974301</v>
      </c>
      <c r="C113" s="13">
        <v>14259.7623201029</v>
      </c>
      <c r="E113" s="3"/>
    </row>
    <row r="114" spans="1:5" x14ac:dyDescent="0.2">
      <c r="A114" s="1" t="s">
        <v>133</v>
      </c>
      <c r="B114" s="13">
        <v>10640.019880837701</v>
      </c>
      <c r="C114" s="13">
        <v>14328.038049208801</v>
      </c>
      <c r="E114" s="3"/>
    </row>
    <row r="115" spans="1:5" x14ac:dyDescent="0.2">
      <c r="A115" s="1" t="s">
        <v>134</v>
      </c>
      <c r="B115" s="13">
        <v>10591.633679192</v>
      </c>
      <c r="C115" s="13">
        <v>14228.839795428799</v>
      </c>
      <c r="E115" s="3"/>
    </row>
    <row r="116" spans="1:5" x14ac:dyDescent="0.2">
      <c r="A116" s="1" t="s">
        <v>135</v>
      </c>
      <c r="B116" s="13">
        <v>10585.167296396499</v>
      </c>
      <c r="C116" s="13">
        <v>14183.243514030701</v>
      </c>
      <c r="E116" s="3"/>
    </row>
    <row r="117" spans="1:5" x14ac:dyDescent="0.2">
      <c r="A117" s="1" t="s">
        <v>136</v>
      </c>
      <c r="B117" s="13">
        <v>10699.201081662801</v>
      </c>
      <c r="C117" s="13">
        <v>14347.235741268199</v>
      </c>
      <c r="E117" s="3"/>
    </row>
    <row r="118" spans="1:5" x14ac:dyDescent="0.2">
      <c r="A118" s="1" t="s">
        <v>137</v>
      </c>
      <c r="B118" s="13">
        <v>10509.6916219543</v>
      </c>
      <c r="C118" s="13">
        <v>14114.509692540099</v>
      </c>
      <c r="E118" s="3"/>
    </row>
    <row r="119" spans="1:5" x14ac:dyDescent="0.2">
      <c r="A119" s="1" t="s">
        <v>138</v>
      </c>
      <c r="B119" s="13">
        <v>10639.771870512201</v>
      </c>
      <c r="C119" s="13">
        <v>14235.146656963199</v>
      </c>
      <c r="E119" s="3"/>
    </row>
    <row r="120" spans="1:5" x14ac:dyDescent="0.2">
      <c r="A120" s="1" t="s">
        <v>139</v>
      </c>
      <c r="B120" s="13">
        <v>10587.6489474504</v>
      </c>
      <c r="C120" s="13">
        <v>14159.3504722992</v>
      </c>
      <c r="E120" s="3"/>
    </row>
    <row r="121" spans="1:5" x14ac:dyDescent="0.2">
      <c r="A121" s="1" t="s">
        <v>140</v>
      </c>
      <c r="B121" s="13">
        <v>10753.974182031299</v>
      </c>
      <c r="C121" s="13">
        <v>14367.9968300742</v>
      </c>
      <c r="E121" s="3"/>
    </row>
    <row r="122" spans="1:5" x14ac:dyDescent="0.2">
      <c r="A122" s="1" t="s">
        <v>141</v>
      </c>
      <c r="B122" s="13">
        <v>10786.8952716189</v>
      </c>
      <c r="C122" s="13">
        <v>14408.653061950001</v>
      </c>
      <c r="E122" s="3"/>
    </row>
    <row r="123" spans="1:5" x14ac:dyDescent="0.2">
      <c r="A123" s="1" t="s">
        <v>142</v>
      </c>
      <c r="B123" s="13">
        <v>10748.911033824599</v>
      </c>
      <c r="C123" s="13">
        <v>14322.7266428778</v>
      </c>
      <c r="E123" s="3"/>
    </row>
    <row r="124" spans="1:5" x14ac:dyDescent="0.2">
      <c r="A124" s="1" t="s">
        <v>143</v>
      </c>
      <c r="B124" s="13">
        <v>10814.6936945445</v>
      </c>
      <c r="C124" s="13">
        <v>14388.8149569869</v>
      </c>
      <c r="E124" s="3"/>
    </row>
    <row r="125" spans="1:5" x14ac:dyDescent="0.2">
      <c r="A125" s="1" t="s">
        <v>144</v>
      </c>
      <c r="B125" s="13">
        <v>10858.404601521201</v>
      </c>
      <c r="C125" s="13">
        <v>14444.847884418199</v>
      </c>
      <c r="E125" s="3"/>
    </row>
    <row r="126" spans="1:5" x14ac:dyDescent="0.2">
      <c r="A126" s="1" t="s">
        <v>145</v>
      </c>
      <c r="B126" s="13">
        <v>10870.0620068439</v>
      </c>
      <c r="C126" s="13">
        <v>14442.5136408913</v>
      </c>
      <c r="E126" s="3"/>
    </row>
    <row r="127" spans="1:5" x14ac:dyDescent="0.2">
      <c r="A127" s="1" t="s">
        <v>146</v>
      </c>
      <c r="B127" s="13">
        <v>10933.913391633099</v>
      </c>
      <c r="C127" s="13">
        <v>14496.9941344914</v>
      </c>
      <c r="E127" s="3"/>
    </row>
    <row r="128" spans="1:5" x14ac:dyDescent="0.2">
      <c r="A128" s="1" t="s">
        <v>147</v>
      </c>
      <c r="B128" s="13">
        <v>11001.849424804999</v>
      </c>
      <c r="C128" s="13">
        <v>14575.2569606</v>
      </c>
      <c r="E128" s="3"/>
    </row>
    <row r="129" spans="1:5" x14ac:dyDescent="0.2">
      <c r="A129" s="1" t="s">
        <v>148</v>
      </c>
      <c r="B129" s="13">
        <v>10952.335777566899</v>
      </c>
      <c r="C129" s="13">
        <v>14491.4660263025</v>
      </c>
      <c r="E129" s="3"/>
    </row>
    <row r="130" spans="1:5" x14ac:dyDescent="0.2">
      <c r="A130" s="1" t="s">
        <v>149</v>
      </c>
      <c r="B130" s="13">
        <v>10997.934797633299</v>
      </c>
      <c r="C130" s="13">
        <v>14493.744507744999</v>
      </c>
      <c r="E130" s="3"/>
    </row>
    <row r="131" spans="1:5" x14ac:dyDescent="0.2">
      <c r="A131" s="1" t="s">
        <v>150</v>
      </c>
      <c r="B131" s="13">
        <v>10999.057587920401</v>
      </c>
      <c r="C131" s="13">
        <v>14481.0708765607</v>
      </c>
      <c r="E131" s="3"/>
    </row>
    <row r="132" spans="1:5" x14ac:dyDescent="0.2">
      <c r="A132" s="1" t="s">
        <v>151</v>
      </c>
      <c r="B132" s="13">
        <v>11053.250309848299</v>
      </c>
      <c r="C132" s="13">
        <v>14523.666227372099</v>
      </c>
      <c r="E132" s="3"/>
    </row>
    <row r="133" spans="1:5" x14ac:dyDescent="0.2">
      <c r="A133" s="1" t="s">
        <v>152</v>
      </c>
      <c r="B133" s="13">
        <v>11131.9911022387</v>
      </c>
      <c r="C133" s="13">
        <v>14609.332524454399</v>
      </c>
      <c r="E133" s="3"/>
    </row>
    <row r="134" spans="1:5" x14ac:dyDescent="0.2">
      <c r="A134" s="1" t="s">
        <v>153</v>
      </c>
      <c r="B134" s="13">
        <v>11135.8438968092</v>
      </c>
      <c r="C134" s="13">
        <v>14595.873967350601</v>
      </c>
      <c r="E134" s="3"/>
    </row>
    <row r="135" spans="1:5" x14ac:dyDescent="0.2">
      <c r="A135" s="1" t="s">
        <v>154</v>
      </c>
      <c r="B135" s="13">
        <v>11210.358437278999</v>
      </c>
      <c r="C135" s="13">
        <v>14652.4166596136</v>
      </c>
      <c r="E135" s="3"/>
    </row>
    <row r="136" spans="1:5" x14ac:dyDescent="0.2">
      <c r="A136" s="1" t="s">
        <v>155</v>
      </c>
      <c r="B136" s="13">
        <v>11176.1846659075</v>
      </c>
      <c r="C136" s="13">
        <v>14595.675808153501</v>
      </c>
      <c r="E136" s="3"/>
    </row>
    <row r="137" spans="1:5" x14ac:dyDescent="0.2">
      <c r="A137" s="1" t="s">
        <v>156</v>
      </c>
      <c r="B137" s="13">
        <v>11256.940352047301</v>
      </c>
      <c r="C137" s="13">
        <v>14673.4711345701</v>
      </c>
      <c r="E137" s="3"/>
    </row>
    <row r="138" spans="1:5" x14ac:dyDescent="0.2">
      <c r="A138" s="1" t="s">
        <v>157</v>
      </c>
      <c r="B138" s="13">
        <v>11275.227740898799</v>
      </c>
      <c r="C138" s="13">
        <v>14690.1167421809</v>
      </c>
      <c r="E138" s="3"/>
    </row>
    <row r="139" spans="1:5" x14ac:dyDescent="0.2">
      <c r="A139" s="1" t="s">
        <v>158</v>
      </c>
      <c r="B139" s="13">
        <v>11406.1299071379</v>
      </c>
      <c r="C139" s="13">
        <v>14869.0352649785</v>
      </c>
      <c r="E139" s="3"/>
    </row>
    <row r="140" spans="1:5" x14ac:dyDescent="0.2">
      <c r="A140" s="1" t="s">
        <v>159</v>
      </c>
      <c r="B140" s="13">
        <v>11468.5957981963</v>
      </c>
      <c r="C140" s="13">
        <v>14910.230965508699</v>
      </c>
      <c r="E140" s="3"/>
    </row>
    <row r="141" spans="1:5" x14ac:dyDescent="0.2">
      <c r="A141" s="1" t="s">
        <v>160</v>
      </c>
      <c r="B141" s="13">
        <v>11567.49825925</v>
      </c>
      <c r="C141" s="13">
        <v>14985.304666223001</v>
      </c>
      <c r="E141" s="3"/>
    </row>
    <row r="142" spans="1:5" x14ac:dyDescent="0.2">
      <c r="A142" s="1" t="s">
        <v>161</v>
      </c>
      <c r="B142" s="13">
        <v>11663.912942568601</v>
      </c>
      <c r="C142" s="13">
        <v>15072.806232131799</v>
      </c>
      <c r="E142" s="3"/>
    </row>
    <row r="143" spans="1:5" x14ac:dyDescent="0.2">
      <c r="A143" s="1" t="s">
        <v>162</v>
      </c>
      <c r="B143" s="13">
        <v>11699.751555504101</v>
      </c>
      <c r="C143" s="13">
        <v>15093.0061988046</v>
      </c>
      <c r="E143" s="3"/>
    </row>
    <row r="144" spans="1:5" x14ac:dyDescent="0.2">
      <c r="A144" s="1" t="s">
        <v>163</v>
      </c>
      <c r="B144" s="13">
        <v>11786.1295752761</v>
      </c>
      <c r="C144" s="13">
        <v>15181.955412904699</v>
      </c>
      <c r="E144" s="3"/>
    </row>
    <row r="145" spans="1:5" x14ac:dyDescent="0.2">
      <c r="A145" s="1" t="s">
        <v>164</v>
      </c>
      <c r="B145" s="13">
        <v>11830.8208691984</v>
      </c>
      <c r="C145" s="13">
        <v>15215.2569810975</v>
      </c>
      <c r="E145" s="3"/>
    </row>
    <row r="146" spans="1:5" x14ac:dyDescent="0.2">
      <c r="A146" s="1" t="s">
        <v>165</v>
      </c>
      <c r="B146" s="13">
        <v>11805.9277354652</v>
      </c>
      <c r="C146" s="13">
        <v>15134.3613273462</v>
      </c>
      <c r="E146" s="3"/>
    </row>
    <row r="147" spans="1:5" x14ac:dyDescent="0.2">
      <c r="A147" s="1" t="s">
        <v>166</v>
      </c>
      <c r="B147" s="13">
        <v>11926.538246943501</v>
      </c>
      <c r="C147" s="13">
        <v>15258.5069982404</v>
      </c>
      <c r="E147" s="3"/>
    </row>
    <row r="148" spans="1:5" x14ac:dyDescent="0.2">
      <c r="A148" s="1" t="s">
        <v>167</v>
      </c>
      <c r="B148" s="13">
        <v>12037.8750175639</v>
      </c>
      <c r="C148" s="13">
        <v>15355.118586127101</v>
      </c>
      <c r="E148" s="3"/>
    </row>
    <row r="149" spans="1:5" x14ac:dyDescent="0.2">
      <c r="A149" s="1" t="s">
        <v>168</v>
      </c>
      <c r="B149" s="13">
        <v>12036.144705517199</v>
      </c>
      <c r="C149" s="13">
        <v>15311.383056881499</v>
      </c>
      <c r="E149" s="3"/>
    </row>
    <row r="150" spans="1:5" x14ac:dyDescent="0.2">
      <c r="A150" s="1" t="s">
        <v>169</v>
      </c>
      <c r="B150" s="13">
        <v>12175.7523447153</v>
      </c>
      <c r="C150" s="13">
        <v>15446.454285079601</v>
      </c>
      <c r="E150" s="3"/>
    </row>
    <row r="151" spans="1:5" x14ac:dyDescent="0.2">
      <c r="A151" s="1" t="s">
        <v>170</v>
      </c>
      <c r="B151" s="13">
        <v>12126.547949727899</v>
      </c>
      <c r="C151" s="13">
        <v>15344.7417424737</v>
      </c>
      <c r="E151" s="3"/>
    </row>
    <row r="152" spans="1:5" x14ac:dyDescent="0.2">
      <c r="A152" s="1" t="s">
        <v>171</v>
      </c>
      <c r="B152" s="13">
        <v>12279.4065387797</v>
      </c>
      <c r="C152" s="13">
        <v>15482.670748771399</v>
      </c>
      <c r="E152" s="3"/>
    </row>
    <row r="153" spans="1:5" x14ac:dyDescent="0.2">
      <c r="A153" s="1" t="s">
        <v>172</v>
      </c>
      <c r="B153" s="13">
        <v>12300.476825498899</v>
      </c>
      <c r="C153" s="13">
        <v>15520.924689073199</v>
      </c>
      <c r="E153" s="3"/>
    </row>
    <row r="154" spans="1:5" x14ac:dyDescent="0.2">
      <c r="A154" s="1" t="s">
        <v>173</v>
      </c>
      <c r="B154" s="13">
        <v>12336.0376357593</v>
      </c>
      <c r="C154" s="13">
        <v>15536.324579076099</v>
      </c>
      <c r="E154" s="3"/>
    </row>
    <row r="155" spans="1:5" x14ac:dyDescent="0.2">
      <c r="A155" s="1" t="s">
        <v>174</v>
      </c>
      <c r="B155" s="13">
        <v>12471.394712426199</v>
      </c>
      <c r="C155" s="13">
        <v>15653.426859421799</v>
      </c>
      <c r="E155" s="3"/>
    </row>
    <row r="156" spans="1:5" x14ac:dyDescent="0.2">
      <c r="A156" s="1" t="s">
        <v>175</v>
      </c>
      <c r="B156" s="13">
        <v>12514.855640412899</v>
      </c>
      <c r="C156" s="13">
        <v>15649.580265324201</v>
      </c>
      <c r="E156" s="3"/>
    </row>
    <row r="157" spans="1:5" x14ac:dyDescent="0.2">
      <c r="A157" s="1" t="s">
        <v>176</v>
      </c>
      <c r="B157" s="13">
        <v>12595.3916472034</v>
      </c>
      <c r="C157" s="13">
        <v>15711.6999912909</v>
      </c>
      <c r="E157" s="3"/>
    </row>
    <row r="158" spans="1:5" x14ac:dyDescent="0.2">
      <c r="A158" s="1" t="s">
        <v>177</v>
      </c>
      <c r="B158" s="13">
        <v>12747.940043439399</v>
      </c>
      <c r="C158" s="13">
        <v>15854.7041597467</v>
      </c>
      <c r="E158" s="3"/>
    </row>
    <row r="159" spans="1:5" x14ac:dyDescent="0.2">
      <c r="A159" s="1" t="s">
        <v>178</v>
      </c>
      <c r="B159" s="13">
        <v>12751.0698873901</v>
      </c>
      <c r="C159" s="13">
        <v>15826.025582112699</v>
      </c>
      <c r="E159" s="3"/>
    </row>
    <row r="160" spans="1:5" x14ac:dyDescent="0.2">
      <c r="A160" s="1" t="s">
        <v>179</v>
      </c>
      <c r="B160" s="13">
        <v>12802.8480691311</v>
      </c>
      <c r="C160" s="13">
        <v>15855.5613529191</v>
      </c>
      <c r="E160" s="3"/>
    </row>
    <row r="161" spans="1:5" x14ac:dyDescent="0.2">
      <c r="A161" s="1" t="s">
        <v>180</v>
      </c>
      <c r="B161" s="13">
        <v>12859.2900284389</v>
      </c>
      <c r="C161" s="13">
        <v>15896.6703769699</v>
      </c>
      <c r="E161" s="3"/>
    </row>
    <row r="162" spans="1:5" x14ac:dyDescent="0.2">
      <c r="A162" s="1" t="s">
        <v>181</v>
      </c>
      <c r="B162" s="13">
        <v>12881.931426609501</v>
      </c>
      <c r="C162" s="13">
        <v>15863.372193654999</v>
      </c>
      <c r="E162" s="3"/>
    </row>
    <row r="163" spans="1:5" x14ac:dyDescent="0.2">
      <c r="A163" s="1" t="s">
        <v>182</v>
      </c>
      <c r="B163" s="13">
        <v>13026.746544978099</v>
      </c>
      <c r="C163" s="13">
        <v>16010.319628372899</v>
      </c>
      <c r="E163" s="3"/>
    </row>
    <row r="164" spans="1:5" x14ac:dyDescent="0.2">
      <c r="A164" s="1" t="s">
        <v>183</v>
      </c>
      <c r="B164" s="13">
        <v>13096.060067309099</v>
      </c>
      <c r="C164" s="13">
        <v>16037.217137449101</v>
      </c>
      <c r="E164" s="3"/>
    </row>
    <row r="165" spans="1:5" x14ac:dyDescent="0.2">
      <c r="A165" s="1" t="s">
        <v>184</v>
      </c>
      <c r="B165" s="13">
        <v>13153.2238410141</v>
      </c>
      <c r="C165" s="13">
        <v>16078.078649885199</v>
      </c>
      <c r="E165" s="3"/>
    </row>
    <row r="166" spans="1:5" x14ac:dyDescent="0.2">
      <c r="A166" s="1" t="s">
        <v>185</v>
      </c>
      <c r="B166" s="13">
        <v>13178.6420917458</v>
      </c>
      <c r="C166" s="13">
        <v>16029.525057053001</v>
      </c>
      <c r="E166" s="3"/>
    </row>
    <row r="167" spans="1:5" x14ac:dyDescent="0.2">
      <c r="A167" s="1" t="s">
        <v>186</v>
      </c>
      <c r="B167" s="13">
        <v>13235.126637936701</v>
      </c>
      <c r="C167" s="13">
        <v>16064.173535125799</v>
      </c>
      <c r="E167" s="3"/>
    </row>
    <row r="168" spans="1:5" x14ac:dyDescent="0.2">
      <c r="A168" s="1" t="s">
        <v>187</v>
      </c>
      <c r="B168" s="13">
        <v>13300.297215905401</v>
      </c>
      <c r="C168" s="13">
        <v>16112.909751336199</v>
      </c>
      <c r="E168" s="3"/>
    </row>
    <row r="169" spans="1:5" x14ac:dyDescent="0.2">
      <c r="A169" s="1" t="s">
        <v>188</v>
      </c>
      <c r="B169" s="13">
        <v>13437.188146206099</v>
      </c>
      <c r="C169" s="13">
        <v>16235.1383986413</v>
      </c>
      <c r="E169" s="3"/>
    </row>
    <row r="170" spans="1:5" x14ac:dyDescent="0.2">
      <c r="A170" s="1" t="s">
        <v>189</v>
      </c>
      <c r="B170" s="13">
        <v>13517.4488811065</v>
      </c>
      <c r="C170" s="13">
        <v>16315.471005732499</v>
      </c>
      <c r="E170" s="3"/>
    </row>
    <row r="171" spans="1:5" x14ac:dyDescent="0.2">
      <c r="A171" s="1" t="s">
        <v>190</v>
      </c>
      <c r="B171" s="13">
        <v>13569.256846933</v>
      </c>
      <c r="C171" s="13">
        <v>16307.7059530767</v>
      </c>
      <c r="E171" s="3"/>
    </row>
    <row r="172" spans="1:5" x14ac:dyDescent="0.2">
      <c r="A172" s="1" t="s">
        <v>191</v>
      </c>
      <c r="B172" s="13">
        <v>13710.7742718635</v>
      </c>
      <c r="C172" s="13">
        <v>16440.298086962699</v>
      </c>
      <c r="E172" s="3"/>
    </row>
    <row r="173" spans="1:5" x14ac:dyDescent="0.2">
      <c r="A173" s="1" t="s">
        <v>192</v>
      </c>
      <c r="B173" s="13">
        <v>13694.947367516599</v>
      </c>
      <c r="C173" s="13">
        <v>16369.9588493804</v>
      </c>
      <c r="E173" s="3"/>
    </row>
    <row r="174" spans="1:5" x14ac:dyDescent="0.2">
      <c r="A174" s="1" t="s">
        <v>193</v>
      </c>
      <c r="B174" s="13">
        <v>13782.633825000399</v>
      </c>
      <c r="C174" s="13">
        <v>16416.940470149599</v>
      </c>
      <c r="E174" s="3"/>
    </row>
    <row r="175" spans="1:5" x14ac:dyDescent="0.2">
      <c r="A175" s="1" t="s">
        <v>194</v>
      </c>
      <c r="B175" s="13">
        <v>13782.690807499799</v>
      </c>
      <c r="C175" s="13">
        <v>16403.639360961799</v>
      </c>
      <c r="E175" s="3"/>
    </row>
    <row r="176" spans="1:5" x14ac:dyDescent="0.2">
      <c r="A176" s="1" t="s">
        <v>195</v>
      </c>
      <c r="B176" s="13">
        <v>13791.178057483599</v>
      </c>
      <c r="C176" s="13">
        <v>16365.7912585632</v>
      </c>
      <c r="E176" s="3"/>
    </row>
    <row r="177" spans="1:5" x14ac:dyDescent="0.2">
      <c r="A177" s="1" t="s">
        <v>196</v>
      </c>
      <c r="B177" s="13">
        <v>13885.2570275367</v>
      </c>
      <c r="C177" s="13">
        <v>16421.512976152299</v>
      </c>
      <c r="E177" s="3"/>
    </row>
    <row r="178" spans="1:5" x14ac:dyDescent="0.2">
      <c r="A178" s="1" t="s">
        <v>197</v>
      </c>
      <c r="B178" s="13">
        <v>13934.128914933901</v>
      </c>
      <c r="C178" s="13">
        <v>16477.105927803499</v>
      </c>
      <c r="E178" s="3"/>
    </row>
    <row r="179" spans="1:5" x14ac:dyDescent="0.2">
      <c r="A179" s="1" t="s">
        <v>198</v>
      </c>
      <c r="B179" s="13">
        <v>13967.0578423191</v>
      </c>
      <c r="C179" s="13">
        <v>16489.3901689587</v>
      </c>
      <c r="E179" s="3"/>
    </row>
    <row r="180" spans="1:5" x14ac:dyDescent="0.2">
      <c r="A180" s="1" t="s">
        <v>199</v>
      </c>
      <c r="B180" s="13">
        <v>14059.521971960499</v>
      </c>
      <c r="C180" s="13">
        <v>16600.816970699401</v>
      </c>
      <c r="E180" s="3"/>
    </row>
    <row r="181" spans="1:5" x14ac:dyDescent="0.2">
      <c r="A181" s="1" t="s">
        <v>200</v>
      </c>
      <c r="B181" s="13">
        <v>14092.1001856905</v>
      </c>
      <c r="C181" s="13">
        <v>16597.608791799099</v>
      </c>
      <c r="E181" s="3"/>
    </row>
    <row r="182" spans="1:5" x14ac:dyDescent="0.2">
      <c r="A182" s="1" t="s">
        <v>201</v>
      </c>
      <c r="B182" s="13">
        <v>14134.0754470465</v>
      </c>
      <c r="C182" s="13">
        <v>16578.4859536636</v>
      </c>
      <c r="E182" s="3"/>
    </row>
    <row r="183" spans="1:5" x14ac:dyDescent="0.2">
      <c r="A183" s="1" t="s">
        <v>202</v>
      </c>
      <c r="B183" s="13">
        <v>14286.5300904259</v>
      </c>
      <c r="C183" s="13">
        <v>16680.782966074501</v>
      </c>
      <c r="E183" s="3"/>
    </row>
    <row r="184" spans="1:5" x14ac:dyDescent="0.2">
      <c r="A184" s="1" t="s">
        <v>203</v>
      </c>
      <c r="B184" s="13">
        <v>14226.347462485601</v>
      </c>
      <c r="C184" s="13">
        <v>16577.8960891077</v>
      </c>
      <c r="E184" s="3"/>
    </row>
    <row r="185" spans="1:5" x14ac:dyDescent="0.2">
      <c r="A185" s="1" t="s">
        <v>204</v>
      </c>
      <c r="B185" s="13">
        <v>14362.6409381535</v>
      </c>
      <c r="C185" s="13">
        <v>16711.334953102902</v>
      </c>
      <c r="E185" s="3"/>
    </row>
    <row r="186" spans="1:5" x14ac:dyDescent="0.2">
      <c r="A186" s="1" t="s">
        <v>205</v>
      </c>
      <c r="B186" s="13">
        <v>14401.014771104699</v>
      </c>
      <c r="C186" s="13">
        <v>16701.744628681601</v>
      </c>
      <c r="E186" s="3"/>
    </row>
    <row r="187" spans="1:5" x14ac:dyDescent="0.2">
      <c r="A187" s="1" t="s">
        <v>206</v>
      </c>
      <c r="B187" s="13">
        <v>14442.590290738501</v>
      </c>
      <c r="C187" s="13">
        <v>16728.739621536701</v>
      </c>
      <c r="E187" s="3"/>
    </row>
    <row r="188" spans="1:5" x14ac:dyDescent="0.2">
      <c r="A188" s="1" t="s">
        <v>207</v>
      </c>
      <c r="B188" s="13">
        <v>14422.4403452489</v>
      </c>
      <c r="C188" s="13">
        <v>16669.359099235298</v>
      </c>
      <c r="E188" s="3"/>
    </row>
    <row r="189" spans="1:5" x14ac:dyDescent="0.2">
      <c r="A189" s="1" t="s">
        <v>208</v>
      </c>
      <c r="B189" s="13">
        <v>14601.582355664101</v>
      </c>
      <c r="C189" s="13">
        <v>16867.830643983601</v>
      </c>
      <c r="E189" s="3"/>
    </row>
    <row r="190" spans="1:5" x14ac:dyDescent="0.2">
      <c r="A190" s="1" t="s">
        <v>209</v>
      </c>
      <c r="B190" s="13">
        <v>14668.328299079099</v>
      </c>
      <c r="C190" s="13">
        <v>16893.373040378199</v>
      </c>
      <c r="E190" s="3"/>
    </row>
    <row r="191" spans="1:5" x14ac:dyDescent="0.2">
      <c r="A191" s="1" t="s">
        <v>210</v>
      </c>
      <c r="B191" s="13">
        <v>14663.9192651063</v>
      </c>
      <c r="C191" s="13">
        <v>16878.203712422601</v>
      </c>
      <c r="E191" s="3"/>
    </row>
    <row r="192" spans="1:5" x14ac:dyDescent="0.2">
      <c r="A192" s="1" t="s">
        <v>211</v>
      </c>
      <c r="B192" s="13">
        <v>14715.6676587314</v>
      </c>
      <c r="C192" s="13">
        <v>16898.672840334199</v>
      </c>
      <c r="E192" s="3"/>
    </row>
    <row r="193" spans="1:5" x14ac:dyDescent="0.2">
      <c r="A193" s="1" t="s">
        <v>212</v>
      </c>
      <c r="B193" s="13">
        <v>14765.587076224099</v>
      </c>
      <c r="C193" s="13">
        <v>16970.447290187501</v>
      </c>
      <c r="E193" s="3"/>
    </row>
    <row r="194" spans="1:5" x14ac:dyDescent="0.2">
      <c r="A194" s="1" t="s">
        <v>213</v>
      </c>
      <c r="B194" s="13">
        <v>14801.282480087701</v>
      </c>
      <c r="C194" s="13">
        <v>16990.4922296923</v>
      </c>
      <c r="E194" s="3"/>
    </row>
    <row r="195" spans="1:5" x14ac:dyDescent="0.2">
      <c r="A195" s="1" t="s">
        <v>214</v>
      </c>
      <c r="B195" s="13">
        <v>14627.548104391601</v>
      </c>
      <c r="C195" s="13">
        <v>16753.953650451898</v>
      </c>
      <c r="E195" s="3"/>
    </row>
    <row r="196" spans="1:5" x14ac:dyDescent="0.2">
      <c r="A196" s="1" t="s">
        <v>215</v>
      </c>
      <c r="B196" s="13">
        <v>14690.783415498699</v>
      </c>
      <c r="C196" s="13">
        <v>16786.533475517201</v>
      </c>
      <c r="E196" s="3"/>
    </row>
    <row r="197" spans="1:5" x14ac:dyDescent="0.2">
      <c r="A197" s="1" t="s">
        <v>216</v>
      </c>
      <c r="B197" s="13">
        <v>14757.393458136999</v>
      </c>
      <c r="C197" s="13">
        <v>16846.1936747933</v>
      </c>
      <c r="E197" s="3"/>
    </row>
    <row r="198" spans="1:5" x14ac:dyDescent="0.2">
      <c r="A198" s="1" t="s">
        <v>217</v>
      </c>
      <c r="B198" s="13">
        <v>14802.330535040999</v>
      </c>
      <c r="C198" s="13">
        <v>16891.068094914601</v>
      </c>
      <c r="E198" s="3"/>
    </row>
    <row r="199" spans="1:5" x14ac:dyDescent="0.2">
      <c r="A199" s="1" t="s">
        <v>218</v>
      </c>
      <c r="B199" s="13">
        <v>15037.3790068374</v>
      </c>
      <c r="C199" s="13">
        <v>17094.073153437799</v>
      </c>
      <c r="E199" s="3"/>
    </row>
    <row r="200" spans="1:5" x14ac:dyDescent="0.2">
      <c r="A200" s="1" t="s">
        <v>219</v>
      </c>
      <c r="B200" s="13">
        <v>14972.376067344099</v>
      </c>
      <c r="C200" s="13">
        <v>16971.835132629702</v>
      </c>
      <c r="E200" s="3"/>
    </row>
    <row r="201" spans="1:5" x14ac:dyDescent="0.2">
      <c r="A201" s="1" t="s">
        <v>220</v>
      </c>
      <c r="B201" s="13">
        <v>14917.1820323181</v>
      </c>
      <c r="C201" s="13">
        <v>16891.6293674062</v>
      </c>
      <c r="E201" s="3"/>
    </row>
    <row r="202" spans="1:5" x14ac:dyDescent="0.2">
      <c r="A202" s="1" t="s">
        <v>221</v>
      </c>
      <c r="B202" s="13">
        <v>14807.438900298201</v>
      </c>
      <c r="C202" s="13">
        <v>16701.012290356801</v>
      </c>
      <c r="E202" s="3"/>
    </row>
    <row r="203" spans="1:5" x14ac:dyDescent="0.2">
      <c r="A203" s="1" t="s">
        <v>222</v>
      </c>
      <c r="B203" s="13">
        <v>14694.5257376196</v>
      </c>
      <c r="C203" s="13">
        <v>16566.745831316399</v>
      </c>
      <c r="E203" s="3"/>
    </row>
    <row r="204" spans="1:5" x14ac:dyDescent="0.2">
      <c r="A204" s="1" t="s">
        <v>223</v>
      </c>
      <c r="B204" s="13">
        <v>14700.0673510919</v>
      </c>
      <c r="C204" s="13">
        <v>16587.073709888999</v>
      </c>
      <c r="E204" s="3"/>
    </row>
    <row r="205" spans="1:5" x14ac:dyDescent="0.2">
      <c r="A205" s="1" t="s">
        <v>224</v>
      </c>
      <c r="B205" s="13">
        <v>14430.033911201101</v>
      </c>
      <c r="C205" s="13">
        <v>16303.4325063245</v>
      </c>
      <c r="E205" s="3"/>
    </row>
    <row r="206" spans="1:5" x14ac:dyDescent="0.2">
      <c r="A206" s="1" t="s">
        <v>225</v>
      </c>
      <c r="B206" s="13">
        <v>14481.0585668926</v>
      </c>
      <c r="C206" s="13">
        <v>16350.229753378901</v>
      </c>
      <c r="E206" s="3"/>
    </row>
    <row r="207" spans="1:5" x14ac:dyDescent="0.2">
      <c r="A207" s="1" t="s">
        <v>226</v>
      </c>
      <c r="B207" s="13">
        <v>14442.859017582599</v>
      </c>
      <c r="C207" s="13">
        <v>16290.0048559639</v>
      </c>
      <c r="E207" s="3"/>
    </row>
    <row r="208" spans="1:5" x14ac:dyDescent="0.2">
      <c r="A208" s="1" t="s">
        <v>227</v>
      </c>
      <c r="B208" s="13">
        <v>14368.788415537199</v>
      </c>
      <c r="C208" s="13">
        <v>16255.4054189081</v>
      </c>
      <c r="E208" s="3"/>
    </row>
    <row r="209" spans="1:5" x14ac:dyDescent="0.2">
      <c r="A209" s="1" t="s">
        <v>228</v>
      </c>
      <c r="B209" s="13">
        <v>14360.277164887601</v>
      </c>
      <c r="C209" s="13">
        <v>16253.9449152624</v>
      </c>
      <c r="E209" s="3"/>
    </row>
    <row r="210" spans="1:5" x14ac:dyDescent="0.2">
      <c r="A210" s="1" t="s">
        <v>229</v>
      </c>
      <c r="B210" s="13">
        <v>14377.7644881791</v>
      </c>
      <c r="C210" s="13">
        <v>16278.624779228299</v>
      </c>
      <c r="E210" s="3"/>
    </row>
    <row r="211" spans="1:5" x14ac:dyDescent="0.2">
      <c r="A211" s="1" t="s">
        <v>230</v>
      </c>
      <c r="B211" s="13">
        <v>14405.6663469171</v>
      </c>
      <c r="C211" s="13">
        <v>16275.560398690001</v>
      </c>
      <c r="E211" s="3"/>
    </row>
    <row r="212" spans="1:5" x14ac:dyDescent="0.2">
      <c r="A212" s="1" t="s">
        <v>231</v>
      </c>
      <c r="B212" s="13">
        <v>14376.261111694201</v>
      </c>
      <c r="C212" s="13">
        <v>16261.735304641101</v>
      </c>
      <c r="E212" s="3"/>
    </row>
    <row r="213" spans="1:5" x14ac:dyDescent="0.2">
      <c r="A213" s="1" t="s">
        <v>232</v>
      </c>
      <c r="B213" s="13">
        <v>14480.5081161423</v>
      </c>
      <c r="C213" s="13">
        <v>16349.090370190101</v>
      </c>
      <c r="E213" s="3"/>
    </row>
    <row r="214" spans="1:5" x14ac:dyDescent="0.2">
      <c r="A214" s="1" t="s">
        <v>233</v>
      </c>
      <c r="B214" s="13">
        <v>14489.876772170001</v>
      </c>
      <c r="C214" s="13">
        <v>16368.8337757016</v>
      </c>
      <c r="E214" s="3"/>
    </row>
    <row r="215" spans="1:5" x14ac:dyDescent="0.2">
      <c r="A215" s="1" t="s">
        <v>234</v>
      </c>
      <c r="B215" s="13">
        <v>14693.482585470299</v>
      </c>
      <c r="C215" s="13">
        <v>16570.2853803096</v>
      </c>
      <c r="E215" s="3"/>
    </row>
    <row r="216" spans="1:5" x14ac:dyDescent="0.2">
      <c r="A216" s="1" t="s">
        <v>235</v>
      </c>
      <c r="B216" s="13">
        <v>14665.2379808814</v>
      </c>
      <c r="C216" s="13">
        <v>16512.589259229699</v>
      </c>
      <c r="E216" s="3"/>
    </row>
    <row r="217" spans="1:5" x14ac:dyDescent="0.2">
      <c r="A217" s="1" t="s">
        <v>236</v>
      </c>
      <c r="B217" s="13">
        <v>14595.026433646501</v>
      </c>
      <c r="C217" s="13">
        <v>16426.201837244302</v>
      </c>
      <c r="E217" s="3"/>
    </row>
    <row r="218" spans="1:5" x14ac:dyDescent="0.2">
      <c r="A218" s="1" t="s">
        <v>237</v>
      </c>
      <c r="B218" s="13">
        <v>14707.216016738201</v>
      </c>
      <c r="C218" s="13">
        <v>16526.011591268802</v>
      </c>
      <c r="E218" s="3"/>
    </row>
    <row r="219" spans="1:5" x14ac:dyDescent="0.2">
      <c r="A219" s="1" t="s">
        <v>238</v>
      </c>
      <c r="B219" s="13">
        <v>14735.2924042454</v>
      </c>
      <c r="C219" s="13">
        <v>16561.022614113499</v>
      </c>
      <c r="E219" s="3"/>
    </row>
    <row r="220" spans="1:5" x14ac:dyDescent="0.2">
      <c r="A220" s="1" t="s">
        <v>239</v>
      </c>
      <c r="B220" s="13">
        <v>14851.3215790308</v>
      </c>
      <c r="C220" s="13">
        <v>16661.618710050599</v>
      </c>
      <c r="E220" s="3"/>
    </row>
    <row r="221" spans="1:5" x14ac:dyDescent="0.2">
      <c r="A221" s="1" t="s">
        <v>240</v>
      </c>
      <c r="B221" s="13">
        <v>14946.0500556934</v>
      </c>
      <c r="C221" s="13">
        <v>16725.2440676078</v>
      </c>
      <c r="E221" s="3"/>
    </row>
    <row r="222" spans="1:5" x14ac:dyDescent="0.2">
      <c r="A222" s="1" t="s">
        <v>241</v>
      </c>
      <c r="B222" s="13">
        <v>14956.4768985465</v>
      </c>
      <c r="C222" s="13">
        <v>16714.258125278699</v>
      </c>
      <c r="E222" s="3"/>
    </row>
    <row r="223" spans="1:5" x14ac:dyDescent="0.2">
      <c r="A223" s="1" t="s">
        <v>242</v>
      </c>
      <c r="B223" s="13">
        <v>15038.052045779999</v>
      </c>
      <c r="C223" s="13">
        <v>16790.719238818001</v>
      </c>
      <c r="E223" s="3"/>
    </row>
    <row r="224" spans="1:5" x14ac:dyDescent="0.2">
      <c r="A224" s="1" t="s">
        <v>243</v>
      </c>
      <c r="B224" s="13">
        <v>15111.858038722599</v>
      </c>
      <c r="C224" s="13">
        <v>16866.342415388299</v>
      </c>
      <c r="E224" s="3"/>
    </row>
    <row r="225" spans="1:5" x14ac:dyDescent="0.2">
      <c r="A225" s="1" t="s">
        <v>244</v>
      </c>
      <c r="B225" s="13">
        <v>15108.5584682304</v>
      </c>
      <c r="C225" s="13">
        <v>16835.076731123601</v>
      </c>
      <c r="E225" s="3"/>
    </row>
    <row r="226" spans="1:5" x14ac:dyDescent="0.2">
      <c r="A226" s="1" t="s">
        <v>245</v>
      </c>
      <c r="B226" s="13">
        <v>15204.4044930741</v>
      </c>
      <c r="C226" s="13">
        <v>16916.017365308799</v>
      </c>
      <c r="E226" s="3"/>
    </row>
    <row r="227" spans="1:5" x14ac:dyDescent="0.2">
      <c r="A227" s="1" t="s">
        <v>246</v>
      </c>
      <c r="B227" s="13">
        <v>15287.4634605341</v>
      </c>
      <c r="C227" s="13">
        <v>16965.460559388299</v>
      </c>
      <c r="E227" s="3"/>
    </row>
    <row r="228" spans="1:5" x14ac:dyDescent="0.2">
      <c r="A228" s="1" t="s">
        <v>247</v>
      </c>
      <c r="B228" s="13">
        <v>15264.3333267868</v>
      </c>
      <c r="C228" s="13">
        <v>16903.987417286098</v>
      </c>
      <c r="E228" s="3"/>
    </row>
    <row r="229" spans="1:5" x14ac:dyDescent="0.2">
      <c r="A229" s="1" t="s">
        <v>248</v>
      </c>
      <c r="B229" s="13">
        <v>15376.625212631399</v>
      </c>
      <c r="C229" s="13">
        <v>17013.807614254401</v>
      </c>
      <c r="E229" s="3"/>
    </row>
    <row r="230" spans="1:5" x14ac:dyDescent="0.2">
      <c r="A230" s="1" t="s">
        <v>249</v>
      </c>
      <c r="B230" s="13">
        <v>15257.723648335499</v>
      </c>
      <c r="C230" s="13">
        <v>16865.343866364299</v>
      </c>
      <c r="E230" s="3"/>
    </row>
    <row r="231" spans="1:5" x14ac:dyDescent="0.2">
      <c r="A231" s="1" t="s">
        <v>250</v>
      </c>
      <c r="B231" s="13">
        <v>15282.9016193385</v>
      </c>
      <c r="C231" s="13">
        <v>16841.0647589603</v>
      </c>
      <c r="E231" s="3"/>
    </row>
    <row r="232" spans="1:5" x14ac:dyDescent="0.2">
      <c r="A232" s="1" t="s">
        <v>251</v>
      </c>
      <c r="B232" s="13">
        <v>15513.718732224101</v>
      </c>
      <c r="C232" s="13">
        <v>17056.053946051601</v>
      </c>
      <c r="E232" s="3"/>
    </row>
    <row r="233" spans="1:5" x14ac:dyDescent="0.2">
      <c r="A233" s="1" t="s">
        <v>252</v>
      </c>
      <c r="B233" s="13">
        <v>15584.419584966599</v>
      </c>
      <c r="C233" s="13">
        <v>17097.423493705799</v>
      </c>
      <c r="E233" s="3"/>
    </row>
    <row r="234" spans="1:5" x14ac:dyDescent="0.2">
      <c r="A234" s="1" t="s">
        <v>253</v>
      </c>
      <c r="B234" s="13">
        <v>15567.150199899501</v>
      </c>
      <c r="C234" s="13">
        <v>17037.9223776662</v>
      </c>
      <c r="E234" s="3"/>
    </row>
    <row r="235" spans="1:5" x14ac:dyDescent="0.2">
      <c r="A235" s="1" t="s">
        <v>254</v>
      </c>
      <c r="B235" s="13">
        <v>15521.047215188</v>
      </c>
      <c r="C235" s="13">
        <v>16970.7116731934</v>
      </c>
      <c r="E235" s="3"/>
    </row>
    <row r="236" spans="1:5" x14ac:dyDescent="0.2">
      <c r="A236" s="1" t="s">
        <v>255</v>
      </c>
      <c r="B236" s="13">
        <v>15615.9406151846</v>
      </c>
      <c r="C236" s="13">
        <v>17025.595559125901</v>
      </c>
      <c r="E236" s="3"/>
    </row>
    <row r="237" spans="1:5" x14ac:dyDescent="0.2">
      <c r="A237" s="1" t="s">
        <v>256</v>
      </c>
      <c r="B237" s="13">
        <v>15716.1490612489</v>
      </c>
      <c r="C237" s="13">
        <v>17097.175694003101</v>
      </c>
      <c r="E237" s="3"/>
    </row>
    <row r="238" spans="1:5" x14ac:dyDescent="0.2">
      <c r="A238" s="1" t="s">
        <v>257</v>
      </c>
      <c r="B238" s="13">
        <v>15610.950323524001</v>
      </c>
      <c r="C238" s="13">
        <v>16971.8905457277</v>
      </c>
      <c r="E238" s="3"/>
    </row>
    <row r="239" spans="1:5" x14ac:dyDescent="0.2">
      <c r="A239" s="1" t="s">
        <v>258</v>
      </c>
      <c r="B239" s="13">
        <v>15858.1711589853</v>
      </c>
      <c r="C239" s="13">
        <v>17256.912656291901</v>
      </c>
      <c r="E239" s="3"/>
    </row>
    <row r="240" spans="1:5" x14ac:dyDescent="0.2">
      <c r="A240" s="1" t="s">
        <v>259</v>
      </c>
      <c r="B240" s="13">
        <v>15837.8981773592</v>
      </c>
      <c r="C240" s="13">
        <v>17204.1381135255</v>
      </c>
      <c r="E240" s="3"/>
    </row>
    <row r="241" spans="1:5" x14ac:dyDescent="0.2">
      <c r="A241" s="1" t="s">
        <v>260</v>
      </c>
      <c r="B241" s="13">
        <v>15830.7076635666</v>
      </c>
      <c r="C241" s="13">
        <v>17207.470337510302</v>
      </c>
      <c r="E241" s="3"/>
    </row>
    <row r="242" spans="1:5" x14ac:dyDescent="0.2">
      <c r="A242" s="1" t="s">
        <v>261</v>
      </c>
      <c r="B242" s="13">
        <v>15935.0575085039</v>
      </c>
      <c r="C242" s="13">
        <v>17264.524811094099</v>
      </c>
      <c r="E242" s="3"/>
    </row>
    <row r="243" spans="1:5" x14ac:dyDescent="0.2">
      <c r="A243" s="1" t="s">
        <v>262</v>
      </c>
      <c r="B243" s="13">
        <v>16212.7327897995</v>
      </c>
      <c r="C243" s="13">
        <v>17511.967265547999</v>
      </c>
      <c r="E243" s="3"/>
    </row>
    <row r="244" spans="1:5" x14ac:dyDescent="0.2">
      <c r="A244" s="1" t="s">
        <v>263</v>
      </c>
      <c r="B244" s="13">
        <v>16058.624701738499</v>
      </c>
      <c r="C244" s="13">
        <v>17325.067525549101</v>
      </c>
      <c r="E244" s="3"/>
    </row>
    <row r="245" spans="1:5" x14ac:dyDescent="0.2">
      <c r="A245" s="1" t="s">
        <v>264</v>
      </c>
      <c r="B245" s="13">
        <v>16179.996197538099</v>
      </c>
      <c r="C245" s="13">
        <v>17412.986032789398</v>
      </c>
      <c r="E245" s="3"/>
    </row>
    <row r="246" spans="1:5" x14ac:dyDescent="0.2">
      <c r="A246" s="1" t="s">
        <v>265</v>
      </c>
      <c r="B246" s="13">
        <v>16221.636687272099</v>
      </c>
      <c r="C246" s="13">
        <v>17473.197611023399</v>
      </c>
      <c r="E246" s="3"/>
    </row>
    <row r="247" spans="1:5" x14ac:dyDescent="0.2">
      <c r="A247" s="1" t="s">
        <v>266</v>
      </c>
      <c r="B247" s="13">
        <v>16219.7121151833</v>
      </c>
      <c r="C247" s="13">
        <v>17447.9824667467</v>
      </c>
      <c r="E247" s="3"/>
    </row>
    <row r="248" spans="1:5" x14ac:dyDescent="0.2">
      <c r="A248" s="1" t="s">
        <v>267</v>
      </c>
      <c r="B248" s="13">
        <v>16319.3042754245</v>
      </c>
      <c r="C248" s="13">
        <v>17517.945607551599</v>
      </c>
      <c r="E248" s="3"/>
    </row>
    <row r="249" spans="1:5" x14ac:dyDescent="0.2">
      <c r="A249" s="1" t="s">
        <v>268</v>
      </c>
      <c r="B249" s="13">
        <v>16274.3309041554</v>
      </c>
      <c r="C249" s="13">
        <v>17414.968031593799</v>
      </c>
      <c r="E249" s="3"/>
    </row>
    <row r="250" spans="1:5" x14ac:dyDescent="0.2">
      <c r="A250" s="1" t="s">
        <v>269</v>
      </c>
      <c r="B250" s="13">
        <v>16364.987820393901</v>
      </c>
      <c r="C250" s="13">
        <v>17476.7260462636</v>
      </c>
      <c r="E250" s="3"/>
    </row>
    <row r="251" spans="1:5" x14ac:dyDescent="0.2">
      <c r="A251" s="1" t="s">
        <v>270</v>
      </c>
      <c r="B251" s="13">
        <v>16337.820604929</v>
      </c>
      <c r="C251" s="13">
        <v>17408.2536238211</v>
      </c>
      <c r="E251" s="3"/>
    </row>
    <row r="252" spans="1:5" x14ac:dyDescent="0.2">
      <c r="A252" s="1" t="s">
        <v>271</v>
      </c>
      <c r="B252" s="13">
        <v>16404.610810443799</v>
      </c>
      <c r="C252" s="13">
        <v>17484.573298703799</v>
      </c>
      <c r="E252" s="3"/>
    </row>
    <row r="253" spans="1:5" x14ac:dyDescent="0.2">
      <c r="A253" s="1" t="s">
        <v>272</v>
      </c>
      <c r="B253" s="13">
        <v>16518.825584578801</v>
      </c>
      <c r="C253" s="13">
        <v>17577.472829154402</v>
      </c>
      <c r="E253" s="3"/>
    </row>
    <row r="254" spans="1:5" x14ac:dyDescent="0.2">
      <c r="A254" s="1" t="s">
        <v>273</v>
      </c>
      <c r="B254" s="13">
        <v>16678.2161939199</v>
      </c>
      <c r="C254" s="13">
        <v>17719.655093228801</v>
      </c>
      <c r="E254" s="3"/>
    </row>
    <row r="255" spans="1:5" x14ac:dyDescent="0.2">
      <c r="A255" s="1" t="s">
        <v>274</v>
      </c>
      <c r="B255" s="13">
        <v>16603.2491754496</v>
      </c>
      <c r="C255" s="13">
        <v>17601.6261380297</v>
      </c>
      <c r="E255" s="3"/>
    </row>
    <row r="256" spans="1:5" x14ac:dyDescent="0.2">
      <c r="A256" s="1" t="s">
        <v>275</v>
      </c>
      <c r="B256" s="13">
        <v>16663.101630604098</v>
      </c>
      <c r="C256" s="13">
        <v>17666.6128912149</v>
      </c>
      <c r="E256" s="3"/>
    </row>
    <row r="257" spans="1:5" x14ac:dyDescent="0.2">
      <c r="A257" s="1" t="s">
        <v>276</v>
      </c>
      <c r="B257" s="13">
        <v>16682.5376696782</v>
      </c>
      <c r="C257" s="13">
        <v>17699.142552945599</v>
      </c>
      <c r="E257" s="3"/>
    </row>
    <row r="258" spans="1:5" x14ac:dyDescent="0.2">
      <c r="A258" s="1" t="s">
        <v>277</v>
      </c>
      <c r="B258" s="13">
        <v>16663.594928111299</v>
      </c>
      <c r="C258" s="13">
        <v>17648.5240705121</v>
      </c>
      <c r="E258" s="3"/>
    </row>
    <row r="259" spans="1:5" x14ac:dyDescent="0.2">
      <c r="A259" s="1" t="s">
        <v>278</v>
      </c>
      <c r="B259" s="13">
        <v>16839.928402276299</v>
      </c>
      <c r="C259" s="13">
        <v>17782.040551630998</v>
      </c>
      <c r="E259" s="3"/>
    </row>
    <row r="260" spans="1:5" x14ac:dyDescent="0.2">
      <c r="A260" s="1" t="s">
        <v>279</v>
      </c>
      <c r="B260" s="13">
        <v>16881.599580800099</v>
      </c>
      <c r="C260" s="13">
        <v>17803.6273535115</v>
      </c>
      <c r="E260" s="3"/>
    </row>
    <row r="261" spans="1:5" x14ac:dyDescent="0.2">
      <c r="A261" s="1" t="s">
        <v>280</v>
      </c>
      <c r="B261" s="13">
        <v>16986.528304599098</v>
      </c>
      <c r="C261" s="13">
        <v>17894.753629152601</v>
      </c>
      <c r="E261" s="3"/>
    </row>
    <row r="262" spans="1:5" x14ac:dyDescent="0.2">
      <c r="A262" s="1" t="s">
        <v>281</v>
      </c>
      <c r="B262" s="13">
        <v>16993.3861146001</v>
      </c>
      <c r="C262" s="13">
        <v>17883.667472502199</v>
      </c>
      <c r="E262" s="3"/>
    </row>
    <row r="263" spans="1:5" x14ac:dyDescent="0.2">
      <c r="A263" s="1" t="s">
        <v>282</v>
      </c>
      <c r="B263" s="13">
        <v>17116.992771548499</v>
      </c>
      <c r="C263" s="13">
        <v>17984.959228113599</v>
      </c>
      <c r="E263" s="3"/>
    </row>
    <row r="264" spans="1:5" x14ac:dyDescent="0.2">
      <c r="A264" s="1" t="s">
        <v>283</v>
      </c>
      <c r="B264" s="13">
        <v>17221.929187747701</v>
      </c>
      <c r="C264" s="13">
        <v>18055.036850638298</v>
      </c>
      <c r="E264" s="3"/>
    </row>
    <row r="265" spans="1:5" x14ac:dyDescent="0.2">
      <c r="A265" s="1" t="s">
        <v>284</v>
      </c>
      <c r="B265" s="13">
        <v>17237.135040673202</v>
      </c>
      <c r="C265" s="13">
        <v>18009.101029554298</v>
      </c>
      <c r="E265" s="3"/>
    </row>
    <row r="266" spans="1:5" x14ac:dyDescent="0.2">
      <c r="A266" s="1" t="s">
        <v>285</v>
      </c>
      <c r="B266" s="13">
        <v>17136.260045563002</v>
      </c>
      <c r="C266" s="13">
        <v>17898.237784170298</v>
      </c>
      <c r="E266" s="3"/>
    </row>
    <row r="267" spans="1:5" x14ac:dyDescent="0.2">
      <c r="A267" s="1" t="s">
        <v>286</v>
      </c>
      <c r="B267" s="13">
        <v>17215.5021101977</v>
      </c>
      <c r="C267" s="13">
        <v>17986.927486400498</v>
      </c>
      <c r="E267" s="3"/>
    </row>
    <row r="268" spans="1:5" x14ac:dyDescent="0.2">
      <c r="A268" s="1" t="s">
        <v>287</v>
      </c>
      <c r="B268" s="13">
        <v>17241.451844258601</v>
      </c>
      <c r="C268" s="13">
        <v>17977.433237363199</v>
      </c>
      <c r="E268" s="3"/>
    </row>
    <row r="269" spans="1:5" x14ac:dyDescent="0.2">
      <c r="A269" s="1" t="s">
        <v>288</v>
      </c>
      <c r="B269" s="13">
        <v>17404.0144794812</v>
      </c>
      <c r="C269" s="13">
        <v>18109.023318474799</v>
      </c>
      <c r="E269" s="3"/>
    </row>
    <row r="270" spans="1:5" x14ac:dyDescent="0.2">
      <c r="A270" s="1" t="s">
        <v>289</v>
      </c>
      <c r="B270" s="13">
        <v>17542.879793362401</v>
      </c>
      <c r="C270" s="13">
        <v>18200.130957474401</v>
      </c>
      <c r="E270" s="3"/>
    </row>
    <row r="271" spans="1:5" x14ac:dyDescent="0.2">
      <c r="A271" s="1" t="s">
        <v>290</v>
      </c>
      <c r="B271" s="13">
        <v>17608.6297272269</v>
      </c>
      <c r="C271" s="13">
        <v>18249.252874526101</v>
      </c>
      <c r="E271" s="3"/>
    </row>
    <row r="272" spans="1:5" x14ac:dyDescent="0.2">
      <c r="A272" s="1" t="s">
        <v>291</v>
      </c>
      <c r="B272" s="13">
        <v>17749.432488664501</v>
      </c>
      <c r="C272" s="13">
        <v>18363.828870685</v>
      </c>
      <c r="E272" s="3"/>
    </row>
    <row r="273" spans="1:5" x14ac:dyDescent="0.2">
      <c r="A273" s="1" t="s">
        <v>292</v>
      </c>
      <c r="B273" s="13">
        <v>17860.936880462599</v>
      </c>
      <c r="C273" s="13">
        <v>18466.656579568</v>
      </c>
      <c r="E273" s="3"/>
    </row>
    <row r="274" spans="1:5" x14ac:dyDescent="0.2">
      <c r="A274" s="1" t="s">
        <v>293</v>
      </c>
      <c r="B274" s="13">
        <v>17802.314630881399</v>
      </c>
      <c r="C274" s="13">
        <v>18391.029288023499</v>
      </c>
      <c r="E274" s="3"/>
    </row>
    <row r="275" spans="1:5" x14ac:dyDescent="0.2">
      <c r="A275" s="1" t="s">
        <v>294</v>
      </c>
      <c r="B275" s="13">
        <v>17906.0812869125</v>
      </c>
      <c r="C275" s="13">
        <v>18495.013419238701</v>
      </c>
      <c r="E275" s="3"/>
    </row>
    <row r="276" spans="1:5" x14ac:dyDescent="0.2">
      <c r="A276" s="1" t="s">
        <v>295</v>
      </c>
      <c r="B276" s="13">
        <v>17926.524781466502</v>
      </c>
      <c r="C276" s="13">
        <v>18509.855130480501</v>
      </c>
      <c r="E276" s="3"/>
    </row>
    <row r="277" spans="1:5" x14ac:dyDescent="0.2">
      <c r="A277" s="1" t="s">
        <v>296</v>
      </c>
      <c r="B277" s="13">
        <v>17903.630931615699</v>
      </c>
      <c r="C277" s="13">
        <v>18495.816330013298</v>
      </c>
      <c r="E277" s="3"/>
    </row>
    <row r="278" spans="1:5" x14ac:dyDescent="0.2">
      <c r="A278" s="1" t="s">
        <v>297</v>
      </c>
      <c r="B278" s="13">
        <v>18002.906144018099</v>
      </c>
      <c r="C278" s="13">
        <v>18652.464042789699</v>
      </c>
      <c r="E278" s="3"/>
    </row>
    <row r="279" spans="1:5" x14ac:dyDescent="0.2">
      <c r="A279" s="1" t="s">
        <v>298</v>
      </c>
      <c r="B279" s="13">
        <v>18122.6034397976</v>
      </c>
      <c r="C279" s="13">
        <v>18729.600925487499</v>
      </c>
      <c r="E279" s="3"/>
    </row>
    <row r="280" spans="1:5" x14ac:dyDescent="0.2">
      <c r="A280" s="1" t="s">
        <v>299</v>
      </c>
      <c r="B280" s="13">
        <v>18065.0774162257</v>
      </c>
      <c r="C280" s="13">
        <v>18618.3252274597</v>
      </c>
      <c r="E280" s="3"/>
    </row>
    <row r="281" spans="1:5" x14ac:dyDescent="0.2">
      <c r="A281" s="1" t="s">
        <v>300</v>
      </c>
      <c r="B281" s="13">
        <v>18243.306441696001</v>
      </c>
      <c r="C281" s="13">
        <v>18784.849981188199</v>
      </c>
      <c r="E281" s="3"/>
    </row>
    <row r="282" spans="1:5" x14ac:dyDescent="0.2">
      <c r="A282" s="1" t="s">
        <v>301</v>
      </c>
      <c r="B282" s="13">
        <v>18256.736166373201</v>
      </c>
      <c r="C282" s="13">
        <v>18749.021358695602</v>
      </c>
      <c r="E282" s="3"/>
    </row>
    <row r="283" spans="1:5" x14ac:dyDescent="0.2">
      <c r="A283" s="1" t="s">
        <v>302</v>
      </c>
      <c r="B283" s="13">
        <v>18339.309391879699</v>
      </c>
      <c r="C283" s="13">
        <v>18813.2688148915</v>
      </c>
      <c r="E283" s="3"/>
    </row>
    <row r="284" spans="1:5" x14ac:dyDescent="0.2">
      <c r="A284" s="1" t="s">
        <v>303</v>
      </c>
      <c r="B284" s="13">
        <v>18368.130656539401</v>
      </c>
      <c r="C284" s="13">
        <v>18820.547336912601</v>
      </c>
      <c r="E284" s="3"/>
    </row>
    <row r="285" spans="1:5" x14ac:dyDescent="0.2">
      <c r="A285" s="1" t="s">
        <v>304</v>
      </c>
      <c r="B285" s="13">
        <v>18379.870078890799</v>
      </c>
      <c r="C285" s="13">
        <v>18831.595107813398</v>
      </c>
      <c r="E285" s="3"/>
    </row>
    <row r="286" spans="1:5" x14ac:dyDescent="0.2">
      <c r="A286" s="1" t="s">
        <v>305</v>
      </c>
      <c r="B286" s="13">
        <v>18456.877264553201</v>
      </c>
      <c r="C286" s="13">
        <v>18920.509477239899</v>
      </c>
      <c r="E286" s="3"/>
    </row>
    <row r="287" spans="1:5" x14ac:dyDescent="0.2">
      <c r="A287" s="1" t="s">
        <v>306</v>
      </c>
      <c r="B287" s="13">
        <v>18469.433740234901</v>
      </c>
      <c r="C287" s="13">
        <v>18917.4564854987</v>
      </c>
      <c r="E287" s="3"/>
    </row>
    <row r="288" spans="1:5" x14ac:dyDescent="0.2">
      <c r="A288" s="1" t="s">
        <v>307</v>
      </c>
      <c r="B288" s="13">
        <v>18387.664454554299</v>
      </c>
      <c r="C288" s="13">
        <v>18837.494281122199</v>
      </c>
      <c r="E288" s="3"/>
    </row>
    <row r="289" spans="1:5" x14ac:dyDescent="0.2">
      <c r="A289" s="1" t="s">
        <v>308</v>
      </c>
      <c r="B289" s="13">
        <v>18448.3128051942</v>
      </c>
      <c r="C289" s="13">
        <v>18921.9571107054</v>
      </c>
      <c r="E289" s="3"/>
    </row>
    <row r="290" spans="1:5" x14ac:dyDescent="0.2">
      <c r="A290" s="1" t="s">
        <v>309</v>
      </c>
      <c r="B290" s="13">
        <v>18494.405465635398</v>
      </c>
      <c r="C290" s="13">
        <v>18980.237239455801</v>
      </c>
      <c r="E290" s="3"/>
    </row>
    <row r="291" spans="1:5" x14ac:dyDescent="0.2">
      <c r="A291" s="1" t="s">
        <v>310</v>
      </c>
      <c r="B291" s="13">
        <v>18463.536249290701</v>
      </c>
      <c r="C291" s="13">
        <v>18952.726829585201</v>
      </c>
      <c r="E291" s="3"/>
    </row>
    <row r="292" spans="1:5" x14ac:dyDescent="0.2">
      <c r="A292" s="1" t="s">
        <v>311</v>
      </c>
      <c r="B292" s="13">
        <v>18619.8572850003</v>
      </c>
      <c r="C292" s="13">
        <v>19072.4581421193</v>
      </c>
      <c r="E292" s="3"/>
    </row>
    <row r="293" spans="1:5" x14ac:dyDescent="0.2">
      <c r="A293" s="1" t="s">
        <v>312</v>
      </c>
      <c r="B293" s="13">
        <v>18704.050753249201</v>
      </c>
      <c r="C293" s="13">
        <v>19091.542901680201</v>
      </c>
      <c r="E293" s="3"/>
    </row>
    <row r="294" spans="1:5" x14ac:dyDescent="0.2">
      <c r="A294" s="1" t="s">
        <v>313</v>
      </c>
      <c r="B294" s="13">
        <v>18687.631108788399</v>
      </c>
      <c r="C294" s="13">
        <v>19042.289878380801</v>
      </c>
      <c r="E294" s="3"/>
    </row>
    <row r="295" spans="1:5" x14ac:dyDescent="0.2">
      <c r="A295" s="1" t="s">
        <v>314</v>
      </c>
      <c r="B295" s="13">
        <v>18743.424137919701</v>
      </c>
      <c r="C295" s="13">
        <v>19054.5513114758</v>
      </c>
      <c r="E295" s="3"/>
    </row>
    <row r="296" spans="1:5" x14ac:dyDescent="0.2">
      <c r="A296" s="1" t="s">
        <v>315</v>
      </c>
      <c r="B296" s="13">
        <v>18778.427771050501</v>
      </c>
      <c r="C296" s="13">
        <v>19098.767359942201</v>
      </c>
      <c r="E296" s="3"/>
    </row>
    <row r="297" spans="1:5" x14ac:dyDescent="0.2">
      <c r="A297" s="1" t="s">
        <v>316</v>
      </c>
      <c r="B297" s="13">
        <v>18889.861068780901</v>
      </c>
      <c r="C297" s="13">
        <v>19204.2604763462</v>
      </c>
      <c r="E297" s="3"/>
    </row>
    <row r="298" spans="1:5" x14ac:dyDescent="0.2">
      <c r="A298" s="1" t="s">
        <v>317</v>
      </c>
      <c r="B298" s="13">
        <v>19009.628160264401</v>
      </c>
      <c r="C298" s="13">
        <v>19290.8162403557</v>
      </c>
      <c r="E298" s="3"/>
    </row>
    <row r="299" spans="1:5" x14ac:dyDescent="0.2">
      <c r="A299" s="1" t="s">
        <v>318</v>
      </c>
      <c r="B299" s="13">
        <v>18983.167985817301</v>
      </c>
      <c r="C299" s="13">
        <v>19218.809463813599</v>
      </c>
      <c r="E299" s="3"/>
    </row>
    <row r="300" spans="1:5" x14ac:dyDescent="0.2">
      <c r="A300" s="1" t="s">
        <v>319</v>
      </c>
      <c r="B300" s="13">
        <v>19102.957032382899</v>
      </c>
      <c r="C300" s="13">
        <v>19329.3076967829</v>
      </c>
      <c r="E300" s="3"/>
    </row>
    <row r="301" spans="1:5" x14ac:dyDescent="0.2">
      <c r="A301" s="1" t="s">
        <v>320</v>
      </c>
      <c r="B301" s="13">
        <v>19182.011981741001</v>
      </c>
      <c r="C301" s="13">
        <v>19364.960832246801</v>
      </c>
      <c r="E301" s="3"/>
    </row>
    <row r="302" spans="1:5" x14ac:dyDescent="0.2">
      <c r="A302" s="1" t="s">
        <v>321</v>
      </c>
      <c r="B302" s="13">
        <v>19228.560349082702</v>
      </c>
      <c r="C302" s="13">
        <v>19356.1371829038</v>
      </c>
      <c r="E302" s="3"/>
    </row>
    <row r="303" spans="1:5" x14ac:dyDescent="0.2">
      <c r="A303" s="1" t="s">
        <v>322</v>
      </c>
      <c r="B303" s="13">
        <v>19260.916433420301</v>
      </c>
      <c r="C303" s="13">
        <v>19374.0798449373</v>
      </c>
      <c r="E303" s="3"/>
    </row>
    <row r="304" spans="1:5" x14ac:dyDescent="0.2">
      <c r="A304" s="1" t="s">
        <v>323</v>
      </c>
      <c r="B304" s="13">
        <v>19350.7752175403</v>
      </c>
      <c r="C304" s="13">
        <v>19464.8669826279</v>
      </c>
      <c r="E304" s="3"/>
    </row>
    <row r="305" spans="1:5" x14ac:dyDescent="0.2">
      <c r="A305" s="1" t="s">
        <v>324</v>
      </c>
      <c r="B305" s="13">
        <v>19321.761459698599</v>
      </c>
      <c r="C305" s="13">
        <v>19395.062192018799</v>
      </c>
      <c r="E305" s="3"/>
    </row>
    <row r="306" spans="1:5" x14ac:dyDescent="0.2">
      <c r="A306" s="1" t="s">
        <v>325</v>
      </c>
      <c r="B306" s="13">
        <v>19439.6910107572</v>
      </c>
      <c r="C306" s="13">
        <v>19515.4873165914</v>
      </c>
      <c r="E306" s="3"/>
    </row>
    <row r="307" spans="1:5" x14ac:dyDescent="0.2">
      <c r="A307" s="1" t="s">
        <v>326</v>
      </c>
      <c r="B307" s="13">
        <v>19554.476529539501</v>
      </c>
      <c r="C307" s="13">
        <v>19610.342401381498</v>
      </c>
      <c r="E307" s="3"/>
    </row>
    <row r="308" spans="1:5" x14ac:dyDescent="0.2">
      <c r="A308" s="1" t="s">
        <v>327</v>
      </c>
      <c r="B308" s="13">
        <v>19577.297292598101</v>
      </c>
      <c r="C308" s="13">
        <v>19597.745621474802</v>
      </c>
      <c r="E308" s="3"/>
    </row>
    <row r="309" spans="1:5" x14ac:dyDescent="0.2">
      <c r="A309" s="1" t="s">
        <v>328</v>
      </c>
      <c r="B309" s="13">
        <v>19666.015385052699</v>
      </c>
      <c r="C309" s="13">
        <v>19638.2914853029</v>
      </c>
      <c r="E309" s="3"/>
    </row>
    <row r="310" spans="1:5" x14ac:dyDescent="0.2">
      <c r="A310" s="1" t="s">
        <v>329</v>
      </c>
      <c r="B310" s="13">
        <v>19834.472322392099</v>
      </c>
      <c r="C310" s="13">
        <v>19746.234353335702</v>
      </c>
      <c r="E310" s="3"/>
    </row>
    <row r="311" spans="1:5" x14ac:dyDescent="0.2">
      <c r="A311" s="1" t="s">
        <v>330</v>
      </c>
      <c r="B311" s="13">
        <v>19883.465887554299</v>
      </c>
      <c r="C311" s="13">
        <v>19761.495676820901</v>
      </c>
      <c r="E311" s="3"/>
    </row>
    <row r="312" spans="1:5" x14ac:dyDescent="0.2">
      <c r="A312" s="1" t="s">
        <v>331</v>
      </c>
      <c r="B312" s="13">
        <v>20066.4196233685</v>
      </c>
      <c r="C312" s="13">
        <v>19910.877282668702</v>
      </c>
      <c r="E312" s="3"/>
    </row>
    <row r="313" spans="1:5" x14ac:dyDescent="0.2">
      <c r="A313" s="1" t="s">
        <v>332</v>
      </c>
      <c r="B313" s="13">
        <v>20161.3784891143</v>
      </c>
      <c r="C313" s="13">
        <v>19974.603659935801</v>
      </c>
      <c r="E313" s="3"/>
    </row>
    <row r="314" spans="1:5" x14ac:dyDescent="0.2">
      <c r="A314" s="1" t="s">
        <v>333</v>
      </c>
      <c r="B314" s="13">
        <v>20252.558847026099</v>
      </c>
      <c r="C314" s="13">
        <v>20002.669961976</v>
      </c>
      <c r="E314" s="3"/>
    </row>
    <row r="315" spans="1:5" x14ac:dyDescent="0.2">
      <c r="A315" s="1" t="s">
        <v>334</v>
      </c>
      <c r="B315" s="13">
        <v>20385.190775471401</v>
      </c>
      <c r="C315" s="13">
        <v>20097.385727189001</v>
      </c>
      <c r="E315" s="3"/>
    </row>
    <row r="316" spans="1:5" x14ac:dyDescent="0.2">
      <c r="A316" s="1" t="s">
        <v>335</v>
      </c>
      <c r="B316" s="13">
        <v>20347.909377539501</v>
      </c>
      <c r="C316" s="13">
        <v>20032.132384971399</v>
      </c>
      <c r="E316" s="3"/>
    </row>
    <row r="317" spans="1:5" x14ac:dyDescent="0.2">
      <c r="A317" s="1" t="s">
        <v>336</v>
      </c>
      <c r="B317" s="13">
        <v>20473.8389606202</v>
      </c>
      <c r="C317" s="13">
        <v>20090.120187392102</v>
      </c>
      <c r="E317" s="3"/>
    </row>
    <row r="318" spans="1:5" x14ac:dyDescent="0.2">
      <c r="A318" s="1" t="s">
        <v>337</v>
      </c>
      <c r="B318" s="13">
        <v>20617.002671639701</v>
      </c>
      <c r="C318" s="13">
        <v>20179.1002676596</v>
      </c>
      <c r="E318" s="3"/>
    </row>
    <row r="319" spans="1:5" x14ac:dyDescent="0.2">
      <c r="A319" s="1" t="s">
        <v>338</v>
      </c>
      <c r="B319" s="13">
        <v>20651.8943677139</v>
      </c>
      <c r="C319" s="13">
        <v>20182.200842067599</v>
      </c>
      <c r="E319" s="3"/>
    </row>
    <row r="320" spans="1:5" x14ac:dyDescent="0.2">
      <c r="A320" s="1" t="s">
        <v>339</v>
      </c>
      <c r="B320" s="13">
        <v>20750.541082555999</v>
      </c>
      <c r="C320" s="13">
        <v>20257.229308340498</v>
      </c>
      <c r="E320" s="3"/>
    </row>
    <row r="321" spans="1:5" x14ac:dyDescent="0.2">
      <c r="A321" s="1" t="s">
        <v>340</v>
      </c>
      <c r="B321" s="13">
        <v>20807.2754261808</v>
      </c>
      <c r="C321" s="13">
        <v>20288.1336229921</v>
      </c>
      <c r="E321" s="3"/>
    </row>
    <row r="322" spans="1:5" x14ac:dyDescent="0.2">
      <c r="A322" s="1" t="s">
        <v>341</v>
      </c>
      <c r="B322" s="13">
        <v>20838.3734912972</v>
      </c>
      <c r="C322" s="13">
        <v>20283.122027826899</v>
      </c>
      <c r="E322" s="3"/>
    </row>
    <row r="323" spans="1:5" x14ac:dyDescent="0.2">
      <c r="A323" s="1" t="s">
        <v>342</v>
      </c>
      <c r="B323" s="13">
        <v>20894.1579822928</v>
      </c>
      <c r="C323" s="13">
        <v>20288.143942258801</v>
      </c>
      <c r="E323" s="3"/>
    </row>
    <row r="324" spans="1:5" x14ac:dyDescent="0.2">
      <c r="A324" s="1" t="s">
        <v>343</v>
      </c>
      <c r="B324" s="13">
        <v>20912.522658636201</v>
      </c>
      <c r="C324" s="13">
        <v>20302.827042753801</v>
      </c>
      <c r="E324" s="3"/>
    </row>
    <row r="325" spans="1:5" x14ac:dyDescent="0.2">
      <c r="A325" s="1" t="s">
        <v>344</v>
      </c>
      <c r="B325" s="13">
        <v>20946.920359072599</v>
      </c>
      <c r="C325" s="13">
        <v>20323.653918935801</v>
      </c>
      <c r="E325" s="3"/>
    </row>
    <row r="326" spans="1:5" x14ac:dyDescent="0.2">
      <c r="A326" s="1" t="s">
        <v>345</v>
      </c>
      <c r="B326" s="13">
        <v>21088.255397752899</v>
      </c>
      <c r="C326" s="13">
        <v>20429.639455636501</v>
      </c>
      <c r="E326" s="3"/>
    </row>
    <row r="327" spans="1:5" x14ac:dyDescent="0.2">
      <c r="A327" s="1" t="s">
        <v>346</v>
      </c>
      <c r="B327" s="13">
        <v>21086.636582745599</v>
      </c>
      <c r="C327" s="13">
        <v>20391.864814695</v>
      </c>
      <c r="E327" s="3"/>
    </row>
    <row r="328" spans="1:5" x14ac:dyDescent="0.2">
      <c r="A328" s="1" t="s">
        <v>347</v>
      </c>
      <c r="B328" s="13">
        <v>21137.507019507499</v>
      </c>
      <c r="C328" s="13">
        <v>20423.950750508</v>
      </c>
      <c r="E328" s="3"/>
    </row>
    <row r="329" spans="1:5" x14ac:dyDescent="0.2">
      <c r="A329" s="1" t="s">
        <v>348</v>
      </c>
      <c r="B329" s="13">
        <v>21290.996600013899</v>
      </c>
      <c r="C329" s="13">
        <v>20502.799632075501</v>
      </c>
      <c r="E329" s="3"/>
    </row>
    <row r="330" spans="1:5" x14ac:dyDescent="0.2">
      <c r="A330" s="1" t="s">
        <v>349</v>
      </c>
      <c r="B330" s="13">
        <v>21363.947085780099</v>
      </c>
      <c r="C330" s="13">
        <v>20563.869251910099</v>
      </c>
      <c r="E330" s="3"/>
    </row>
    <row r="331" spans="1:5" x14ac:dyDescent="0.2">
      <c r="A331" s="1" t="s">
        <v>350</v>
      </c>
      <c r="B331" s="13">
        <v>21499.3813142258</v>
      </c>
      <c r="C331" s="13">
        <v>20686.934938895</v>
      </c>
      <c r="E331" s="3"/>
    </row>
    <row r="332" spans="1:5" x14ac:dyDescent="0.2">
      <c r="A332" s="1" t="s">
        <v>351</v>
      </c>
      <c r="B332" s="13">
        <v>21640.395914409699</v>
      </c>
      <c r="C332" s="13">
        <v>20773.347206873201</v>
      </c>
      <c r="E332" s="3"/>
    </row>
    <row r="333" spans="1:5" x14ac:dyDescent="0.2">
      <c r="A333" s="1" t="s">
        <v>352</v>
      </c>
      <c r="B333" s="13">
        <v>21695.640954045499</v>
      </c>
      <c r="C333" s="13">
        <v>20822.151244880399</v>
      </c>
      <c r="E333" s="3"/>
    </row>
    <row r="334" spans="1:5" x14ac:dyDescent="0.2">
      <c r="A334" s="1" t="s">
        <v>353</v>
      </c>
      <c r="B334" s="13">
        <v>21746.809131442598</v>
      </c>
      <c r="C334" s="13">
        <v>20857.287832217098</v>
      </c>
      <c r="E334" s="3"/>
    </row>
    <row r="335" spans="1:5" x14ac:dyDescent="0.2">
      <c r="A335" s="1" t="s">
        <v>354</v>
      </c>
      <c r="B335" s="13">
        <v>21778.047460044199</v>
      </c>
      <c r="C335" s="13">
        <v>20860.455188972301</v>
      </c>
      <c r="E335" s="3"/>
    </row>
    <row r="336" spans="1:5" x14ac:dyDescent="0.2">
      <c r="A336" s="1" t="s">
        <v>355</v>
      </c>
      <c r="B336" s="13">
        <v>21936.798224903901</v>
      </c>
      <c r="C336" s="13">
        <v>20994.527446781802</v>
      </c>
      <c r="E336" s="3"/>
    </row>
    <row r="337" spans="1:5" x14ac:dyDescent="0.2">
      <c r="A337" s="1" t="s">
        <v>356</v>
      </c>
      <c r="B337" s="13">
        <v>21992.324315014699</v>
      </c>
      <c r="C337" s="13">
        <v>20998.4942458554</v>
      </c>
      <c r="E337" s="3"/>
    </row>
    <row r="338" spans="1:5" x14ac:dyDescent="0.2">
      <c r="A338" s="1" t="s">
        <v>357</v>
      </c>
      <c r="B338" s="13">
        <v>22019.639196347602</v>
      </c>
      <c r="C338" s="13">
        <v>20965.4514612887</v>
      </c>
      <c r="E338" s="3"/>
    </row>
    <row r="339" spans="1:5" x14ac:dyDescent="0.2">
      <c r="A339" s="1" t="s">
        <v>358</v>
      </c>
      <c r="B339" s="13">
        <v>22113.406092058998</v>
      </c>
      <c r="C339" s="13">
        <v>21047.861681021299</v>
      </c>
      <c r="E339" s="3"/>
    </row>
    <row r="340" spans="1:5" x14ac:dyDescent="0.2">
      <c r="A340" s="1" t="s">
        <v>359</v>
      </c>
      <c r="B340" s="13">
        <v>20986.493711580399</v>
      </c>
      <c r="C340" s="13">
        <v>19984.250865894301</v>
      </c>
    </row>
    <row r="341" spans="1:5" x14ac:dyDescent="0.2">
      <c r="A341" s="1" t="s">
        <v>360</v>
      </c>
      <c r="B341" s="13">
        <v>18950.620255992399</v>
      </c>
      <c r="C341" s="13">
        <v>18159.866752055401</v>
      </c>
    </row>
    <row r="342" spans="1:5" x14ac:dyDescent="0.2">
      <c r="A342" s="1" t="s">
        <v>361</v>
      </c>
      <c r="B342" s="13">
        <v>19815.479154558201</v>
      </c>
      <c r="C342" s="13">
        <v>18958.1966402994</v>
      </c>
    </row>
    <row r="343" spans="1:5" x14ac:dyDescent="0.2">
      <c r="A343" s="1" t="s">
        <v>362</v>
      </c>
      <c r="B343" s="13">
        <v>20973.3295894199</v>
      </c>
      <c r="C343" s="13">
        <v>19989.301718401901</v>
      </c>
      <c r="E343" s="3"/>
    </row>
    <row r="344" spans="1:5" x14ac:dyDescent="0.2">
      <c r="A344" s="1" t="s">
        <v>363</v>
      </c>
      <c r="B344" s="13">
        <v>21398.673294105502</v>
      </c>
      <c r="C344" s="13">
        <v>20309.2524726886</v>
      </c>
      <c r="E344" s="3"/>
    </row>
    <row r="345" spans="1:5" x14ac:dyDescent="0.2">
      <c r="A345" s="1" t="s">
        <v>364</v>
      </c>
      <c r="B345" s="13">
        <v>21634.334319214398</v>
      </c>
      <c r="C345" s="13">
        <v>20504.1304319021</v>
      </c>
      <c r="E345" s="3"/>
    </row>
    <row r="346" spans="1:5" x14ac:dyDescent="0.2">
      <c r="A346" s="1" t="s">
        <v>365</v>
      </c>
      <c r="B346" s="13">
        <v>21909.912386681401</v>
      </c>
      <c r="C346" s="13">
        <v>20726.438470271802</v>
      </c>
      <c r="E346" s="3"/>
    </row>
    <row r="347" spans="1:5" x14ac:dyDescent="0.2">
      <c r="A347" s="1" t="s">
        <v>366</v>
      </c>
      <c r="B347" s="13">
        <v>22049.0976222155</v>
      </c>
      <c r="C347" s="13">
        <v>20821.249748080802</v>
      </c>
      <c r="E347" s="3"/>
    </row>
    <row r="348" spans="1:5" x14ac:dyDescent="0.2">
      <c r="A348" s="1" t="s">
        <v>367</v>
      </c>
      <c r="B348" s="13">
        <v>21896.255619205898</v>
      </c>
      <c r="C348" s="13">
        <v>20619.282685775099</v>
      </c>
      <c r="E348" s="3"/>
    </row>
    <row r="349" spans="1:5" x14ac:dyDescent="0.2">
      <c r="A349" s="1" t="s">
        <v>368</v>
      </c>
      <c r="B349" s="13">
        <v>22128.1527585822</v>
      </c>
      <c r="C349" s="13">
        <v>20736.515953207101</v>
      </c>
      <c r="E349" s="3"/>
    </row>
    <row r="350" spans="1:5" x14ac:dyDescent="0.2">
      <c r="A350" s="1" t="s">
        <v>369</v>
      </c>
      <c r="B350" s="13">
        <v>22541.338415091399</v>
      </c>
      <c r="C350" s="13">
        <v>21028.077761950201</v>
      </c>
      <c r="E350" s="3"/>
    </row>
    <row r="351" spans="1:5" x14ac:dyDescent="0.2">
      <c r="A351" s="1" t="s">
        <v>370</v>
      </c>
      <c r="B351" s="13">
        <v>22330.5807570418</v>
      </c>
      <c r="C351" s="13">
        <v>20742.1854495281</v>
      </c>
      <c r="E351" s="3"/>
    </row>
    <row r="352" spans="1:5" x14ac:dyDescent="0.2">
      <c r="A352" s="1" t="s">
        <v>371</v>
      </c>
      <c r="B352" s="13">
        <v>22928.635827845901</v>
      </c>
      <c r="C352" s="13">
        <v>21206.452606704501</v>
      </c>
      <c r="E352" s="3"/>
    </row>
    <row r="353" spans="1:5" x14ac:dyDescent="0.2">
      <c r="A353" s="1" t="s">
        <v>372</v>
      </c>
      <c r="B353" s="13">
        <v>23135.597470571502</v>
      </c>
      <c r="C353" s="13">
        <v>21284.651088917901</v>
      </c>
      <c r="E353" s="3"/>
    </row>
    <row r="354" spans="1:5" x14ac:dyDescent="0.2">
      <c r="A354" s="1" t="s">
        <v>373</v>
      </c>
      <c r="B354" s="13">
        <v>23280.050752380401</v>
      </c>
      <c r="C354" s="13">
        <v>21299.8204758795</v>
      </c>
      <c r="E354" s="3"/>
    </row>
    <row r="355" spans="1:5" x14ac:dyDescent="0.2">
      <c r="A355" s="1" t="s">
        <v>374</v>
      </c>
      <c r="B355" s="13">
        <v>23461.437777101499</v>
      </c>
      <c r="C355" s="13">
        <v>21349.039105270102</v>
      </c>
      <c r="E355" s="3"/>
    </row>
    <row r="356" spans="1:5" x14ac:dyDescent="0.2">
      <c r="A356" s="1" t="s">
        <v>375</v>
      </c>
      <c r="B356" s="13">
        <v>23661.943682268</v>
      </c>
      <c r="C356" s="13">
        <v>21433.8154099403</v>
      </c>
      <c r="E356" s="3"/>
    </row>
    <row r="357" spans="1:5" x14ac:dyDescent="0.2">
      <c r="A357" s="1" t="s">
        <v>376</v>
      </c>
      <c r="B357" s="13">
        <v>23819.5500957935</v>
      </c>
      <c r="C357" s="13">
        <v>21464.939241288601</v>
      </c>
      <c r="E357" s="3"/>
    </row>
    <row r="358" spans="1:5" x14ac:dyDescent="0.2">
      <c r="A358" s="1" t="s">
        <v>377</v>
      </c>
      <c r="B358" s="13">
        <v>24005.4252219708</v>
      </c>
      <c r="C358" s="13">
        <v>21555.291422448401</v>
      </c>
      <c r="E358" s="3"/>
    </row>
    <row r="359" spans="1:5" x14ac:dyDescent="0.2">
      <c r="A359" s="1" t="s">
        <v>378</v>
      </c>
      <c r="B359" s="13">
        <v>24458.5573399807</v>
      </c>
      <c r="C359" s="13">
        <v>21795.485531350299</v>
      </c>
      <c r="E359" s="3"/>
    </row>
    <row r="360" spans="1:5" x14ac:dyDescent="0.2">
      <c r="A360" s="1" t="s">
        <v>379</v>
      </c>
      <c r="B360" s="13">
        <v>24574.338648781799</v>
      </c>
      <c r="C360" s="13">
        <v>21770.616668508301</v>
      </c>
      <c r="E360" s="3"/>
    </row>
    <row r="361" spans="1:5" x14ac:dyDescent="0.2">
      <c r="A361" s="1" t="s">
        <v>380</v>
      </c>
      <c r="B361" s="13">
        <v>24930.913011253699</v>
      </c>
      <c r="C361" s="13">
        <v>21981.692704115099</v>
      </c>
      <c r="E361" s="3"/>
    </row>
    <row r="362" spans="1:5" x14ac:dyDescent="0.2">
      <c r="A362" s="1" t="s">
        <v>381</v>
      </c>
      <c r="B362" s="13">
        <v>24875.1014131259</v>
      </c>
      <c r="C362" s="13">
        <v>21777.645806320001</v>
      </c>
      <c r="E362" s="3"/>
    </row>
    <row r="363" spans="1:5" x14ac:dyDescent="0.2">
      <c r="A363" s="1" t="s">
        <v>382</v>
      </c>
      <c r="B363" s="13">
        <v>24999.515508427001</v>
      </c>
      <c r="C363" s="13">
        <v>21729.1266889945</v>
      </c>
      <c r="E363" s="3"/>
    </row>
    <row r="364" spans="1:5" x14ac:dyDescent="0.2">
      <c r="A364" s="1" t="s">
        <v>383</v>
      </c>
      <c r="B364" s="13">
        <v>25212.7310784242</v>
      </c>
      <c r="C364" s="13">
        <v>21714.753089403799</v>
      </c>
      <c r="E364" s="3"/>
    </row>
    <row r="365" spans="1:5" x14ac:dyDescent="0.2">
      <c r="A365" s="1" t="s">
        <v>384</v>
      </c>
      <c r="B365" s="13">
        <v>25309.909457606798</v>
      </c>
      <c r="C365" s="13">
        <v>21703.374669573499</v>
      </c>
      <c r="E365" s="3"/>
    </row>
    <row r="366" spans="1:5" x14ac:dyDescent="0.2">
      <c r="A366" s="1" t="s">
        <v>385</v>
      </c>
      <c r="B366" s="13">
        <v>25538.675366360199</v>
      </c>
      <c r="C366" s="13">
        <v>21705.516480606999</v>
      </c>
      <c r="E366" s="3"/>
    </row>
    <row r="367" spans="1:5" x14ac:dyDescent="0.2">
      <c r="A367" s="1" t="s">
        <v>386</v>
      </c>
      <c r="B367" s="13">
        <v>25784.234176135898</v>
      </c>
      <c r="C367" s="13">
        <v>21720.622554912901</v>
      </c>
    </row>
    <row r="368" spans="1:5" x14ac:dyDescent="0.2">
      <c r="A368" s="1" t="s">
        <v>387</v>
      </c>
      <c r="B368" s="13">
        <v>25764.8247055379</v>
      </c>
      <c r="C368" s="13">
        <v>21722.2413377302</v>
      </c>
    </row>
    <row r="369" spans="1:3" x14ac:dyDescent="0.2">
      <c r="A369" s="1" t="s">
        <v>388</v>
      </c>
      <c r="B369" s="13">
        <v>26121.6116761064</v>
      </c>
      <c r="C369" s="13">
        <v>21970.1841527781</v>
      </c>
    </row>
    <row r="370" spans="1:3" x14ac:dyDescent="0.2">
      <c r="A370" s="1" t="s">
        <v>389</v>
      </c>
      <c r="B370" s="13">
        <v>26097.480618305501</v>
      </c>
      <c r="C370" s="13">
        <v>21866.022738259198</v>
      </c>
    </row>
    <row r="371" spans="1:3" x14ac:dyDescent="0.2">
      <c r="A371" s="1" t="s">
        <v>390</v>
      </c>
      <c r="B371" s="13">
        <v>26302.761119675801</v>
      </c>
      <c r="C371" s="13">
        <v>21937.649852042599</v>
      </c>
    </row>
    <row r="372" spans="1:3" x14ac:dyDescent="0.2">
      <c r="A372" s="1" t="s">
        <v>391</v>
      </c>
      <c r="B372" s="13">
        <v>26459.3129094955</v>
      </c>
      <c r="C372" s="13">
        <v>22006.708830604501</v>
      </c>
    </row>
    <row r="373" spans="1:3" x14ac:dyDescent="0.2">
      <c r="A373" s="1" t="s">
        <v>392</v>
      </c>
      <c r="B373" s="13">
        <v>26463.140970813402</v>
      </c>
      <c r="C373" s="13">
        <v>22030.535684006001</v>
      </c>
    </row>
    <row r="374" spans="1:3" x14ac:dyDescent="0.2">
      <c r="A374" s="1" t="s">
        <v>393</v>
      </c>
      <c r="B374" s="13">
        <v>26745.876271221401</v>
      </c>
      <c r="C374" s="13">
        <v>22131.505317169602</v>
      </c>
    </row>
    <row r="375" spans="1:3" x14ac:dyDescent="0.2">
      <c r="A375" s="1" t="s">
        <v>394</v>
      </c>
      <c r="B375" s="13">
        <v>26822.524169006101</v>
      </c>
      <c r="C375" s="13">
        <v>22105.223988445399</v>
      </c>
    </row>
    <row r="376" spans="1:3" x14ac:dyDescent="0.2">
      <c r="A376" s="1" t="s">
        <v>395</v>
      </c>
      <c r="B376" s="13">
        <v>26872.402559788101</v>
      </c>
      <c r="C376" s="13">
        <v>22105.287050483399</v>
      </c>
    </row>
    <row r="377" spans="1:3" x14ac:dyDescent="0.2">
      <c r="A377" s="1" t="s">
        <v>396</v>
      </c>
      <c r="B377" s="13">
        <v>26935.471384450801</v>
      </c>
      <c r="C377" s="13">
        <v>22121.368906300901</v>
      </c>
    </row>
    <row r="378" spans="1:3" x14ac:dyDescent="0.2">
      <c r="A378" s="1" t="s">
        <v>397</v>
      </c>
      <c r="B378" s="13">
        <v>27074.710217695501</v>
      </c>
      <c r="C378" s="13">
        <v>22256.073641477698</v>
      </c>
    </row>
    <row r="379" spans="1:3" x14ac:dyDescent="0.2">
      <c r="A379" s="1" t="s">
        <v>398</v>
      </c>
      <c r="B379" s="13">
        <v>27178.8543978911</v>
      </c>
      <c r="C379" s="13">
        <v>22304.026799081999</v>
      </c>
    </row>
    <row r="380" spans="1:3" x14ac:dyDescent="0.2">
      <c r="A380" s="1" t="s">
        <v>399</v>
      </c>
      <c r="B380" s="13">
        <v>27388.8429727486</v>
      </c>
      <c r="C380" s="13">
        <v>22416.025915469501</v>
      </c>
    </row>
    <row r="381" spans="1:3" x14ac:dyDescent="0.2">
      <c r="A381" s="1" t="s">
        <v>400</v>
      </c>
      <c r="B381" s="13">
        <v>27623.3007261475</v>
      </c>
      <c r="C381" s="13">
        <v>22500.658099475801</v>
      </c>
    </row>
    <row r="382" spans="1:3" x14ac:dyDescent="0.2">
      <c r="A382" s="1" t="s">
        <v>401</v>
      </c>
      <c r="B382" s="13">
        <v>27818.240301084999</v>
      </c>
      <c r="C382" s="13">
        <v>22560.7664855396</v>
      </c>
    </row>
    <row r="383" spans="1:3" x14ac:dyDescent="0.2">
      <c r="A383" s="1" t="s">
        <v>402</v>
      </c>
      <c r="B383" s="13">
        <v>27753.005736147399</v>
      </c>
      <c r="C383" s="13">
        <v>22521.908082256301</v>
      </c>
    </row>
    <row r="384" spans="1:3" x14ac:dyDescent="0.2">
      <c r="A384" s="1" t="s">
        <v>403</v>
      </c>
      <c r="B384" s="13">
        <v>27934.830946244401</v>
      </c>
      <c r="C384" s="13">
        <v>22672.895749142201</v>
      </c>
    </row>
    <row r="385" spans="1:3" x14ac:dyDescent="0.2">
      <c r="A385" s="1" t="s">
        <v>404</v>
      </c>
      <c r="B385" s="13">
        <v>28183.157317594101</v>
      </c>
      <c r="C385" s="13">
        <v>22848.178577232298</v>
      </c>
    </row>
    <row r="386" spans="1:3" x14ac:dyDescent="0.2">
      <c r="A386" s="1" t="s">
        <v>405</v>
      </c>
      <c r="B386" s="13">
        <v>28085.806092675793</v>
      </c>
      <c r="C386" s="13">
        <v>22695.431962143321</v>
      </c>
    </row>
    <row r="387" spans="1:3" x14ac:dyDescent="0.2">
      <c r="A387" s="1" t="str">
        <f>1+LEFT(A375,4)&amp;RIGHT(A375,LEN(A375)-4)</f>
        <v>2024 - Feb</v>
      </c>
      <c r="B387" s="13">
        <v>28373.565810268246</v>
      </c>
      <c r="C387" s="13">
        <v>22840.712881216015</v>
      </c>
    </row>
    <row r="388" spans="1:3" x14ac:dyDescent="0.2">
      <c r="A388" s="1" t="str">
        <f t="shared" ref="A388:A390" si="0">1+LEFT(A376,4)&amp;RIGHT(A376,LEN(A376)-4)</f>
        <v>2024 - Mar</v>
      </c>
      <c r="B388" s="13">
        <v>28389.649980922473</v>
      </c>
      <c r="C388" s="13">
        <v>22777.018990893721</v>
      </c>
    </row>
    <row r="389" spans="1:3" x14ac:dyDescent="0.2">
      <c r="A389" s="1" t="str">
        <f t="shared" si="0"/>
        <v>2024 - Apr</v>
      </c>
      <c r="B389" s="13">
        <v>28516.128796573896</v>
      </c>
      <c r="C389" s="13">
        <v>22826.194539251399</v>
      </c>
    </row>
    <row r="390" spans="1:3" x14ac:dyDescent="0.2">
      <c r="A390" s="1" t="str">
        <f t="shared" si="0"/>
        <v>2024 - May</v>
      </c>
      <c r="B390" s="13">
        <v>28625.767834557359</v>
      </c>
      <c r="C390" s="13">
        <v>22918.953417646557</v>
      </c>
    </row>
    <row r="391" spans="1:3" x14ac:dyDescent="0.2">
      <c r="C391" s="3"/>
    </row>
    <row r="392" spans="1:3" x14ac:dyDescent="0.2">
      <c r="C392" s="3"/>
    </row>
    <row r="393" spans="1:3" x14ac:dyDescent="0.2">
      <c r="C393" s="3"/>
    </row>
    <row r="394" spans="1:3" x14ac:dyDescent="0.2">
      <c r="C394" s="3"/>
    </row>
    <row r="395" spans="1:3" x14ac:dyDescent="0.2">
      <c r="C395" s="3"/>
    </row>
    <row r="396" spans="1:3" x14ac:dyDescent="0.2">
      <c r="C396" s="3"/>
    </row>
  </sheetData>
  <phoneticPr fontId="35" type="noConversion"/>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0da7008-1922-41f9-ba5a-b79b683a99c4" xsi:nil="true"/>
    <lcf76f155ced4ddcb4097134ff3c332f xmlns="f2b9a3f7-b810-4c3f-b0b7-6ea3b803f75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D22627D9DA294F9A71C708A0200693" ma:contentTypeVersion="13" ma:contentTypeDescription="Create a new document." ma:contentTypeScope="" ma:versionID="58173dfb15c5e6783164790af0b0676f">
  <xsd:schema xmlns:xsd="http://www.w3.org/2001/XMLSchema" xmlns:xs="http://www.w3.org/2001/XMLSchema" xmlns:p="http://schemas.microsoft.com/office/2006/metadata/properties" xmlns:ns2="f2b9a3f7-b810-4c3f-b0b7-6ea3b803f758" xmlns:ns3="80da7008-1922-41f9-ba5a-b79b683a99c4" targetNamespace="http://schemas.microsoft.com/office/2006/metadata/properties" ma:root="true" ma:fieldsID="765099c8b20699b9a325bb2ada279d2c" ns2:_="" ns3:_="">
    <xsd:import namespace="f2b9a3f7-b810-4c3f-b0b7-6ea3b803f758"/>
    <xsd:import namespace="80da7008-1922-41f9-ba5a-b79b683a99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b9a3f7-b810-4c3f-b0b7-6ea3b803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da7008-1922-41f9-ba5a-b79b683a99c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7318389-2fb4-4bea-a360-8f4dee538870}" ma:internalName="TaxCatchAll" ma:showField="CatchAllData" ma:web="80da7008-1922-41f9-ba5a-b79b683a99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84343F-7F52-4DD8-994B-ADB21ABB049F}">
  <ds:schemaRefs>
    <ds:schemaRef ds:uri="http://schemas.microsoft.com/office/2006/metadata/properties"/>
    <ds:schemaRef ds:uri="http://schemas.microsoft.com/office/infopath/2007/PartnerControls"/>
    <ds:schemaRef ds:uri="80da7008-1922-41f9-ba5a-b79b683a99c4"/>
    <ds:schemaRef ds:uri="f2b9a3f7-b810-4c3f-b0b7-6ea3b803f758"/>
  </ds:schemaRefs>
</ds:datastoreItem>
</file>

<file path=customXml/itemProps2.xml><?xml version="1.0" encoding="utf-8"?>
<ds:datastoreItem xmlns:ds="http://schemas.openxmlformats.org/officeDocument/2006/customXml" ds:itemID="{B28E8192-BB19-4A97-BE42-192613123594}">
  <ds:schemaRefs>
    <ds:schemaRef ds:uri="http://schemas.microsoft.com/sharepoint/v3/contenttype/forms"/>
  </ds:schemaRefs>
</ds:datastoreItem>
</file>

<file path=customXml/itemProps3.xml><?xml version="1.0" encoding="utf-8"?>
<ds:datastoreItem xmlns:ds="http://schemas.openxmlformats.org/officeDocument/2006/customXml" ds:itemID="{072B6B29-6C33-4894-8F50-027657E1C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b9a3f7-b810-4c3f-b0b7-6ea3b803f758"/>
    <ds:schemaRef ds:uri="80da7008-1922-41f9-ba5a-b79b683a99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Navin</dc:creator>
  <cp:keywords/>
  <dc:description/>
  <cp:lastModifiedBy>Nelson, Lawrence</cp:lastModifiedBy>
  <cp:revision/>
  <dcterms:created xsi:type="dcterms:W3CDTF">2015-02-11T19:50:33Z</dcterms:created>
  <dcterms:modified xsi:type="dcterms:W3CDTF">2024-07-01T17:18:25Z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0x0101000BD22627D9DA294F9A71C708A0200693</vt:lpwstr>
  </property>
  <property fmtid="{D5CDD505-2E9C-101B-9397-08002B2CF9AE}" pid="3" name="Order">
    <vt:r8>100</vt:r8>
  </property>
  <property fmtid="{D5CDD505-2E9C-101B-9397-08002B2CF9AE}" pid="4" name="_ExtendedDescription">
    <vt:lpwstr/>
  </property>
  <property fmtid="{D5CDD505-2E9C-101B-9397-08002B2CF9AE}" pid="5" name="MediaServiceImageTags">
    <vt:lpwstr/>
  </property>
  <property fmtid="{D5CDD505-2E9C-101B-9397-08002B2CF9AE}" pid="6" name="MSIP_Label_1e4321fe-1db3-4305-a2cc-aad91140672d_Enabled">
    <vt:lpwstr>true</vt:lpwstr>
  </property>
  <property fmtid="{D5CDD505-2E9C-101B-9397-08002B2CF9AE}" pid="7" name="MSIP_Label_1e4321fe-1db3-4305-a2cc-aad91140672d_SetDate">
    <vt:lpwstr>2024-06-03T20:22:08Z</vt:lpwstr>
  </property>
  <property fmtid="{D5CDD505-2E9C-101B-9397-08002B2CF9AE}" pid="8" name="MSIP_Label_1e4321fe-1db3-4305-a2cc-aad91140672d_Method">
    <vt:lpwstr>Privileged</vt:lpwstr>
  </property>
  <property fmtid="{D5CDD505-2E9C-101B-9397-08002B2CF9AE}" pid="9" name="MSIP_Label_1e4321fe-1db3-4305-a2cc-aad91140672d_Name">
    <vt:lpwstr>External</vt:lpwstr>
  </property>
  <property fmtid="{D5CDD505-2E9C-101B-9397-08002B2CF9AE}" pid="10" name="MSIP_Label_1e4321fe-1db3-4305-a2cc-aad91140672d_SiteId">
    <vt:lpwstr>8f3e36ea-8039-4b40-81a7-7dc0599e8645</vt:lpwstr>
  </property>
  <property fmtid="{D5CDD505-2E9C-101B-9397-08002B2CF9AE}" pid="11" name="MSIP_Label_1e4321fe-1db3-4305-a2cc-aad91140672d_ActionId">
    <vt:lpwstr>d74adbf4-0c4b-4d4c-b06a-3c320cdbddd4</vt:lpwstr>
  </property>
  <property fmtid="{D5CDD505-2E9C-101B-9397-08002B2CF9AE}" pid="12" name="MSIP_Label_1e4321fe-1db3-4305-a2cc-aad91140672d_ContentBits">
    <vt:lpwstr>0</vt:lpwstr>
  </property>
</Properties>
</file>