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00" windowHeight="16460" tabRatio="500"/>
  </bookViews>
  <sheets>
    <sheet name="Feuil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62" i="1"/>
  <c r="J155"/>
  <c r="J154"/>
  <c r="J243"/>
  <c r="J149"/>
  <c r="J150"/>
  <c r="J151"/>
  <c r="J152"/>
  <c r="J160"/>
  <c r="J242"/>
  <c r="J241"/>
  <c r="J239"/>
  <c r="J233"/>
  <c r="J234"/>
  <c r="J235"/>
  <c r="J236"/>
  <c r="J237"/>
  <c r="J232"/>
  <c r="J230"/>
  <c r="J220"/>
  <c r="J221"/>
  <c r="J222"/>
  <c r="J223"/>
  <c r="J224"/>
  <c r="J225"/>
  <c r="J226"/>
  <c r="J227"/>
  <c r="J228"/>
  <c r="J229"/>
  <c r="J219"/>
  <c r="J211"/>
  <c r="J212"/>
  <c r="J213"/>
  <c r="J214"/>
  <c r="J215"/>
  <c r="J216"/>
  <c r="J217"/>
  <c r="J210"/>
  <c r="J197"/>
  <c r="J198"/>
  <c r="J199"/>
  <c r="J200"/>
  <c r="J201"/>
  <c r="J202"/>
  <c r="J203"/>
  <c r="J204"/>
  <c r="J205"/>
  <c r="J196"/>
  <c r="J180"/>
  <c r="J181"/>
  <c r="J182"/>
  <c r="J183"/>
  <c r="J184"/>
  <c r="J185"/>
  <c r="J186"/>
  <c r="J187"/>
  <c r="J188"/>
  <c r="J189"/>
  <c r="J190"/>
  <c r="J191"/>
  <c r="J192"/>
  <c r="J193"/>
  <c r="J194"/>
  <c r="J179"/>
  <c r="J173"/>
  <c r="J174"/>
  <c r="J175"/>
  <c r="J176"/>
  <c r="J177"/>
  <c r="J172"/>
  <c r="J159"/>
  <c r="J158"/>
  <c r="J157"/>
  <c r="J144"/>
  <c r="J145"/>
  <c r="J146"/>
  <c r="J147"/>
  <c r="J143"/>
  <c r="J141"/>
  <c r="J140"/>
  <c r="J132"/>
  <c r="J133"/>
  <c r="J134"/>
  <c r="J135"/>
  <c r="J137"/>
  <c r="J138"/>
  <c r="J131"/>
  <c r="J124"/>
  <c r="J125"/>
  <c r="J123"/>
  <c r="J108"/>
  <c r="J109"/>
  <c r="J110"/>
  <c r="J111"/>
  <c r="J112"/>
  <c r="J113"/>
  <c r="J114"/>
  <c r="J115"/>
  <c r="J116"/>
  <c r="J117"/>
  <c r="J118"/>
  <c r="J119"/>
  <c r="J120"/>
  <c r="J121"/>
  <c r="J107"/>
  <c r="J103"/>
  <c r="J104"/>
  <c r="J105"/>
  <c r="J102"/>
  <c r="J92"/>
  <c r="J93"/>
  <c r="J94"/>
  <c r="J95"/>
  <c r="J96"/>
  <c r="J97"/>
  <c r="J98"/>
  <c r="J99"/>
  <c r="J91"/>
  <c r="J68"/>
  <c r="J66"/>
  <c r="J67"/>
  <c r="J65"/>
</calcChain>
</file>

<file path=xl/sharedStrings.xml><?xml version="1.0" encoding="utf-8"?>
<sst xmlns="http://schemas.openxmlformats.org/spreadsheetml/2006/main" count="1611" uniqueCount="872">
  <si>
    <t>%MW1100</t>
    <phoneticPr fontId="1" type="noConversion"/>
  </si>
  <si>
    <t>%MX1104.0</t>
    <phoneticPr fontId="1" type="noConversion"/>
  </si>
  <si>
    <t>%MB1096</t>
    <phoneticPr fontId="1" type="noConversion"/>
  </si>
  <si>
    <t>SimAlWth</t>
    <phoneticPr fontId="1" type="noConversion"/>
  </si>
  <si>
    <t>0x3258</t>
  </si>
  <si>
    <t>%MW1088</t>
    <phoneticPr fontId="1" type="noConversion"/>
  </si>
  <si>
    <t>%M1225.2</t>
  </si>
  <si>
    <t>RW</t>
    <phoneticPr fontId="1" type="noConversion"/>
  </si>
  <si>
    <t>%MW1032</t>
    <phoneticPr fontId="1" type="noConversion"/>
  </si>
  <si>
    <r>
      <t>﻿</t>
    </r>
    <r>
      <rPr>
        <sz val="8"/>
        <rFont val="Verdana"/>
      </rPr>
      <t>blocked_leftInitialPosition_1</t>
    </r>
  </si>
  <si>
    <r>
      <t>﻿</t>
    </r>
    <r>
      <rPr>
        <sz val="7"/>
        <rFont val="Verdana"/>
      </rPr>
      <t>blocked_NotArrivedFinalPosition_1</t>
    </r>
  </si>
  <si>
    <r>
      <t>﻿</t>
    </r>
    <r>
      <rPr>
        <sz val="8"/>
        <rFont val="Verdana"/>
      </rPr>
      <t>blocked_leftInitialPosition_2</t>
    </r>
  </si>
  <si>
    <r>
      <t>﻿</t>
    </r>
    <r>
      <rPr>
        <sz val="7"/>
        <rFont val="Verdana"/>
      </rPr>
      <t>blocked_NotArrivedFinalPosition_2</t>
    </r>
  </si>
  <si>
    <t>BOOL</t>
    <phoneticPr fontId="1" type="noConversion"/>
  </si>
  <si>
    <t>ResBlocked</t>
    <phoneticPr fontId="1" type="noConversion"/>
  </si>
  <si>
    <t>Reset Blocked state</t>
    <phoneticPr fontId="1" type="noConversion"/>
  </si>
  <si>
    <t>RO</t>
    <phoneticPr fontId="1" type="noConversion"/>
  </si>
  <si>
    <t>BNAFP1</t>
    <phoneticPr fontId="1" type="noConversion"/>
  </si>
  <si>
    <t>BLP2</t>
    <phoneticPr fontId="1" type="noConversion"/>
  </si>
  <si>
    <t>BNAFP2</t>
    <phoneticPr fontId="1" type="noConversion"/>
  </si>
  <si>
    <t>roof1 Not left initial pos</t>
    <phoneticPr fontId="1" type="noConversion"/>
  </si>
  <si>
    <t>roof2 Not left initial pos</t>
    <phoneticPr fontId="1" type="noConversion"/>
  </si>
  <si>
    <t>roof1 Not arrived pos</t>
    <phoneticPr fontId="1" type="noConversion"/>
  </si>
  <si>
    <t>roof2 Not arrived pos</t>
    <phoneticPr fontId="1" type="noConversion"/>
  </si>
  <si>
    <t>%MX1082.1</t>
  </si>
  <si>
    <t>%MX1082.2</t>
  </si>
  <si>
    <t>%MX1082.3</t>
  </si>
  <si>
    <t>%MX1082.0</t>
    <phoneticPr fontId="1" type="noConversion"/>
  </si>
  <si>
    <t>321D</t>
    <phoneticPr fontId="1" type="noConversion"/>
  </si>
  <si>
    <t>BLP1</t>
    <phoneticPr fontId="1" type="noConversion"/>
  </si>
  <si>
    <t>reset_mem</t>
    <phoneticPr fontId="1" type="noConversion"/>
  </si>
  <si>
    <t>RoofStatusBlocked</t>
    <phoneticPr fontId="1" type="noConversion"/>
  </si>
  <si>
    <t>%MW1084</t>
    <phoneticPr fontId="1" type="noConversion"/>
  </si>
  <si>
    <t>NotLeftTime</t>
    <phoneticPr fontId="1" type="noConversion"/>
  </si>
  <si>
    <t>NotArrivedTime</t>
    <phoneticPr fontId="1" type="noConversion"/>
  </si>
  <si>
    <t>TIME</t>
    <phoneticPr fontId="1" type="noConversion"/>
  </si>
  <si>
    <t>10s</t>
    <phoneticPr fontId="1" type="noConversion"/>
  </si>
  <si>
    <t>80s</t>
    <phoneticPr fontId="1" type="noConversion"/>
  </si>
  <si>
    <t>321E</t>
    <phoneticPr fontId="1" type="noConversion"/>
  </si>
  <si>
    <t>NotLeftTime</t>
    <phoneticPr fontId="1" type="noConversion"/>
  </si>
  <si>
    <t>RW</t>
    <phoneticPr fontId="1" type="noConversion"/>
  </si>
  <si>
    <t>RW</t>
    <phoneticPr fontId="1" type="noConversion"/>
  </si>
  <si>
    <t>EO1B</t>
    <phoneticPr fontId="1" type="noConversion"/>
  </si>
  <si>
    <t>error open side 1 B</t>
    <phoneticPr fontId="1" type="noConversion"/>
  </si>
  <si>
    <t>sensor_closed_2A_err_mem</t>
    <phoneticPr fontId="1" type="noConversion"/>
  </si>
  <si>
    <t>EC2A</t>
    <phoneticPr fontId="1" type="noConversion"/>
  </si>
  <si>
    <t>ReadWriteRegister</t>
    <phoneticPr fontId="1" type="noConversion"/>
  </si>
  <si>
    <t>sensor_breaker06PF16</t>
    <phoneticPr fontId="1" type="noConversion"/>
  </si>
  <si>
    <t>EN_sensor_breaker06PF16</t>
    <phoneticPr fontId="1" type="noConversion"/>
  </si>
  <si>
    <t>sensor_breaker06PF16_mem</t>
    <phoneticPr fontId="1" type="noConversion"/>
  </si>
  <si>
    <t>sensor_breaker06PF16_SIM</t>
    <phoneticPr fontId="1" type="noConversion"/>
  </si>
  <si>
    <t>TPowerOFF</t>
    <phoneticPr fontId="1" type="noConversion"/>
  </si>
  <si>
    <t>TIME</t>
    <phoneticPr fontId="1" type="noConversion"/>
  </si>
  <si>
    <t>Toff</t>
    <phoneticPr fontId="1" type="noConversion"/>
  </si>
  <si>
    <t>Timer power OFF</t>
    <phoneticPr fontId="1" type="noConversion"/>
  </si>
  <si>
    <t>RW</t>
    <phoneticPr fontId="1" type="noConversion"/>
  </si>
  <si>
    <t>320A</t>
    <phoneticPr fontId="1" type="noConversion"/>
  </si>
  <si>
    <t>300A</t>
    <phoneticPr fontId="1" type="noConversion"/>
  </si>
  <si>
    <t>300B</t>
    <phoneticPr fontId="1" type="noConversion"/>
  </si>
  <si>
    <t>320F</t>
    <phoneticPr fontId="1" type="noConversion"/>
  </si>
  <si>
    <t>321C</t>
    <phoneticPr fontId="1" type="noConversion"/>
  </si>
  <si>
    <t>Memory Hex</t>
  </si>
  <si>
    <t>Memory Hex</t>
    <phoneticPr fontId="1" type="noConversion"/>
  </si>
  <si>
    <t>%MX1044.3</t>
    <phoneticPr fontId="1" type="noConversion"/>
  </si>
  <si>
    <t>%MX1044.5</t>
  </si>
  <si>
    <t>ResetOff</t>
    <phoneticPr fontId="1" type="noConversion"/>
  </si>
  <si>
    <t>ReadWriteRegisters</t>
    <phoneticPr fontId="1" type="noConversion"/>
  </si>
  <si>
    <t>BOOL</t>
    <phoneticPr fontId="1" type="noConversion"/>
  </si>
  <si>
    <t>False</t>
    <phoneticPr fontId="1" type="noConversion"/>
  </si>
  <si>
    <t>Rtoff</t>
    <phoneticPr fontId="1" type="noConversion"/>
  </si>
  <si>
    <t>Reset T Power OFF</t>
    <phoneticPr fontId="1" type="noConversion"/>
  </si>
  <si>
    <t>BOOL</t>
    <phoneticPr fontId="1" type="noConversion"/>
  </si>
  <si>
    <t>RW</t>
    <phoneticPr fontId="1" type="noConversion"/>
  </si>
  <si>
    <t>SoftwareVersioning1</t>
    <phoneticPr fontId="1" type="noConversion"/>
  </si>
  <si>
    <t>SoftwareVersioning2</t>
    <phoneticPr fontId="1" type="noConversion"/>
  </si>
  <si>
    <t>opening_MEM</t>
    <phoneticPr fontId="1" type="noConversion"/>
  </si>
  <si>
    <t>Alarm weather station</t>
  </si>
  <si>
    <t>%M1232.1</t>
  </si>
  <si>
    <t>Qrelay_rain_1</t>
    <phoneticPr fontId="1" type="noConversion"/>
  </si>
  <si>
    <t>Qrelay_rain_2</t>
    <phoneticPr fontId="1" type="noConversion"/>
  </si>
  <si>
    <t>Qalarm_out</t>
    <phoneticPr fontId="1" type="noConversion"/>
  </si>
  <si>
    <t>%MX1027.4</t>
    <phoneticPr fontId="1" type="noConversion"/>
  </si>
  <si>
    <t>WORD</t>
    <phoneticPr fontId="1" type="noConversion"/>
  </si>
  <si>
    <t>x</t>
    <phoneticPr fontId="1" type="noConversion"/>
  </si>
  <si>
    <t>ROL1</t>
    <phoneticPr fontId="1" type="noConversion"/>
  </si>
  <si>
    <t>status closed side 2 A</t>
    <phoneticPr fontId="1" type="noConversion"/>
  </si>
  <si>
    <t>0x3259</t>
  </si>
  <si>
    <t>0x325D</t>
  </si>
  <si>
    <t>0x325E</t>
  </si>
  <si>
    <t>0x325F</t>
  </si>
  <si>
    <t>0x3260</t>
  </si>
  <si>
    <t>0x3261</t>
  </si>
  <si>
    <t>0x3262</t>
  </si>
  <si>
    <t>0x3264</t>
  </si>
  <si>
    <t>0x3267</t>
  </si>
  <si>
    <t>0x3268</t>
  </si>
  <si>
    <t>%MB1024</t>
  </si>
  <si>
    <t>CMD</t>
  </si>
  <si>
    <t>BYTE</t>
  </si>
  <si>
    <t>x</t>
  </si>
  <si>
    <t>%MB1070</t>
  </si>
  <si>
    <t>PLC</t>
  </si>
  <si>
    <t>PLC Memory</t>
  </si>
  <si>
    <t>PLC Name</t>
  </si>
  <si>
    <t>PLC Resource</t>
  </si>
  <si>
    <t>PLC type</t>
  </si>
  <si>
    <t>PLC Init</t>
  </si>
  <si>
    <t>%</t>
    <phoneticPr fontId="1" type="noConversion"/>
  </si>
  <si>
    <r>
      <t xml:space="preserve">PLC Resource: </t>
    </r>
    <r>
      <rPr>
        <b/>
        <sz val="8"/>
        <rFont val="Verdana"/>
        <family val="2"/>
      </rPr>
      <t>INPUT</t>
    </r>
    <phoneticPr fontId="1" type="noConversion"/>
  </si>
  <si>
    <t>%MX10.0</t>
    <phoneticPr fontId="1" type="noConversion"/>
  </si>
  <si>
    <t>Sensors_Detecting_mem</t>
    <phoneticPr fontId="1" type="noConversion"/>
  </si>
  <si>
    <t>MEM_Variables</t>
    <phoneticPr fontId="1" type="noConversion"/>
  </si>
  <si>
    <t>UINT</t>
    <phoneticPr fontId="1" type="noConversion"/>
  </si>
  <si>
    <t>x</t>
    <phoneticPr fontId="1" type="noConversion"/>
  </si>
  <si>
    <t>SensorsDetecting</t>
    <phoneticPr fontId="1" type="noConversion"/>
  </si>
  <si>
    <t>RO</t>
    <phoneticPr fontId="1" type="noConversion"/>
  </si>
  <si>
    <r>
      <t xml:space="preserve">Resource: </t>
    </r>
    <r>
      <rPr>
        <b/>
        <sz val="8"/>
        <rFont val="Verdana"/>
        <family val="2"/>
      </rPr>
      <t>SoftwareVersioning</t>
    </r>
    <phoneticPr fontId="1" type="noConversion"/>
  </si>
  <si>
    <t>Qopening_SIM</t>
    <phoneticPr fontId="1" type="noConversion"/>
  </si>
  <si>
    <t>Qclosing_SIM</t>
    <phoneticPr fontId="1" type="noConversion"/>
  </si>
  <si>
    <t>Roof Close Lamp 2</t>
    <phoneticPr fontId="1" type="noConversion"/>
  </si>
  <si>
    <t>%MX21.0</t>
    <phoneticPr fontId="1" type="noConversion"/>
  </si>
  <si>
    <t>mr_mem</t>
    <phoneticPr fontId="1" type="noConversion"/>
  </si>
  <si>
    <t>MR</t>
    <phoneticPr fontId="1" type="noConversion"/>
  </si>
  <si>
    <t>MR: Main Motor</t>
    <phoneticPr fontId="1" type="noConversion"/>
  </si>
  <si>
    <t>nmr_mem</t>
    <phoneticPr fontId="1" type="noConversion"/>
  </si>
  <si>
    <t>nMR</t>
    <phoneticPr fontId="1" type="noConversion"/>
  </si>
  <si>
    <t>TRUE</t>
    <phoneticPr fontId="1" type="noConversion"/>
  </si>
  <si>
    <t>Dylos_Dusty_SIM</t>
    <phoneticPr fontId="1" type="noConversion"/>
  </si>
  <si>
    <t>%MX1212.0</t>
    <phoneticPr fontId="1" type="noConversion"/>
  </si>
  <si>
    <t>BOOL</t>
    <phoneticPr fontId="1" type="noConversion"/>
  </si>
  <si>
    <t>DylosDusty</t>
    <phoneticPr fontId="1" type="noConversion"/>
  </si>
  <si>
    <t>Qrelay_rain_1_SIM</t>
    <phoneticPr fontId="1" type="noConversion"/>
  </si>
  <si>
    <t>Qrelay_rain_2_SIM</t>
    <phoneticPr fontId="1" type="noConversion"/>
  </si>
  <si>
    <t>Qrelay_rain_1_mem</t>
    <phoneticPr fontId="1" type="noConversion"/>
  </si>
  <si>
    <t>Qrelay_rain_2_mem</t>
    <phoneticPr fontId="1" type="noConversion"/>
  </si>
  <si>
    <t>%M1232.0</t>
    <phoneticPr fontId="1" type="noConversion"/>
  </si>
  <si>
    <t>alarm_weather_SIM</t>
  </si>
  <si>
    <t>Alarms</t>
    <phoneticPr fontId="1" type="noConversion"/>
  </si>
  <si>
    <t>SimAlOut</t>
    <phoneticPr fontId="1" type="noConversion"/>
  </si>
  <si>
    <t>Sim main motor</t>
    <phoneticPr fontId="1" type="noConversion"/>
  </si>
  <si>
    <t>RO</t>
    <phoneticPr fontId="1" type="noConversion"/>
  </si>
  <si>
    <t>auto_mem</t>
    <phoneticPr fontId="1" type="noConversion"/>
  </si>
  <si>
    <t>AUTO</t>
    <phoneticPr fontId="1" type="noConversion"/>
  </si>
  <si>
    <t>Switch AUTO</t>
    <phoneticPr fontId="1" type="noConversion"/>
  </si>
  <si>
    <t>man_mem</t>
    <phoneticPr fontId="1" type="noConversion"/>
  </si>
  <si>
    <t>MAN</t>
    <phoneticPr fontId="1" type="noConversion"/>
  </si>
  <si>
    <t>%MX13.0</t>
    <phoneticPr fontId="1" type="noConversion"/>
  </si>
  <si>
    <t>UPS1 4</t>
    <phoneticPr fontId="1" type="noConversion"/>
  </si>
  <si>
    <t>UPS2</t>
    <phoneticPr fontId="1" type="noConversion"/>
  </si>
  <si>
    <t>UPS2 5</t>
    <phoneticPr fontId="1" type="noConversion"/>
  </si>
  <si>
    <t>Monitoring</t>
    <phoneticPr fontId="1" type="noConversion"/>
  </si>
  <si>
    <t>BOOL</t>
    <phoneticPr fontId="1" type="noConversion"/>
  </si>
  <si>
    <t>sc_mem</t>
    <phoneticPr fontId="1" type="noConversion"/>
  </si>
  <si>
    <t>MONITORING</t>
    <phoneticPr fontId="1" type="noConversion"/>
  </si>
  <si>
    <t>BOOL</t>
    <phoneticPr fontId="1" type="noConversion"/>
  </si>
  <si>
    <t>SC</t>
    <phoneticPr fontId="1" type="noConversion"/>
  </si>
  <si>
    <t>STOP Close</t>
    <phoneticPr fontId="1" type="noConversion"/>
  </si>
  <si>
    <t>mr_SIM</t>
    <phoneticPr fontId="1" type="noConversion"/>
  </si>
  <si>
    <t>En1OA</t>
    <phoneticPr fontId="1" type="noConversion"/>
  </si>
  <si>
    <t>HeartBeatControl</t>
    <phoneticPr fontId="1" type="noConversion"/>
  </si>
  <si>
    <t>AL</t>
    <phoneticPr fontId="1" type="noConversion"/>
  </si>
  <si>
    <t>%M1224.5</t>
  </si>
  <si>
    <t>%M1224.6</t>
  </si>
  <si>
    <t>%M1224.7</t>
  </si>
  <si>
    <t>SimSO</t>
    <phoneticPr fontId="1" type="noConversion"/>
  </si>
  <si>
    <t>SimSC</t>
    <phoneticPr fontId="1" type="noConversion"/>
  </si>
  <si>
    <t>SimAUTO</t>
    <phoneticPr fontId="1" type="noConversion"/>
  </si>
  <si>
    <t>SimMAN</t>
    <phoneticPr fontId="1" type="noConversion"/>
  </si>
  <si>
    <t>SimROL1</t>
    <phoneticPr fontId="1" type="noConversion"/>
  </si>
  <si>
    <t>SimROL2</t>
    <phoneticPr fontId="1" type="noConversion"/>
  </si>
  <si>
    <t>SimRCL1</t>
    <phoneticPr fontId="1" type="noConversion"/>
  </si>
  <si>
    <t>SimRCL2</t>
    <phoneticPr fontId="1" type="noConversion"/>
  </si>
  <si>
    <t>SimMR</t>
    <phoneticPr fontId="1" type="noConversion"/>
  </si>
  <si>
    <t>SimNMR</t>
    <phoneticPr fontId="1" type="noConversion"/>
  </si>
  <si>
    <t>UINT</t>
    <phoneticPr fontId="1" type="noConversion"/>
  </si>
  <si>
    <t>Sim12V</t>
    <phoneticPr fontId="1" type="noConversion"/>
  </si>
  <si>
    <t>RW</t>
    <phoneticPr fontId="1" type="noConversion"/>
  </si>
  <si>
    <t>EnDU2</t>
    <phoneticPr fontId="1" type="noConversion"/>
  </si>
  <si>
    <t>BOOL</t>
    <phoneticPr fontId="1" type="noConversion"/>
  </si>
  <si>
    <t>%M1225.1</t>
  </si>
  <si>
    <t>Switch MANUAL</t>
    <phoneticPr fontId="1" type="noConversion"/>
  </si>
  <si>
    <t>%M1221.3</t>
  </si>
  <si>
    <t>%M1221.4</t>
  </si>
  <si>
    <t>%M1221.5</t>
  </si>
  <si>
    <t>%M1221.6</t>
  </si>
  <si>
    <t>%M1221.7</t>
  </si>
  <si>
    <t>CTR</t>
    <phoneticPr fontId="1" type="noConversion"/>
  </si>
  <si>
    <t>Control</t>
    <phoneticPr fontId="1" type="noConversion"/>
  </si>
  <si>
    <t>%MW1034</t>
    <phoneticPr fontId="1" type="noConversion"/>
  </si>
  <si>
    <t>SO2B</t>
    <phoneticPr fontId="1" type="noConversion"/>
  </si>
  <si>
    <t>status open side 2 B</t>
    <phoneticPr fontId="1" type="noConversion"/>
  </si>
  <si>
    <t>%MX3.0</t>
    <phoneticPr fontId="1" type="noConversion"/>
  </si>
  <si>
    <t>x</t>
    <phoneticPr fontId="1" type="noConversion"/>
  </si>
  <si>
    <t>EC1A</t>
    <phoneticPr fontId="1" type="noConversion"/>
  </si>
  <si>
    <t>error closed side 1 A</t>
    <phoneticPr fontId="1" type="noConversion"/>
  </si>
  <si>
    <t>ALW</t>
    <phoneticPr fontId="1" type="noConversion"/>
  </si>
  <si>
    <t>SIMRR2</t>
    <phoneticPr fontId="1" type="noConversion"/>
  </si>
  <si>
    <t>SIM Rain1</t>
    <phoneticPr fontId="1" type="noConversion"/>
  </si>
  <si>
    <t>SIM Rain2</t>
    <phoneticPr fontId="1" type="noConversion"/>
  </si>
  <si>
    <t>not MR: DC Motor Backup</t>
    <phoneticPr fontId="1" type="noConversion"/>
  </si>
  <si>
    <t>srs_mem</t>
    <phoneticPr fontId="1" type="noConversion"/>
  </si>
  <si>
    <t>SRS</t>
    <phoneticPr fontId="1" type="noConversion"/>
  </si>
  <si>
    <t>Safety Relay STOP</t>
    <phoneticPr fontId="1" type="noConversion"/>
  </si>
  <si>
    <t>%MW22</t>
    <phoneticPr fontId="1" type="noConversion"/>
  </si>
  <si>
    <t>d12v_mem</t>
    <phoneticPr fontId="1" type="noConversion"/>
  </si>
  <si>
    <t>Sim stop close</t>
    <phoneticPr fontId="1" type="noConversion"/>
  </si>
  <si>
    <t>Sim manuel</t>
    <phoneticPr fontId="1" type="noConversion"/>
  </si>
  <si>
    <t>Sim roof open lamp 1</t>
    <phoneticPr fontId="1" type="noConversion"/>
  </si>
  <si>
    <t>Sim roof open lamp 2</t>
    <phoneticPr fontId="1" type="noConversion"/>
  </si>
  <si>
    <t>Sim roof close lamp 1</t>
    <phoneticPr fontId="1" type="noConversion"/>
  </si>
  <si>
    <t>Sim roof close lamp 2</t>
  </si>
  <si>
    <t>DUST</t>
    <phoneticPr fontId="1" type="noConversion"/>
  </si>
  <si>
    <t>Sim not main motor</t>
    <phoneticPr fontId="1" type="noConversion"/>
  </si>
  <si>
    <t>Sim auto</t>
    <phoneticPr fontId="1" type="noConversion"/>
  </si>
  <si>
    <t>Sim Safety Relay Stop</t>
    <phoneticPr fontId="1" type="noConversion"/>
  </si>
  <si>
    <t>RW</t>
    <phoneticPr fontId="1" type="noConversion"/>
  </si>
  <si>
    <t>Monitoring</t>
    <phoneticPr fontId="1" type="noConversion"/>
  </si>
  <si>
    <t>%M1230</t>
    <phoneticPr fontId="1" type="noConversion"/>
  </si>
  <si>
    <t>sensor_daylight_mem</t>
  </si>
  <si>
    <t>%MX1080.0</t>
    <phoneticPr fontId="1" type="noConversion"/>
  </si>
  <si>
    <t>rol1_mem</t>
    <phoneticPr fontId="1" type="noConversion"/>
  </si>
  <si>
    <t>EC1B</t>
    <phoneticPr fontId="1" type="noConversion"/>
  </si>
  <si>
    <t>error closed side 1 B</t>
    <phoneticPr fontId="1" type="noConversion"/>
  </si>
  <si>
    <t>EO1A</t>
    <phoneticPr fontId="1" type="noConversion"/>
  </si>
  <si>
    <t>error open side 1 A</t>
    <phoneticPr fontId="1" type="noConversion"/>
  </si>
  <si>
    <t>sensor_open_1B_err_mem</t>
    <phoneticPr fontId="1" type="noConversion"/>
  </si>
  <si>
    <t>sensor_open_1A_SIM</t>
    <phoneticPr fontId="1" type="noConversion"/>
  </si>
  <si>
    <t>Alarm roof position</t>
  </si>
  <si>
    <t>ClosingTemporisation</t>
    <phoneticPr fontId="1" type="noConversion"/>
  </si>
  <si>
    <t>O1</t>
    <phoneticPr fontId="1" type="noConversion"/>
  </si>
  <si>
    <t>C1</t>
    <phoneticPr fontId="1" type="noConversion"/>
  </si>
  <si>
    <t>error_1_mem</t>
    <phoneticPr fontId="1" type="noConversion"/>
  </si>
  <si>
    <t>ReadWriteRegisters</t>
    <phoneticPr fontId="1" type="noConversion"/>
  </si>
  <si>
    <t>BOOL</t>
    <phoneticPr fontId="1" type="noConversion"/>
  </si>
  <si>
    <t>R1</t>
    <phoneticPr fontId="1" type="noConversion"/>
  </si>
  <si>
    <t>RW</t>
    <phoneticPr fontId="1" type="noConversion"/>
  </si>
  <si>
    <t>R2</t>
    <phoneticPr fontId="1" type="noConversion"/>
  </si>
  <si>
    <t>Reset bit for relay 2</t>
    <phoneticPr fontId="1" type="noConversion"/>
  </si>
  <si>
    <t>RW</t>
    <phoneticPr fontId="1" type="noConversion"/>
  </si>
  <si>
    <t>RO</t>
    <phoneticPr fontId="1" type="noConversion"/>
  </si>
  <si>
    <t>RO</t>
    <phoneticPr fontId="1" type="noConversion"/>
  </si>
  <si>
    <t>%MX1216.7</t>
  </si>
  <si>
    <t>%MX1217.0</t>
    <phoneticPr fontId="1" type="noConversion"/>
  </si>
  <si>
    <t>x</t>
    <phoneticPr fontId="1" type="noConversion"/>
  </si>
  <si>
    <t>SimRR1</t>
    <phoneticPr fontId="1" type="noConversion"/>
  </si>
  <si>
    <t>%M1224.0</t>
    <phoneticPr fontId="1" type="noConversion"/>
  </si>
  <si>
    <t>SIM_Variables</t>
    <phoneticPr fontId="1" type="noConversion"/>
  </si>
  <si>
    <t>BOOL</t>
    <phoneticPr fontId="1" type="noConversion"/>
  </si>
  <si>
    <t>SIM_Variables</t>
    <phoneticPr fontId="1" type="noConversion"/>
  </si>
  <si>
    <t>BOOL</t>
    <phoneticPr fontId="1" type="noConversion"/>
  </si>
  <si>
    <t>RW</t>
    <phoneticPr fontId="1" type="noConversion"/>
  </si>
  <si>
    <t>x</t>
    <phoneticPr fontId="1" type="noConversion"/>
  </si>
  <si>
    <t>%M1225.0</t>
    <phoneticPr fontId="1" type="noConversion"/>
  </si>
  <si>
    <t>SimSRS</t>
    <phoneticPr fontId="1" type="noConversion"/>
  </si>
  <si>
    <t>Sim stop open</t>
    <phoneticPr fontId="1" type="noConversion"/>
  </si>
  <si>
    <t>DYLOS_SMALL_DUST (value="3")</t>
    <phoneticPr fontId="1" type="noConversion"/>
  </si>
  <si>
    <t>MDUST_AND_DYLOS (value="4")</t>
    <phoneticPr fontId="1" type="noConversion"/>
  </si>
  <si>
    <t>%MB1092</t>
    <phoneticPr fontId="1" type="noConversion"/>
  </si>
  <si>
    <t>Dust12VDC</t>
    <phoneticPr fontId="1" type="noConversion"/>
  </si>
  <si>
    <t>ResetRelay</t>
    <phoneticPr fontId="1" type="noConversion"/>
  </si>
  <si>
    <t>RESET_RELAY_2 (value="2")</t>
    <phoneticPr fontId="1" type="noConversion"/>
  </si>
  <si>
    <t>DustPriority</t>
    <phoneticPr fontId="1" type="noConversion"/>
  </si>
  <si>
    <t>x</t>
    <phoneticPr fontId="1" type="noConversion"/>
  </si>
  <si>
    <t>ReadWriteRegisters</t>
    <phoneticPr fontId="1" type="noConversion"/>
  </si>
  <si>
    <t>ReadWriteRegisters</t>
    <phoneticPr fontId="1" type="noConversion"/>
  </si>
  <si>
    <t>EnDU</t>
    <phoneticPr fontId="1" type="noConversion"/>
  </si>
  <si>
    <t>CMD</t>
    <phoneticPr fontId="1" type="noConversion"/>
  </si>
  <si>
    <t>error open side 2 A</t>
    <phoneticPr fontId="1" type="noConversion"/>
  </si>
  <si>
    <t>Alarms</t>
    <phoneticPr fontId="1" type="noConversion"/>
  </si>
  <si>
    <t>error closed side 2 A</t>
    <phoneticPr fontId="1" type="noConversion"/>
  </si>
  <si>
    <t>sensor_rain_mem</t>
  </si>
  <si>
    <t>nmr_SIM</t>
    <phoneticPr fontId="1" type="noConversion"/>
  </si>
  <si>
    <t>srs_SIM</t>
    <phoneticPr fontId="1" type="noConversion"/>
  </si>
  <si>
    <t>NONE (value="0")</t>
    <phoneticPr fontId="1" type="noConversion"/>
  </si>
  <si>
    <t>x</t>
    <phoneticPr fontId="1" type="noConversion"/>
  </si>
  <si>
    <t>RESET_RELAY_1 (value="1")</t>
    <phoneticPr fontId="1" type="noConversion"/>
  </si>
  <si>
    <t>%MX1038.0</t>
    <phoneticPr fontId="1" type="noConversion"/>
  </si>
  <si>
    <t>error side 1</t>
    <phoneticPr fontId="1" type="noConversion"/>
  </si>
  <si>
    <t>error_2</t>
    <phoneticPr fontId="1" type="noConversion"/>
  </si>
  <si>
    <t>ER2</t>
    <phoneticPr fontId="1" type="noConversion"/>
  </si>
  <si>
    <t>error side 2</t>
    <phoneticPr fontId="1" type="noConversion"/>
  </si>
  <si>
    <t>blocked_1</t>
    <phoneticPr fontId="1" type="noConversion"/>
  </si>
  <si>
    <t>BL1</t>
    <phoneticPr fontId="1" type="noConversion"/>
  </si>
  <si>
    <t>blocked side 1</t>
    <phoneticPr fontId="1" type="noConversion"/>
  </si>
  <si>
    <t>blocked_2</t>
    <phoneticPr fontId="1" type="noConversion"/>
  </si>
  <si>
    <t>BL2</t>
    <phoneticPr fontId="1" type="noConversion"/>
  </si>
  <si>
    <t>blocked side 2</t>
    <phoneticPr fontId="1" type="noConversion"/>
  </si>
  <si>
    <t>UINT</t>
    <phoneticPr fontId="1" type="noConversion"/>
  </si>
  <si>
    <t>Commands</t>
    <phoneticPr fontId="1" type="noConversion"/>
  </si>
  <si>
    <t>NONE (value="0")</t>
    <phoneticPr fontId="1" type="noConversion"/>
  </si>
  <si>
    <t>RW</t>
    <phoneticPr fontId="1" type="noConversion"/>
  </si>
  <si>
    <t>CLOSE (value="1")</t>
    <phoneticPr fontId="1" type="noConversion"/>
  </si>
  <si>
    <t>is_ocs_connected_SIM</t>
    <phoneticPr fontId="1" type="noConversion"/>
  </si>
  <si>
    <t>RW</t>
    <phoneticPr fontId="1" type="noConversion"/>
  </si>
  <si>
    <t>x</t>
    <phoneticPr fontId="1" type="noConversion"/>
  </si>
  <si>
    <t>%MX1202.0</t>
    <phoneticPr fontId="1" type="noConversion"/>
  </si>
  <si>
    <t>%MX1200.0</t>
    <phoneticPr fontId="1" type="noConversion"/>
  </si>
  <si>
    <t>Qclosing</t>
    <phoneticPr fontId="1" type="noConversion"/>
  </si>
  <si>
    <t>Qopening</t>
    <phoneticPr fontId="1" type="noConversion"/>
  </si>
  <si>
    <t>FALSE</t>
    <phoneticPr fontId="1" type="noConversion"/>
  </si>
  <si>
    <t>status closed side 2 B</t>
    <phoneticPr fontId="1" type="noConversion"/>
  </si>
  <si>
    <t>SO2A</t>
    <phoneticPr fontId="1" type="noConversion"/>
  </si>
  <si>
    <t>status open side 2 A</t>
    <phoneticPr fontId="1" type="noConversion"/>
  </si>
  <si>
    <t>sensor_open_2B_mem</t>
    <phoneticPr fontId="1" type="noConversion"/>
  </si>
  <si>
    <t>sensor_open_2A_err_mem</t>
    <phoneticPr fontId="1" type="noConversion"/>
  </si>
  <si>
    <t>EO2A</t>
    <phoneticPr fontId="1" type="noConversion"/>
  </si>
  <si>
    <t>UPS1</t>
    <phoneticPr fontId="1" type="noConversion"/>
  </si>
  <si>
    <t>%MX3.3</t>
  </si>
  <si>
    <t>%MX1038.1</t>
  </si>
  <si>
    <t>%MX3.2</t>
  </si>
  <si>
    <t>SimU2</t>
  </si>
  <si>
    <t>alarm_close</t>
    <phoneticPr fontId="1" type="noConversion"/>
  </si>
  <si>
    <t>CMD_HAND</t>
    <phoneticPr fontId="1" type="noConversion"/>
  </si>
  <si>
    <t>RO</t>
    <phoneticPr fontId="1" type="noConversion"/>
  </si>
  <si>
    <t>enable side 1 open A</t>
    <phoneticPr fontId="1" type="noConversion"/>
  </si>
  <si>
    <t>EN_SIDE1_isOPEN_B</t>
    <phoneticPr fontId="1" type="noConversion"/>
  </si>
  <si>
    <t>En1OB</t>
    <phoneticPr fontId="1" type="noConversion"/>
  </si>
  <si>
    <t>enable side 1 open B</t>
    <phoneticPr fontId="1" type="noConversion"/>
  </si>
  <si>
    <t>RNV</t>
    <phoneticPr fontId="1" type="noConversion"/>
  </si>
  <si>
    <t>rain value</t>
    <phoneticPr fontId="1" type="noConversion"/>
  </si>
  <si>
    <t>%MW6</t>
    <phoneticPr fontId="1" type="noConversion"/>
  </si>
  <si>
    <t>DylosBigValue</t>
    <phoneticPr fontId="1" type="noConversion"/>
  </si>
  <si>
    <t>RW</t>
    <phoneticPr fontId="1" type="noConversion"/>
  </si>
  <si>
    <t>opening!</t>
    <phoneticPr fontId="1" type="noConversion"/>
  </si>
  <si>
    <t>CLOSE_MEM</t>
    <phoneticPr fontId="1" type="noConversion"/>
  </si>
  <si>
    <t>Commands</t>
    <phoneticPr fontId="1" type="noConversion"/>
  </si>
  <si>
    <t>x</t>
    <phoneticPr fontId="1" type="noConversion"/>
  </si>
  <si>
    <t>C</t>
    <phoneticPr fontId="1" type="noConversion"/>
  </si>
  <si>
    <t>d12v_SIM</t>
    <phoneticPr fontId="1" type="noConversion"/>
  </si>
  <si>
    <t>UINT</t>
    <phoneticPr fontId="1" type="noConversion"/>
  </si>
  <si>
    <t>DylosSmallParticles_mem</t>
    <phoneticPr fontId="1" type="noConversion"/>
  </si>
  <si>
    <t>DylosSmallValue</t>
    <phoneticPr fontId="1" type="noConversion"/>
  </si>
  <si>
    <t>B1</t>
    <phoneticPr fontId="1" type="noConversion"/>
  </si>
  <si>
    <t>DustPriority</t>
    <phoneticPr fontId="1" type="noConversion"/>
  </si>
  <si>
    <t>SimSC2B</t>
    <phoneticPr fontId="1" type="noConversion"/>
  </si>
  <si>
    <t>EN2CB</t>
    <phoneticPr fontId="1" type="noConversion"/>
  </si>
  <si>
    <t>breaker 1</t>
    <phoneticPr fontId="1" type="noConversion"/>
  </si>
  <si>
    <t>SimSC2A</t>
    <phoneticPr fontId="1" type="noConversion"/>
  </si>
  <si>
    <t>enable side 2 closed B</t>
    <phoneticPr fontId="1" type="noConversion"/>
  </si>
  <si>
    <t>EN_CTR</t>
    <phoneticPr fontId="1" type="noConversion"/>
  </si>
  <si>
    <t>EnCTR</t>
    <phoneticPr fontId="1" type="noConversion"/>
  </si>
  <si>
    <t>enable control</t>
    <phoneticPr fontId="1" type="noConversion"/>
  </si>
  <si>
    <t>SimSO2B</t>
    <phoneticPr fontId="1" type="noConversion"/>
  </si>
  <si>
    <t>SimEC1A</t>
    <phoneticPr fontId="1" type="noConversion"/>
  </si>
  <si>
    <t>SimEC1B</t>
    <phoneticPr fontId="1" type="noConversion"/>
  </si>
  <si>
    <t>SimEO1A</t>
    <phoneticPr fontId="1" type="noConversion"/>
  </si>
  <si>
    <t>alarm_out_SIM</t>
  </si>
  <si>
    <t>SimO</t>
    <phoneticPr fontId="1" type="noConversion"/>
  </si>
  <si>
    <t>SimEO1B</t>
    <phoneticPr fontId="1" type="noConversion"/>
  </si>
  <si>
    <t>SimEC2A</t>
    <phoneticPr fontId="1" type="noConversion"/>
  </si>
  <si>
    <t>enable side 2 open A</t>
    <phoneticPr fontId="1" type="noConversion"/>
  </si>
  <si>
    <t>CmdRemoteCtrBreakers</t>
    <phoneticPr fontId="1" type="noConversion"/>
  </si>
  <si>
    <t>EN_SIDE2_isCLOSED_B</t>
    <phoneticPr fontId="1" type="noConversion"/>
  </si>
  <si>
    <t>Sim status closed side 1 A</t>
    <phoneticPr fontId="1" type="noConversion"/>
  </si>
  <si>
    <t>Sim status closed side 1 B</t>
    <phoneticPr fontId="1" type="noConversion"/>
  </si>
  <si>
    <t>UINT</t>
    <phoneticPr fontId="1" type="noConversion"/>
  </si>
  <si>
    <t>CT</t>
    <phoneticPr fontId="1" type="noConversion"/>
  </si>
  <si>
    <t>ControlTime</t>
    <phoneticPr fontId="1" type="noConversion"/>
  </si>
  <si>
    <t>%MW1036</t>
    <phoneticPr fontId="1" type="noConversion"/>
  </si>
  <si>
    <t>OCT</t>
    <phoneticPr fontId="1" type="noConversion"/>
  </si>
  <si>
    <t>OpeningClosingTime</t>
    <phoneticPr fontId="1" type="noConversion"/>
  </si>
  <si>
    <t>CONTROL_WEATHER_STATION</t>
    <phoneticPr fontId="1" type="noConversion"/>
  </si>
  <si>
    <t>Sim status closed side 2 B</t>
    <phoneticPr fontId="1" type="noConversion"/>
  </si>
  <si>
    <t>rcl1_mem</t>
    <phoneticPr fontId="1" type="noConversion"/>
  </si>
  <si>
    <t>RCL1</t>
    <phoneticPr fontId="1" type="noConversion"/>
  </si>
  <si>
    <t>Roof Close Lamp 1</t>
    <phoneticPr fontId="1" type="noConversion"/>
  </si>
  <si>
    <t>SIM_Variables</t>
    <phoneticPr fontId="1" type="noConversion"/>
  </si>
  <si>
    <t>so_SIM</t>
    <phoneticPr fontId="1" type="noConversion"/>
  </si>
  <si>
    <t>sc_SIM</t>
    <phoneticPr fontId="1" type="noConversion"/>
  </si>
  <si>
    <t>auto_SIM</t>
    <phoneticPr fontId="1" type="noConversion"/>
  </si>
  <si>
    <t>RCL2</t>
    <phoneticPr fontId="1" type="noConversion"/>
  </si>
  <si>
    <t>rcl2_mem</t>
    <phoneticPr fontId="1" type="noConversion"/>
  </si>
  <si>
    <t>%MW1062</t>
    <phoneticPr fontId="1" type="noConversion"/>
  </si>
  <si>
    <t>DylosSmallValMax</t>
    <phoneticPr fontId="1" type="noConversion"/>
  </si>
  <si>
    <t>M_DUST (value="0")</t>
    <phoneticPr fontId="1" type="noConversion"/>
  </si>
  <si>
    <t>DYLOS (value="1")</t>
    <phoneticPr fontId="1" type="noConversion"/>
  </si>
  <si>
    <t>DYLOS_BIG_DUST (value="2")</t>
    <phoneticPr fontId="1" type="noConversion"/>
  </si>
  <si>
    <t>TClose</t>
    <phoneticPr fontId="1" type="noConversion"/>
  </si>
  <si>
    <t>INT</t>
    <phoneticPr fontId="1" type="noConversion"/>
  </si>
  <si>
    <t>status closed side 1 B</t>
    <phoneticPr fontId="1" type="noConversion"/>
  </si>
  <si>
    <t>SO1A</t>
    <phoneticPr fontId="1" type="noConversion"/>
  </si>
  <si>
    <t>status open side 1 A</t>
    <phoneticPr fontId="1" type="noConversion"/>
  </si>
  <si>
    <t>SimU1</t>
    <phoneticPr fontId="1" type="noConversion"/>
  </si>
  <si>
    <t>%MX1027.0</t>
    <phoneticPr fontId="1" type="noConversion"/>
  </si>
  <si>
    <t>EN_SIDE2_isOPEN_B</t>
    <phoneticPr fontId="1" type="noConversion"/>
  </si>
  <si>
    <t>RW</t>
    <phoneticPr fontId="1" type="noConversion"/>
  </si>
  <si>
    <t>En2OB</t>
    <phoneticPr fontId="1" type="noConversion"/>
  </si>
  <si>
    <t>IS_OCS_CONNECTED</t>
    <phoneticPr fontId="1" type="noConversion"/>
  </si>
  <si>
    <t>rcl2</t>
    <phoneticPr fontId="1" type="noConversion"/>
  </si>
  <si>
    <t>Roof Open Lamp 1</t>
    <phoneticPr fontId="1" type="noConversion"/>
  </si>
  <si>
    <t>is_ocs_connected_SIM</t>
  </si>
  <si>
    <t>SIM_Variables</t>
    <phoneticPr fontId="1" type="noConversion"/>
  </si>
  <si>
    <t>BOOL</t>
    <phoneticPr fontId="1" type="noConversion"/>
  </si>
  <si>
    <t>SC2A</t>
    <phoneticPr fontId="1" type="noConversion"/>
  </si>
  <si>
    <t>sensor_closed_2A_mem</t>
    <phoneticPr fontId="1" type="noConversion"/>
  </si>
  <si>
    <t>RW</t>
    <phoneticPr fontId="1" type="noConversion"/>
  </si>
  <si>
    <t>alarm</t>
    <phoneticPr fontId="1" type="noConversion"/>
  </si>
  <si>
    <t>BOOL</t>
    <phoneticPr fontId="1" type="noConversion"/>
  </si>
  <si>
    <t>RO</t>
    <phoneticPr fontId="1" type="noConversion"/>
  </si>
  <si>
    <t>error_1</t>
    <phoneticPr fontId="1" type="noConversion"/>
  </si>
  <si>
    <t>POSITION_FAILURE</t>
    <phoneticPr fontId="1" type="noConversion"/>
  </si>
  <si>
    <t>BOOL</t>
    <phoneticPr fontId="1" type="noConversion"/>
  </si>
  <si>
    <t>ER1</t>
    <phoneticPr fontId="1" type="noConversion"/>
  </si>
  <si>
    <t>sensor_closed_2B_mem</t>
    <phoneticPr fontId="1" type="noConversion"/>
  </si>
  <si>
    <t>SC2B</t>
    <phoneticPr fontId="1" type="noConversion"/>
  </si>
  <si>
    <t>PLC Resource</t>
    <phoneticPr fontId="1" type="noConversion"/>
  </si>
  <si>
    <t>PLC type</t>
    <phoneticPr fontId="1" type="noConversion"/>
  </si>
  <si>
    <t>PLC Init</t>
    <phoneticPr fontId="1" type="noConversion"/>
  </si>
  <si>
    <t>PLC</t>
    <phoneticPr fontId="1" type="noConversion"/>
  </si>
  <si>
    <t>plcconfig.html</t>
    <phoneticPr fontId="1" type="noConversion"/>
  </si>
  <si>
    <t>position</t>
    <phoneticPr fontId="1" type="noConversion"/>
  </si>
  <si>
    <t>Sim error open side 1 B</t>
    <phoneticPr fontId="1" type="noConversion"/>
  </si>
  <si>
    <t>OPEN (value="2")</t>
    <phoneticPr fontId="1" type="noConversion"/>
  </si>
  <si>
    <t>HIGH_OPEN (value="3")</t>
    <phoneticPr fontId="1" type="noConversion"/>
  </si>
  <si>
    <t>%MX1026.0</t>
    <phoneticPr fontId="1" type="noConversion"/>
  </si>
  <si>
    <t>%M1224.1</t>
  </si>
  <si>
    <t>%M1224.2</t>
  </si>
  <si>
    <t>%M1224.3</t>
  </si>
  <si>
    <t>%M1224.4</t>
  </si>
  <si>
    <t>sensor_closed_1B_err_mem</t>
    <phoneticPr fontId="1" type="noConversion"/>
  </si>
  <si>
    <t>ENABLE_ALL (value="65535")</t>
    <phoneticPr fontId="1" type="noConversion"/>
  </si>
  <si>
    <t>DISABLE_ALL  (value="0")</t>
    <phoneticPr fontId="1" type="noConversion"/>
  </si>
  <si>
    <t>sensor_closed_2B_err_mem</t>
    <phoneticPr fontId="1" type="noConversion"/>
  </si>
  <si>
    <t>EC2B</t>
    <phoneticPr fontId="1" type="noConversion"/>
  </si>
  <si>
    <t>%MX21.2</t>
  </si>
  <si>
    <t>error closed side 2 B</t>
    <phoneticPr fontId="1" type="noConversion"/>
  </si>
  <si>
    <t>x</t>
    <phoneticPr fontId="1" type="noConversion"/>
  </si>
  <si>
    <t>%MX3.7</t>
  </si>
  <si>
    <t>%QX0.1</t>
  </si>
  <si>
    <t>%MX1027.3</t>
  </si>
  <si>
    <t>%IX4.1</t>
  </si>
  <si>
    <t>%IX4.2</t>
  </si>
  <si>
    <t>%IX4.3</t>
  </si>
  <si>
    <t>%MW1060</t>
    <phoneticPr fontId="1" type="noConversion"/>
  </si>
  <si>
    <t>man_SIM</t>
    <phoneticPr fontId="1" type="noConversion"/>
  </si>
  <si>
    <t>rol1_SIM</t>
    <phoneticPr fontId="1" type="noConversion"/>
  </si>
  <si>
    <t>rol2_SIM</t>
    <phoneticPr fontId="1" type="noConversion"/>
  </si>
  <si>
    <t>rcl1_SIM</t>
    <phoneticPr fontId="1" type="noConversion"/>
  </si>
  <si>
    <t>rcl2_SIM</t>
    <phoneticPr fontId="1" type="noConversion"/>
  </si>
  <si>
    <t>enable M-dust sensor</t>
    <phoneticPr fontId="1" type="noConversion"/>
  </si>
  <si>
    <t>EN_RAIN</t>
    <phoneticPr fontId="1" type="noConversion"/>
  </si>
  <si>
    <t>EnRN</t>
    <phoneticPr fontId="1" type="noConversion"/>
  </si>
  <si>
    <t>enable rain</t>
    <phoneticPr fontId="1" type="noConversion"/>
  </si>
  <si>
    <t>EN_SIDE1_isOPEN_A</t>
    <phoneticPr fontId="1" type="noConversion"/>
  </si>
  <si>
    <t>EN1CB</t>
    <phoneticPr fontId="1" type="noConversion"/>
  </si>
  <si>
    <t>enable side 1 closed B</t>
    <phoneticPr fontId="1" type="noConversion"/>
  </si>
  <si>
    <t>EN_SIDE2_isOPEN_A</t>
    <phoneticPr fontId="1" type="noConversion"/>
  </si>
  <si>
    <t>En2OA</t>
    <phoneticPr fontId="1" type="noConversion"/>
  </si>
  <si>
    <t>%MX1054.0</t>
    <phoneticPr fontId="1" type="noConversion"/>
  </si>
  <si>
    <t>relay the weather control alarm</t>
    <phoneticPr fontId="1" type="noConversion"/>
  </si>
  <si>
    <t>%MW1064</t>
    <phoneticPr fontId="1" type="noConversion"/>
  </si>
  <si>
    <t>WORD</t>
    <phoneticPr fontId="1" type="noConversion"/>
  </si>
  <si>
    <t>BOOL</t>
    <phoneticPr fontId="1" type="noConversion"/>
  </si>
  <si>
    <t>sensor_closed_1A_mem</t>
  </si>
  <si>
    <t>sensor_closed_1A_err_mem</t>
  </si>
  <si>
    <t>enable daylight</t>
    <phoneticPr fontId="1" type="noConversion"/>
  </si>
  <si>
    <t>EN_MDUST_SENSOR</t>
    <phoneticPr fontId="1" type="noConversion"/>
  </si>
  <si>
    <t>Sim error closed side 2 B</t>
    <phoneticPr fontId="1" type="noConversion"/>
  </si>
  <si>
    <t>MEM_Variables</t>
    <phoneticPr fontId="1" type="noConversion"/>
  </si>
  <si>
    <t>sensor_closed_1A</t>
    <phoneticPr fontId="1" type="noConversion"/>
  </si>
  <si>
    <t>M_DUST</t>
    <phoneticPr fontId="1" type="noConversion"/>
  </si>
  <si>
    <t>RW</t>
    <phoneticPr fontId="1" type="noConversion"/>
  </si>
  <si>
    <t>SimSC1B</t>
    <phoneticPr fontId="1" type="noConversion"/>
  </si>
  <si>
    <t>SimSO1A</t>
    <phoneticPr fontId="1" type="noConversion"/>
  </si>
  <si>
    <t>SimSO1B</t>
    <phoneticPr fontId="1" type="noConversion"/>
  </si>
  <si>
    <t>SimSO2A</t>
    <phoneticPr fontId="1" type="noConversion"/>
  </si>
  <si>
    <t>POSITION_ROOF_2</t>
  </si>
  <si>
    <t>POSITION_ROOF_1</t>
    <phoneticPr fontId="1" type="noConversion"/>
  </si>
  <si>
    <t>POSITION_ROOF_2</t>
    <phoneticPr fontId="1" type="noConversion"/>
  </si>
  <si>
    <t>POSITION_ROOF_2</t>
    <phoneticPr fontId="1" type="noConversion"/>
  </si>
  <si>
    <t>SimEC2B</t>
    <phoneticPr fontId="1" type="noConversion"/>
  </si>
  <si>
    <t>SimEO2A</t>
    <phoneticPr fontId="1" type="noConversion"/>
  </si>
  <si>
    <t>SimEO2B</t>
    <phoneticPr fontId="1" type="noConversion"/>
  </si>
  <si>
    <t>%M1221.0</t>
    <phoneticPr fontId="1" type="noConversion"/>
  </si>
  <si>
    <t>%M1221.1</t>
  </si>
  <si>
    <t>%M1221.2</t>
  </si>
  <si>
    <t>sensor_closed_2A</t>
    <phoneticPr fontId="1" type="noConversion"/>
  </si>
  <si>
    <t>sensor_closed_2A_err</t>
    <phoneticPr fontId="1" type="noConversion"/>
  </si>
  <si>
    <t>sensor_closed_2B</t>
    <phoneticPr fontId="1" type="noConversion"/>
  </si>
  <si>
    <t>sensor_closed_2B_err</t>
    <phoneticPr fontId="1" type="noConversion"/>
  </si>
  <si>
    <t>sensor_closed_2A_err_SIM</t>
    <phoneticPr fontId="1" type="noConversion"/>
  </si>
  <si>
    <t>sensor_closed_2B_SIM</t>
    <phoneticPr fontId="1" type="noConversion"/>
  </si>
  <si>
    <t>Sim status open side 1 A</t>
    <phoneticPr fontId="1" type="noConversion"/>
  </si>
  <si>
    <t>Sim status open side 1 B</t>
    <phoneticPr fontId="1" type="noConversion"/>
  </si>
  <si>
    <t>Sim status closed side 2 A</t>
    <phoneticPr fontId="1" type="noConversion"/>
  </si>
  <si>
    <t>sensor_UPS1_SIM</t>
    <phoneticPr fontId="1" type="noConversion"/>
  </si>
  <si>
    <t>sensor_UPS2_SIM</t>
    <phoneticPr fontId="1" type="noConversion"/>
  </si>
  <si>
    <t>PLC Memory</t>
    <phoneticPr fontId="1" type="noConversion"/>
  </si>
  <si>
    <t>PLC Name</t>
    <phoneticPr fontId="1" type="noConversion"/>
  </si>
  <si>
    <t>Sim status open side 2 A</t>
    <phoneticPr fontId="1" type="noConversion"/>
  </si>
  <si>
    <t>rol2_mem</t>
    <phoneticPr fontId="1" type="noConversion"/>
  </si>
  <si>
    <t>ROL2</t>
    <phoneticPr fontId="1" type="noConversion"/>
  </si>
  <si>
    <t>Roof Open Lamp 2</t>
    <phoneticPr fontId="1" type="noConversion"/>
  </si>
  <si>
    <t>DylosBigValMax</t>
    <phoneticPr fontId="1" type="noConversion"/>
  </si>
  <si>
    <t>Sim error open side 2 A</t>
    <phoneticPr fontId="1" type="noConversion"/>
  </si>
  <si>
    <t>Sim error open side 2 B</t>
    <phoneticPr fontId="1" type="noConversion"/>
  </si>
  <si>
    <t>FALSE</t>
    <phoneticPr fontId="1" type="noConversion"/>
  </si>
  <si>
    <t>x</t>
    <phoneticPr fontId="1" type="noConversion"/>
  </si>
  <si>
    <t>SIM_Roof_State</t>
    <phoneticPr fontId="1" type="noConversion"/>
  </si>
  <si>
    <t>SIM the roof is closing</t>
  </si>
  <si>
    <t>SIM the roof is opening</t>
  </si>
  <si>
    <t>SimC</t>
    <phoneticPr fontId="1" type="noConversion"/>
  </si>
  <si>
    <t>%MX12.6</t>
  </si>
  <si>
    <t>OpeningTemporisation</t>
    <phoneticPr fontId="1" type="noConversion"/>
  </si>
  <si>
    <t>MDustValue_SIM</t>
    <phoneticPr fontId="1" type="noConversion"/>
  </si>
  <si>
    <t>%MX0.0</t>
    <phoneticPr fontId="1" type="noConversion"/>
  </si>
  <si>
    <t>DylosBigParticles_mem</t>
    <phoneticPr fontId="1" type="noConversion"/>
  </si>
  <si>
    <t>%MX1216.0</t>
    <phoneticPr fontId="1" type="noConversion"/>
  </si>
  <si>
    <t>closing!</t>
    <phoneticPr fontId="1" type="noConversion"/>
  </si>
  <si>
    <t>CMD_HAND</t>
    <phoneticPr fontId="1" type="noConversion"/>
  </si>
  <si>
    <t>HAND</t>
    <phoneticPr fontId="1" type="noConversion"/>
  </si>
  <si>
    <t>sensor_open_1A_err_mem</t>
  </si>
  <si>
    <t>TRUE</t>
    <phoneticPr fontId="1" type="noConversion"/>
  </si>
  <si>
    <t>%MX1216.2</t>
  </si>
  <si>
    <t>%MX1216.3</t>
  </si>
  <si>
    <t>%MX1216.4</t>
  </si>
  <si>
    <t>%MX1216.5</t>
  </si>
  <si>
    <t>%MX1216.6</t>
  </si>
  <si>
    <t>RW</t>
    <phoneticPr fontId="1" type="noConversion"/>
  </si>
  <si>
    <t>RW</t>
    <phoneticPr fontId="1" type="noConversion"/>
  </si>
  <si>
    <t>%M1220.0</t>
    <phoneticPr fontId="1" type="noConversion"/>
  </si>
  <si>
    <t>%M1220.1</t>
  </si>
  <si>
    <t>%M1220.2</t>
  </si>
  <si>
    <t>SIM state rain sensor</t>
  </si>
  <si>
    <t>SIM breaker1 state</t>
  </si>
  <si>
    <t>nmr</t>
    <phoneticPr fontId="1" type="noConversion"/>
  </si>
  <si>
    <t>srs</t>
    <phoneticPr fontId="1" type="noConversion"/>
  </si>
  <si>
    <t>%MX1218.1</t>
  </si>
  <si>
    <t>SIM_sensor_state</t>
    <phoneticPr fontId="1" type="noConversion"/>
  </si>
  <si>
    <t>SIM state daylight sensor</t>
  </si>
  <si>
    <t>rcl1</t>
    <phoneticPr fontId="1" type="noConversion"/>
  </si>
  <si>
    <t>SIM UPS1 state</t>
  </si>
  <si>
    <t>SIM UPS2 state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</si>
  <si>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</si>
  <si>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</si>
  <si>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</si>
  <si>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sensor_closed_1A_err_SIM</t>
    <phoneticPr fontId="1" type="noConversion"/>
  </si>
  <si>
    <t>Sim error closed side 2 A</t>
    <phoneticPr fontId="1" type="noConversion"/>
  </si>
  <si>
    <r>
      <t xml:space="preserve">PLC Resource: </t>
    </r>
    <r>
      <rPr>
        <b/>
        <sz val="8"/>
        <rFont val="Verdana"/>
        <family val="2"/>
      </rPr>
      <t>OUTPUT</t>
    </r>
    <phoneticPr fontId="1" type="noConversion"/>
  </si>
  <si>
    <t>BOOL</t>
    <phoneticPr fontId="1" type="noConversion"/>
  </si>
  <si>
    <t>SIMULATION</t>
    <phoneticPr fontId="1" type="noConversion"/>
  </si>
  <si>
    <t>EN_DAYLIGHT</t>
    <phoneticPr fontId="1" type="noConversion"/>
  </si>
  <si>
    <t>ReadWriteRegisters</t>
    <phoneticPr fontId="1" type="noConversion"/>
  </si>
  <si>
    <t>BOOL</t>
    <phoneticPr fontId="1" type="noConversion"/>
  </si>
  <si>
    <t>EnDL</t>
    <phoneticPr fontId="1" type="noConversion"/>
  </si>
  <si>
    <t>sensor_open_2B_err_mem</t>
    <phoneticPr fontId="1" type="noConversion"/>
  </si>
  <si>
    <t>EO2B</t>
    <phoneticPr fontId="1" type="noConversion"/>
  </si>
  <si>
    <t>error open side 2 B</t>
    <phoneticPr fontId="1" type="noConversion"/>
  </si>
  <si>
    <t>SensorStatus</t>
    <phoneticPr fontId="1" type="noConversion"/>
  </si>
  <si>
    <t>POSITION_ROOF_1</t>
    <phoneticPr fontId="1" type="noConversion"/>
  </si>
  <si>
    <t>%M1220.3</t>
  </si>
  <si>
    <t>%M1220.4</t>
  </si>
  <si>
    <t>%M1220.5</t>
  </si>
  <si>
    <t>%M1220.6</t>
  </si>
  <si>
    <t>%M1220.7</t>
  </si>
  <si>
    <t>sensor_closed_1A_SIM</t>
    <phoneticPr fontId="1" type="noConversion"/>
  </si>
  <si>
    <t>MEM_Variables</t>
    <phoneticPr fontId="1" type="noConversion"/>
  </si>
  <si>
    <t>E1</t>
    <phoneticPr fontId="1" type="noConversion"/>
  </si>
  <si>
    <t>BOOL</t>
    <phoneticPr fontId="1" type="noConversion"/>
  </si>
  <si>
    <t>RESET_BOTH (value="3")</t>
    <phoneticPr fontId="1" type="noConversion"/>
  </si>
  <si>
    <t>RO</t>
    <phoneticPr fontId="1" type="noConversion"/>
  </si>
  <si>
    <t>Commands</t>
    <phoneticPr fontId="1" type="noConversion"/>
  </si>
  <si>
    <t>RW</t>
    <phoneticPr fontId="1" type="noConversion"/>
  </si>
  <si>
    <t>x</t>
    <phoneticPr fontId="1" type="noConversion"/>
  </si>
  <si>
    <t>UINT</t>
    <phoneticPr fontId="1" type="noConversion"/>
  </si>
  <si>
    <t>isOpen_2_mem</t>
    <phoneticPr fontId="1" type="noConversion"/>
  </si>
  <si>
    <t>O2</t>
    <phoneticPr fontId="1" type="noConversion"/>
  </si>
  <si>
    <t>C2</t>
    <phoneticPr fontId="1" type="noConversion"/>
  </si>
  <si>
    <t>E2</t>
    <phoneticPr fontId="1" type="noConversion"/>
  </si>
  <si>
    <t>%MX2.0</t>
    <phoneticPr fontId="1" type="noConversion"/>
  </si>
  <si>
    <t>MEM_Variables</t>
    <phoneticPr fontId="1" type="noConversion"/>
  </si>
  <si>
    <t>SC1A</t>
    <phoneticPr fontId="1" type="noConversion"/>
  </si>
  <si>
    <t>sensor_closed_1B_mem</t>
    <phoneticPr fontId="1" type="noConversion"/>
  </si>
  <si>
    <t>SC1B</t>
    <phoneticPr fontId="1" type="noConversion"/>
  </si>
  <si>
    <t>address</t>
    <phoneticPr fontId="1" type="noConversion"/>
  </si>
  <si>
    <t>sensor_open_2A</t>
    <phoneticPr fontId="1" type="noConversion"/>
  </si>
  <si>
    <t>sensor_open_2A_err</t>
    <phoneticPr fontId="1" type="noConversion"/>
  </si>
  <si>
    <t>sensor_open_2B</t>
    <phoneticPr fontId="1" type="noConversion"/>
  </si>
  <si>
    <t>sensor_open_1B_mem</t>
    <phoneticPr fontId="1" type="noConversion"/>
  </si>
  <si>
    <t>SO1B</t>
    <phoneticPr fontId="1" type="noConversion"/>
  </si>
  <si>
    <t>status open side 1 B</t>
    <phoneticPr fontId="1" type="noConversion"/>
  </si>
  <si>
    <t>%MX4.0</t>
    <phoneticPr fontId="1" type="noConversion"/>
  </si>
  <si>
    <t>%MX4.1</t>
  </si>
  <si>
    <t>%MX4.2</t>
  </si>
  <si>
    <t>%IW6</t>
    <phoneticPr fontId="1" type="noConversion"/>
  </si>
  <si>
    <t>Soft versioning</t>
    <phoneticPr fontId="1" type="noConversion"/>
  </si>
  <si>
    <t>EN_DYLOS_DUST_SENSOR</t>
  </si>
  <si>
    <t>%MX20.4</t>
  </si>
  <si>
    <t>%MX20.5</t>
  </si>
  <si>
    <t>%MX20.6</t>
  </si>
  <si>
    <t>%MX20.7</t>
  </si>
  <si>
    <t>%MX21.1</t>
  </si>
  <si>
    <t>%IX5.6</t>
  </si>
  <si>
    <t>%MX3.4</t>
  </si>
  <si>
    <t>%MX3.5</t>
  </si>
  <si>
    <t>%MX3.6</t>
  </si>
  <si>
    <t>%MX2.2</t>
  </si>
  <si>
    <t>%MX2.3</t>
  </si>
  <si>
    <t>%IX0.1</t>
  </si>
  <si>
    <t>%IX0.2</t>
  </si>
  <si>
    <t>%IX0.3</t>
  </si>
  <si>
    <t>%IX0.4</t>
  </si>
  <si>
    <t>%IX0.5</t>
  </si>
  <si>
    <t>%IX0.6</t>
  </si>
  <si>
    <t>%MX1026.5</t>
  </si>
  <si>
    <t>BOOL</t>
    <phoneticPr fontId="1" type="noConversion"/>
  </si>
  <si>
    <t>UINT</t>
    <phoneticPr fontId="1" type="noConversion"/>
  </si>
  <si>
    <t>sensor_open_1B_err</t>
    <phoneticPr fontId="1" type="noConversion"/>
  </si>
  <si>
    <t>sensor_open_2B_err</t>
    <phoneticPr fontId="1" type="noConversion"/>
  </si>
  <si>
    <t>isClosed_1_mem</t>
  </si>
  <si>
    <t>SIMULATION</t>
    <phoneticPr fontId="1" type="noConversion"/>
  </si>
  <si>
    <t>isOpen_1_mem</t>
    <phoneticPr fontId="1" type="noConversion"/>
  </si>
  <si>
    <t>isClosed_2_mem</t>
  </si>
  <si>
    <t>error_2_mem</t>
  </si>
  <si>
    <t>sensor_closed_1B_SIM</t>
    <phoneticPr fontId="1" type="noConversion"/>
  </si>
  <si>
    <t>sensor_closed_1B_err_SIM</t>
    <phoneticPr fontId="1" type="noConversion"/>
  </si>
  <si>
    <t>sensor_open_1A_err_SIM</t>
    <phoneticPr fontId="1" type="noConversion"/>
  </si>
  <si>
    <t>sensor_open_1B_SIM</t>
    <phoneticPr fontId="1" type="noConversion"/>
  </si>
  <si>
    <t>sensor_open_1B_err_SIM</t>
    <phoneticPr fontId="1" type="noConversion"/>
  </si>
  <si>
    <t>sensor_closed_2A_SIM</t>
    <phoneticPr fontId="1" type="noConversion"/>
  </si>
  <si>
    <t>EN_SIDE1_isCLOSED_A</t>
    <phoneticPr fontId="1" type="noConversion"/>
  </si>
  <si>
    <t>EN1CA</t>
    <phoneticPr fontId="1" type="noConversion"/>
  </si>
  <si>
    <t>enable side 1 closed A</t>
    <phoneticPr fontId="1" type="noConversion"/>
  </si>
  <si>
    <t>EN_SIDE1_isCLOSED_B</t>
    <phoneticPr fontId="1" type="noConversion"/>
  </si>
  <si>
    <t>sensor_closed_1A_err</t>
  </si>
  <si>
    <t>sensor_closed_1B</t>
    <phoneticPr fontId="1" type="noConversion"/>
  </si>
  <si>
    <t>sensor_closed_1B_err</t>
    <phoneticPr fontId="1" type="noConversion"/>
  </si>
  <si>
    <t>sensor_open_1A_err</t>
  </si>
  <si>
    <t>sensor_open_1A</t>
    <phoneticPr fontId="1" type="noConversion"/>
  </si>
  <si>
    <t>sensor_open_1B</t>
    <phoneticPr fontId="1" type="noConversion"/>
  </si>
  <si>
    <t>SensorsRoofPosition</t>
    <phoneticPr fontId="1" type="noConversion"/>
  </si>
  <si>
    <t>SimSC1A</t>
    <phoneticPr fontId="1" type="noConversion"/>
  </si>
  <si>
    <t>DylosParticlesValue</t>
    <phoneticPr fontId="1" type="noConversion"/>
  </si>
  <si>
    <t>POSITION_ROOF_1</t>
  </si>
  <si>
    <t>sensor_closed_2B_err_SIM</t>
    <phoneticPr fontId="1" type="noConversion"/>
  </si>
  <si>
    <t>sensor_open_2A_SIM</t>
    <phoneticPr fontId="1" type="noConversion"/>
  </si>
  <si>
    <t>sensor_open_2A_err_SIM</t>
    <phoneticPr fontId="1" type="noConversion"/>
  </si>
  <si>
    <t>sensor_open_2B_SIM</t>
    <phoneticPr fontId="1" type="noConversion"/>
  </si>
  <si>
    <t>sensor_open_2B_err_SIM</t>
    <phoneticPr fontId="1" type="noConversion"/>
  </si>
  <si>
    <t>SIM_Variables</t>
    <phoneticPr fontId="1" type="noConversion"/>
  </si>
  <si>
    <t>sensor_open_1A_mem</t>
  </si>
  <si>
    <t>sensor_open_2A_mem</t>
  </si>
  <si>
    <t>Sim status open side 2 B</t>
    <phoneticPr fontId="1" type="noConversion"/>
  </si>
  <si>
    <t>Sim error closed side 1 A</t>
    <phoneticPr fontId="1" type="noConversion"/>
  </si>
  <si>
    <t>Sim error closed side 1 B</t>
    <phoneticPr fontId="1" type="noConversion"/>
  </si>
  <si>
    <t>Sim error open side 1 A</t>
    <phoneticPr fontId="1" type="noConversion"/>
  </si>
  <si>
    <t>RW</t>
    <phoneticPr fontId="1" type="noConversion"/>
  </si>
  <si>
    <t>%MX0.5</t>
  </si>
  <si>
    <t>Name</t>
    <phoneticPr fontId="1" type="noConversion"/>
  </si>
  <si>
    <t>x</t>
    <phoneticPr fontId="1" type="noConversion"/>
  </si>
  <si>
    <t>SimDS</t>
    <phoneticPr fontId="1" type="noConversion"/>
  </si>
  <si>
    <t>SimRS</t>
    <phoneticPr fontId="1" type="noConversion"/>
  </si>
  <si>
    <t>SimB1</t>
    <phoneticPr fontId="1" type="noConversion"/>
  </si>
  <si>
    <t>%IX1.1</t>
  </si>
  <si>
    <t>%IX1.2</t>
  </si>
  <si>
    <t>%IX1.3</t>
  </si>
  <si>
    <t>%IX1.4</t>
  </si>
  <si>
    <t>%IX1.5</t>
  </si>
  <si>
    <t>%IX1.6</t>
  </si>
  <si>
    <t>%IX1.7</t>
  </si>
  <si>
    <t>%IX2.1</t>
  </si>
  <si>
    <t>%IX2.2</t>
  </si>
  <si>
    <t>so</t>
    <phoneticPr fontId="1" type="noConversion"/>
  </si>
  <si>
    <t>mr</t>
    <phoneticPr fontId="1" type="noConversion"/>
  </si>
  <si>
    <t>MONITORING</t>
    <phoneticPr fontId="1" type="noConversion"/>
  </si>
  <si>
    <t>enable side 2 open B</t>
    <phoneticPr fontId="1" type="noConversion"/>
  </si>
  <si>
    <t>EN_SIDE2_isCLOSED_A</t>
    <phoneticPr fontId="1" type="noConversion"/>
  </si>
  <si>
    <t>EN2CA</t>
    <phoneticPr fontId="1" type="noConversion"/>
  </si>
  <si>
    <t>enable side 2 closed A</t>
    <phoneticPr fontId="1" type="noConversion"/>
  </si>
  <si>
    <t>x</t>
    <phoneticPr fontId="1" type="noConversion"/>
  </si>
  <si>
    <t>error side 1</t>
    <phoneticPr fontId="1" type="noConversion"/>
  </si>
  <si>
    <t>error side 2</t>
    <phoneticPr fontId="1" type="noConversion"/>
  </si>
  <si>
    <t>DAYLIGHT</t>
    <phoneticPr fontId="1" type="noConversion"/>
  </si>
  <si>
    <t>none</t>
    <phoneticPr fontId="1" type="noConversion"/>
  </si>
  <si>
    <t>%MX1026.4</t>
  </si>
  <si>
    <t>%QX2.0</t>
    <phoneticPr fontId="1" type="noConversion"/>
  </si>
  <si>
    <t>%IX4.0</t>
    <phoneticPr fontId="1" type="noConversion"/>
  </si>
  <si>
    <t>EnB3</t>
  </si>
  <si>
    <t>%MX12.7</t>
  </si>
  <si>
    <t>%MX13.2</t>
  </si>
  <si>
    <t>sensor_UPS2_mem</t>
    <phoneticPr fontId="1" type="noConversion"/>
  </si>
  <si>
    <t>EnU1</t>
    <phoneticPr fontId="1" type="noConversion"/>
  </si>
  <si>
    <t>EnU2</t>
    <phoneticPr fontId="1" type="noConversion"/>
  </si>
  <si>
    <t>Mean_MDust_Value_mem</t>
    <phoneticPr fontId="1" type="noConversion"/>
  </si>
  <si>
    <t>%IX4.4</t>
  </si>
  <si>
    <t>%IX4.5</t>
  </si>
  <si>
    <t>%IX4.6</t>
  </si>
  <si>
    <t>%IX4.7</t>
  </si>
  <si>
    <t>%MX4.3</t>
  </si>
  <si>
    <t>%IX5.1</t>
  </si>
  <si>
    <t>%MX2.4</t>
  </si>
  <si>
    <t>%MX2.5</t>
  </si>
  <si>
    <t>%MX2.6</t>
  </si>
  <si>
    <t>%MX2.7</t>
  </si>
  <si>
    <t>%MX0.1</t>
  </si>
  <si>
    <t>%MX0.2</t>
  </si>
  <si>
    <t>%MX0.3</t>
  </si>
  <si>
    <t>sensor_UPS1</t>
  </si>
  <si>
    <t>sensor_UPS2</t>
  </si>
  <si>
    <t>Alarm_Weather_mem</t>
    <phoneticPr fontId="1" type="noConversion"/>
  </si>
  <si>
    <t>%IX1.0</t>
    <phoneticPr fontId="1" type="noConversion"/>
  </si>
  <si>
    <t>BOOL</t>
    <phoneticPr fontId="1" type="noConversion"/>
  </si>
  <si>
    <t>Global_Variables</t>
    <phoneticPr fontId="1" type="noConversion"/>
  </si>
  <si>
    <t>INT</t>
    <phoneticPr fontId="1" type="noConversion"/>
  </si>
  <si>
    <t>%IX2.0</t>
    <phoneticPr fontId="1" type="noConversion"/>
  </si>
  <si>
    <t>RESTORE_REGISTER</t>
    <phoneticPr fontId="1" type="noConversion"/>
  </si>
  <si>
    <t>TRUE</t>
    <phoneticPr fontId="1" type="noConversion"/>
  </si>
  <si>
    <t>%IX5.0</t>
    <phoneticPr fontId="1" type="noConversion"/>
  </si>
  <si>
    <t>%IW8</t>
    <phoneticPr fontId="1" type="noConversion"/>
  </si>
  <si>
    <t>%QX0.0</t>
    <phoneticPr fontId="1" type="noConversion"/>
  </si>
  <si>
    <t>rol2</t>
    <phoneticPr fontId="1" type="noConversion"/>
  </si>
  <si>
    <t>rol1</t>
    <phoneticPr fontId="1" type="noConversion"/>
  </si>
  <si>
    <t>%MB1024</t>
    <phoneticPr fontId="1" type="noConversion"/>
  </si>
  <si>
    <t>SIMULATION</t>
    <phoneticPr fontId="1" type="noConversion"/>
  </si>
  <si>
    <t>BOOL</t>
    <phoneticPr fontId="1" type="noConversion"/>
  </si>
  <si>
    <t>Global_Variables</t>
    <phoneticPr fontId="1" type="noConversion"/>
  </si>
  <si>
    <t>Internal Variable (without allocation)</t>
    <phoneticPr fontId="1" type="noConversion"/>
  </si>
  <si>
    <t>alarm weather</t>
  </si>
  <si>
    <t>SO</t>
    <phoneticPr fontId="1" type="noConversion"/>
  </si>
  <si>
    <t>Register</t>
    <phoneticPr fontId="1" type="noConversion"/>
  </si>
  <si>
    <t>x</t>
    <phoneticPr fontId="1" type="noConversion"/>
  </si>
  <si>
    <t>x</t>
    <phoneticPr fontId="1" type="noConversion"/>
  </si>
  <si>
    <t>%MX1210.0</t>
    <phoneticPr fontId="1" type="noConversion"/>
  </si>
  <si>
    <t>alarm_weather</t>
  </si>
  <si>
    <t>%MX14.5</t>
  </si>
  <si>
    <t>RoofPosition</t>
    <phoneticPr fontId="1" type="noConversion"/>
  </si>
  <si>
    <t>%MX14.1</t>
  </si>
  <si>
    <t>%MX14.2</t>
  </si>
  <si>
    <t>%MX14.3</t>
  </si>
  <si>
    <t>%MX14.4</t>
  </si>
  <si>
    <t>%MX20.1</t>
  </si>
  <si>
    <t>%MX20.2</t>
  </si>
  <si>
    <t>%MX20.3</t>
  </si>
  <si>
    <t>%MX1044.0</t>
    <phoneticPr fontId="1" type="noConversion"/>
  </si>
  <si>
    <t>%MX1044.1</t>
    <phoneticPr fontId="1" type="noConversion"/>
  </si>
  <si>
    <t>%MX1044.2</t>
    <phoneticPr fontId="1" type="noConversion"/>
  </si>
  <si>
    <t>%MX1044.4</t>
  </si>
  <si>
    <t>EN_sensor_UPS1</t>
    <phoneticPr fontId="1" type="noConversion"/>
  </si>
  <si>
    <t>EN_sensor_UPS2</t>
  </si>
  <si>
    <t>%MX4.6</t>
  </si>
  <si>
    <t>%11</t>
  </si>
  <si>
    <t>%12</t>
  </si>
  <si>
    <t>%14</t>
  </si>
  <si>
    <t>%15</t>
  </si>
  <si>
    <t>%16</t>
  </si>
  <si>
    <t>%MX1026.6</t>
  </si>
  <si>
    <t>%MX1026.7</t>
  </si>
  <si>
    <t>ReadWriteRegisters</t>
  </si>
  <si>
    <t>%MB19</t>
  </si>
  <si>
    <t>%MX1026.1</t>
  </si>
  <si>
    <t>%MX1026.2</t>
  </si>
  <si>
    <t>%MX1026.3</t>
  </si>
  <si>
    <t>%MX13.1</t>
  </si>
  <si>
    <t>sensor_daylight_SIM</t>
    <phoneticPr fontId="1" type="noConversion"/>
  </si>
  <si>
    <t>BOOL</t>
    <phoneticPr fontId="1" type="noConversion"/>
  </si>
  <si>
    <t>sensor_rain_SIM</t>
    <phoneticPr fontId="1" type="noConversion"/>
  </si>
  <si>
    <t>%MX1216.1</t>
  </si>
  <si>
    <t>%MX1218.0</t>
    <phoneticPr fontId="1" type="noConversion"/>
  </si>
  <si>
    <t>%MX3.1</t>
  </si>
  <si>
    <t>status closed side 1 A</t>
  </si>
  <si>
    <t>%MB1070</t>
    <phoneticPr fontId="1" type="noConversion"/>
  </si>
  <si>
    <t>%QX1.1</t>
  </si>
  <si>
    <t>%MX12.1</t>
  </si>
  <si>
    <t>%MX12.2</t>
  </si>
  <si>
    <t>is closed side 2</t>
    <phoneticPr fontId="1" type="noConversion"/>
  </si>
  <si>
    <t>%MX14.0</t>
    <phoneticPr fontId="1" type="noConversion"/>
  </si>
  <si>
    <t>POSITION_FAILURE</t>
    <phoneticPr fontId="1" type="noConversion"/>
  </si>
  <si>
    <t>USINT</t>
    <phoneticPr fontId="1" type="noConversion"/>
  </si>
  <si>
    <t>Development_stage</t>
    <phoneticPr fontId="1" type="noConversion"/>
  </si>
  <si>
    <t>Revision_control</t>
    <phoneticPr fontId="1" type="noConversion"/>
  </si>
  <si>
    <t>FALSE</t>
    <phoneticPr fontId="1" type="noConversion"/>
  </si>
  <si>
    <t>%MW1214</t>
  </si>
  <si>
    <t>is open side 1</t>
    <phoneticPr fontId="1" type="noConversion"/>
  </si>
  <si>
    <t>is closed side 1</t>
    <phoneticPr fontId="1" type="noConversion"/>
  </si>
  <si>
    <t>is open side 2</t>
    <phoneticPr fontId="1" type="noConversion"/>
  </si>
  <si>
    <t>%MX4.4</t>
  </si>
  <si>
    <t>%MX4.5</t>
  </si>
  <si>
    <t>%MX1027.1</t>
  </si>
  <si>
    <t>%MX1027.2</t>
  </si>
  <si>
    <t>%IX5.2</t>
  </si>
  <si>
    <t>%IX5.3</t>
  </si>
  <si>
    <t>%IX5.4</t>
  </si>
  <si>
    <t>%IX5.5</t>
  </si>
  <si>
    <t>sensor_UPS1_mem</t>
    <phoneticPr fontId="1" type="noConversion"/>
  </si>
  <si>
    <t>%IX5.7</t>
  </si>
  <si>
    <t>%MX2.1</t>
  </si>
  <si>
    <t>mean DustValue</t>
    <phoneticPr fontId="1" type="noConversion"/>
  </si>
  <si>
    <t>MDust_Value_mem</t>
    <phoneticPr fontId="1" type="noConversion"/>
  </si>
  <si>
    <t>MDust_Value</t>
    <phoneticPr fontId="1" type="noConversion"/>
  </si>
  <si>
    <t>BOOL</t>
    <phoneticPr fontId="1" type="noConversion"/>
  </si>
  <si>
    <t>%MB17</t>
  </si>
  <si>
    <t>%MB18</t>
  </si>
  <si>
    <t>%MW1066</t>
  </si>
  <si>
    <t>Dylos_Big_ValMax</t>
  </si>
  <si>
    <t>Dylos_Small_ValMax</t>
  </si>
  <si>
    <t>%MB16</t>
    <phoneticPr fontId="1" type="noConversion"/>
  </si>
  <si>
    <t>Major</t>
    <phoneticPr fontId="1" type="noConversion"/>
  </si>
  <si>
    <t>Minor</t>
    <phoneticPr fontId="1" type="noConversion"/>
  </si>
  <si>
    <t>Soft versioning</t>
    <phoneticPr fontId="1" type="noConversion"/>
  </si>
  <si>
    <t>%IX0.0</t>
    <phoneticPr fontId="1" type="noConversion"/>
  </si>
  <si>
    <t>sensor_daylight</t>
    <phoneticPr fontId="1" type="noConversion"/>
  </si>
  <si>
    <t>sensor_rain</t>
    <phoneticPr fontId="1" type="noConversion"/>
  </si>
  <si>
    <t>RAIN</t>
    <phoneticPr fontId="1" type="noConversion"/>
  </si>
  <si>
    <t>BREAKERS</t>
    <phoneticPr fontId="1" type="noConversion"/>
  </si>
  <si>
    <t>sc</t>
    <phoneticPr fontId="1" type="noConversion"/>
  </si>
  <si>
    <t>auto</t>
    <phoneticPr fontId="1" type="noConversion"/>
  </si>
  <si>
    <t>MONITORING</t>
    <phoneticPr fontId="1" type="noConversion"/>
  </si>
  <si>
    <t>ReadWriteRegisters</t>
    <phoneticPr fontId="1" type="noConversion"/>
  </si>
  <si>
    <t>Reset bit for relay 1</t>
  </si>
  <si>
    <t>BYTE</t>
    <phoneticPr fontId="1" type="noConversion"/>
  </si>
  <si>
    <t>enable Dylos dust sensor</t>
  </si>
  <si>
    <t>man</t>
    <phoneticPr fontId="1" type="noConversion"/>
  </si>
  <si>
    <t>Global_Variables</t>
    <phoneticPr fontId="1" type="noConversion"/>
  </si>
  <si>
    <t>daylight status</t>
    <phoneticPr fontId="1" type="noConversion"/>
  </si>
  <si>
    <t>MDustValuemem</t>
    <phoneticPr fontId="1" type="noConversion"/>
  </si>
  <si>
    <t>DylosDusty_SIM</t>
    <phoneticPr fontId="1" type="noConversion"/>
  </si>
  <si>
    <t>%MX14.6</t>
  </si>
  <si>
    <t>%MX14.7</t>
  </si>
  <si>
    <t>%MX15.0</t>
    <phoneticPr fontId="1" type="noConversion"/>
  </si>
  <si>
    <t>FALSE</t>
    <phoneticPr fontId="1" type="noConversion"/>
  </si>
  <si>
    <t>Enable breaker 1</t>
    <phoneticPr fontId="1" type="noConversion"/>
  </si>
  <si>
    <t>SIM_Variables</t>
    <phoneticPr fontId="1" type="noConversion"/>
  </si>
  <si>
    <t>MDust_Dusty_SIM</t>
    <phoneticPr fontId="1" type="noConversion"/>
  </si>
  <si>
    <t>STOP Open</t>
    <phoneticPr fontId="1" type="noConversion"/>
  </si>
  <si>
    <t>%MX0.4</t>
  </si>
  <si>
    <t>Description</t>
    <phoneticPr fontId="1" type="noConversion"/>
  </si>
  <si>
    <t>SensorsRoofPosition</t>
  </si>
  <si>
    <t>Register</t>
    <phoneticPr fontId="1" type="noConversion"/>
  </si>
  <si>
    <t>RO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</si>
  <si>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</si>
  <si>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</si>
  <si>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</si>
  <si>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d12v</t>
    <phoneticPr fontId="1" type="noConversion"/>
  </si>
  <si>
    <t>Global_Variables</t>
    <phoneticPr fontId="1" type="noConversion"/>
  </si>
  <si>
    <t>%QX1.0</t>
    <phoneticPr fontId="1" type="noConversion"/>
  </si>
  <si>
    <t>%MW8</t>
    <phoneticPr fontId="1" type="noConversion"/>
  </si>
  <si>
    <t>%MX12.0</t>
    <phoneticPr fontId="1" type="noConversion"/>
  </si>
  <si>
    <t>SIM_Variables</t>
    <phoneticPr fontId="1" type="noConversion"/>
  </si>
  <si>
    <t>BOOL</t>
    <phoneticPr fontId="1" type="noConversion"/>
  </si>
  <si>
    <t>BOOL</t>
    <phoneticPr fontId="1" type="noConversion"/>
  </si>
  <si>
    <t>POSITION_FAILURE</t>
    <phoneticPr fontId="1" type="noConversion"/>
  </si>
  <si>
    <t>TOpen</t>
    <phoneticPr fontId="1" type="noConversion"/>
  </si>
  <si>
    <t>%MX20.0</t>
    <phoneticPr fontId="1" type="noConversion"/>
  </si>
  <si>
    <t>so_mem</t>
    <phoneticPr fontId="1" type="noConversion"/>
  </si>
  <si>
    <t>RO</t>
    <phoneticPr fontId="1" type="noConversion"/>
  </si>
  <si>
    <t>DYLOS_DUSTED</t>
    <phoneticPr fontId="1" type="noConversion"/>
  </si>
  <si>
    <t>WORD</t>
    <phoneticPr fontId="1" type="noConversion"/>
  </si>
  <si>
    <t>FALSE</t>
    <phoneticPr fontId="1" type="noConversion"/>
  </si>
  <si>
    <t>DLS</t>
    <phoneticPr fontId="1" type="noConversion"/>
  </si>
  <si>
    <t>PR1</t>
    <phoneticPr fontId="1" type="noConversion"/>
  </si>
  <si>
    <t>PR2</t>
    <phoneticPr fontId="1" type="noConversion"/>
  </si>
  <si>
    <t>PR</t>
    <phoneticPr fontId="1" type="noConversion"/>
  </si>
  <si>
    <t>position reached 2</t>
    <phoneticPr fontId="1" type="noConversion"/>
  </si>
  <si>
    <t>position reached 1</t>
    <phoneticPr fontId="1" type="noConversion"/>
  </si>
  <si>
    <t>RO</t>
    <phoneticPr fontId="1" type="noConversion"/>
  </si>
  <si>
    <t>position reached</t>
    <phoneticPr fontId="1" type="noConversion"/>
  </si>
  <si>
    <t>RO</t>
    <phoneticPr fontId="1" type="noConversion"/>
  </si>
  <si>
    <t>EnableSensors1</t>
    <phoneticPr fontId="1" type="noConversion"/>
  </si>
  <si>
    <t>EnableSensors2</t>
    <phoneticPr fontId="1" type="noConversion"/>
  </si>
  <si>
    <t>ENABLE_ALL (value="65535")</t>
  </si>
  <si>
    <t>RW</t>
  </si>
  <si>
    <t>DISABLE_ALL  (value="0")</t>
  </si>
  <si>
    <t>x</t>
    <phoneticPr fontId="1" type="noConversion"/>
  </si>
  <si>
    <t>pos_reached_1</t>
    <phoneticPr fontId="1" type="noConversion"/>
  </si>
  <si>
    <t>pos_reached_2</t>
    <phoneticPr fontId="1" type="noConversion"/>
  </si>
  <si>
    <t>pos_reached</t>
    <phoneticPr fontId="1" type="noConversion"/>
  </si>
  <si>
    <t>Enable breaker 2</t>
    <phoneticPr fontId="1" type="noConversion"/>
  </si>
  <si>
    <t>Enable breaker 3</t>
    <phoneticPr fontId="1" type="noConversion"/>
  </si>
  <si>
    <t>Enable UPS 1</t>
    <phoneticPr fontId="1" type="noConversion"/>
  </si>
  <si>
    <t>Enable UPS 2</t>
    <phoneticPr fontId="1" type="noConversion"/>
  </si>
  <si>
    <t>EnB1</t>
    <phoneticPr fontId="1" type="noConversion"/>
  </si>
  <si>
    <t>EnB2</t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</si>
</sst>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sz val="6"/>
      <name val="Verdana"/>
    </font>
    <font>
      <b/>
      <sz val="8"/>
      <name val="Verdana"/>
      <family val="2"/>
    </font>
    <font>
      <sz val="8"/>
      <name val="Noteworthy Light"/>
    </font>
    <font>
      <sz val="7"/>
      <name val="Noteworthy Light"/>
    </font>
    <font>
      <sz val="7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20" xfId="0" applyBorder="1" applyAlignment="1"/>
    <xf numFmtId="0" fontId="1" fillId="0" borderId="29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13"/>
  <sheetViews>
    <sheetView tabSelected="1" view="pageLayout" topLeftCell="A154" zoomScale="125" workbookViewId="0">
      <selection activeCell="B161" sqref="B161"/>
    </sheetView>
  </sheetViews>
  <sheetFormatPr baseColWidth="10" defaultRowHeight="11"/>
  <cols>
    <col min="1" max="1" width="8.140625" style="1" bestFit="1" customWidth="1"/>
    <col min="2" max="2" width="18.42578125" style="3" bestFit="1" customWidth="1"/>
    <col min="3" max="3" width="14.140625" style="2" bestFit="1" customWidth="1"/>
    <col min="4" max="4" width="6.140625" style="2" bestFit="1" customWidth="1"/>
    <col min="5" max="5" width="5.42578125" style="1" bestFit="1" customWidth="1"/>
    <col min="6" max="6" width="8.28515625" style="2" bestFit="1" customWidth="1"/>
    <col min="7" max="7" width="11.42578125" style="5" bestFit="1" customWidth="1"/>
    <col min="8" max="8" width="16" style="2" bestFit="1" customWidth="1"/>
    <col min="9" max="9" width="5.7109375" style="5" bestFit="1" customWidth="1"/>
    <col min="10" max="10" width="5.42578125" style="2" bestFit="1" customWidth="1"/>
    <col min="11" max="11" width="5.5703125" style="2" bestFit="1" customWidth="1"/>
    <col min="12" max="16384" width="10.7109375" style="2"/>
  </cols>
  <sheetData>
    <row r="1" spans="1:11" s="5" customFormat="1" ht="13">
      <c r="A1" s="140" t="s">
        <v>108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s="5" customFormat="1" ht="13">
      <c r="A2" s="136" t="s">
        <v>408</v>
      </c>
      <c r="B2" s="137"/>
      <c r="C2" s="137"/>
      <c r="D2" s="137"/>
      <c r="E2" s="137"/>
      <c r="F2" s="136" t="s">
        <v>409</v>
      </c>
      <c r="G2" s="136"/>
      <c r="H2" s="136"/>
      <c r="I2" s="136"/>
      <c r="J2" s="136"/>
      <c r="K2" s="136"/>
    </row>
    <row r="3" spans="1:11" s="5" customFormat="1" ht="11" customHeight="1">
      <c r="A3" s="6" t="s">
        <v>487</v>
      </c>
      <c r="B3" s="7" t="s">
        <v>488</v>
      </c>
      <c r="C3" s="8" t="s">
        <v>405</v>
      </c>
      <c r="D3" s="8" t="s">
        <v>406</v>
      </c>
      <c r="E3" s="6" t="s">
        <v>407</v>
      </c>
      <c r="F3" s="8" t="s">
        <v>62</v>
      </c>
      <c r="G3" s="8" t="s">
        <v>648</v>
      </c>
      <c r="H3" s="8" t="s">
        <v>825</v>
      </c>
      <c r="I3" s="8" t="s">
        <v>827</v>
      </c>
      <c r="J3" s="8" t="s">
        <v>574</v>
      </c>
      <c r="K3" s="8" t="s">
        <v>410</v>
      </c>
    </row>
    <row r="4" spans="1:11">
      <c r="A4" s="17" t="s">
        <v>799</v>
      </c>
      <c r="B4" s="18" t="s">
        <v>800</v>
      </c>
      <c r="C4" s="19" t="s">
        <v>672</v>
      </c>
      <c r="D4" s="19" t="s">
        <v>605</v>
      </c>
      <c r="E4" s="22" t="s">
        <v>830</v>
      </c>
      <c r="F4" s="20"/>
      <c r="G4" s="19"/>
      <c r="H4" s="19"/>
      <c r="I4" s="19"/>
      <c r="J4" s="19"/>
      <c r="K4" s="19"/>
    </row>
    <row r="5" spans="1:11">
      <c r="A5" s="13" t="s">
        <v>598</v>
      </c>
      <c r="B5" s="14" t="s">
        <v>801</v>
      </c>
      <c r="C5" s="15" t="s">
        <v>802</v>
      </c>
      <c r="D5" s="15" t="s">
        <v>605</v>
      </c>
      <c r="E5" s="23" t="s">
        <v>831</v>
      </c>
      <c r="F5" s="21"/>
      <c r="G5" s="15"/>
      <c r="H5" s="15"/>
      <c r="I5" s="15"/>
      <c r="J5" s="15"/>
      <c r="K5" s="15"/>
    </row>
    <row r="6" spans="1:11">
      <c r="A6" s="13" t="s">
        <v>599</v>
      </c>
      <c r="B6" s="96" t="s">
        <v>47</v>
      </c>
      <c r="C6" s="15" t="s">
        <v>803</v>
      </c>
      <c r="D6" s="15" t="s">
        <v>605</v>
      </c>
      <c r="E6" s="23" t="s">
        <v>831</v>
      </c>
      <c r="F6" s="21"/>
      <c r="G6" s="15"/>
      <c r="H6" s="15"/>
      <c r="I6" s="15"/>
      <c r="J6" s="15"/>
      <c r="K6" s="15"/>
    </row>
    <row r="7" spans="1:11">
      <c r="A7" s="13" t="s">
        <v>600</v>
      </c>
      <c r="B7" s="14"/>
      <c r="C7" s="15" t="s">
        <v>803</v>
      </c>
      <c r="D7" s="15" t="s">
        <v>605</v>
      </c>
      <c r="E7" s="23" t="s">
        <v>831</v>
      </c>
      <c r="F7" s="21"/>
      <c r="G7" s="15"/>
      <c r="H7" s="15"/>
      <c r="I7" s="15"/>
      <c r="J7" s="15"/>
      <c r="K7" s="15"/>
    </row>
    <row r="8" spans="1:11">
      <c r="A8" s="13" t="s">
        <v>601</v>
      </c>
      <c r="B8" s="14"/>
      <c r="C8" s="15" t="s">
        <v>803</v>
      </c>
      <c r="D8" s="15" t="s">
        <v>605</v>
      </c>
      <c r="E8" s="23" t="s">
        <v>830</v>
      </c>
      <c r="F8" s="21"/>
      <c r="G8" s="15"/>
      <c r="H8" s="15"/>
      <c r="I8" s="15"/>
      <c r="J8" s="15"/>
      <c r="K8" s="15"/>
    </row>
    <row r="9" spans="1:11">
      <c r="A9" s="13" t="s">
        <v>602</v>
      </c>
      <c r="B9" s="14" t="s">
        <v>697</v>
      </c>
      <c r="C9" s="15" t="s">
        <v>803</v>
      </c>
      <c r="D9" s="15" t="s">
        <v>605</v>
      </c>
      <c r="E9" s="23" t="s">
        <v>830</v>
      </c>
      <c r="F9" s="21"/>
      <c r="G9" s="15"/>
      <c r="H9" s="15"/>
      <c r="I9" s="15"/>
      <c r="J9" s="15"/>
      <c r="K9" s="15"/>
    </row>
    <row r="10" spans="1:11">
      <c r="A10" s="13" t="s">
        <v>603</v>
      </c>
      <c r="B10" s="14" t="s">
        <v>698</v>
      </c>
      <c r="C10" s="15" t="s">
        <v>803</v>
      </c>
      <c r="D10" s="15" t="s">
        <v>605</v>
      </c>
      <c r="E10" s="23" t="s">
        <v>831</v>
      </c>
      <c r="F10" s="21"/>
      <c r="G10" s="15"/>
      <c r="H10" s="15"/>
      <c r="I10" s="15"/>
      <c r="J10" s="15"/>
      <c r="K10" s="15"/>
    </row>
    <row r="11" spans="1:11" s="5" customFormat="1">
      <c r="A11" s="13"/>
      <c r="B11" s="14"/>
      <c r="C11" s="15"/>
      <c r="D11" s="15"/>
      <c r="E11" s="23"/>
      <c r="F11" s="21"/>
      <c r="G11" s="15"/>
      <c r="H11" s="15"/>
      <c r="I11" s="15"/>
      <c r="J11" s="15"/>
      <c r="K11" s="15"/>
    </row>
    <row r="12" spans="1:11">
      <c r="A12" s="13" t="s">
        <v>700</v>
      </c>
      <c r="B12" s="14" t="s">
        <v>662</v>
      </c>
      <c r="C12" s="15" t="s">
        <v>664</v>
      </c>
      <c r="D12" s="15" t="s">
        <v>605</v>
      </c>
      <c r="E12" s="23" t="s">
        <v>831</v>
      </c>
      <c r="F12" s="21"/>
      <c r="G12" s="15"/>
      <c r="H12" s="15"/>
      <c r="I12" s="15"/>
      <c r="J12" s="15"/>
      <c r="K12" s="15"/>
    </row>
    <row r="13" spans="1:11">
      <c r="A13" s="13" t="s">
        <v>653</v>
      </c>
      <c r="B13" s="14" t="s">
        <v>804</v>
      </c>
      <c r="C13" s="15" t="s">
        <v>664</v>
      </c>
      <c r="D13" s="15" t="s">
        <v>605</v>
      </c>
      <c r="E13" s="23" t="s">
        <v>831</v>
      </c>
      <c r="F13" s="21"/>
      <c r="G13" s="15"/>
      <c r="H13" s="15"/>
      <c r="I13" s="15"/>
      <c r="J13" s="15"/>
      <c r="K13" s="15"/>
    </row>
    <row r="14" spans="1:11">
      <c r="A14" s="13" t="s">
        <v>654</v>
      </c>
      <c r="B14" s="14" t="s">
        <v>805</v>
      </c>
      <c r="C14" s="15" t="s">
        <v>806</v>
      </c>
      <c r="D14" s="15" t="s">
        <v>605</v>
      </c>
      <c r="E14" s="23" t="s">
        <v>831</v>
      </c>
      <c r="F14" s="21"/>
      <c r="G14" s="15"/>
      <c r="H14" s="15"/>
      <c r="I14" s="15"/>
      <c r="J14" s="15"/>
      <c r="K14" s="15"/>
    </row>
    <row r="15" spans="1:11">
      <c r="A15" s="13" t="s">
        <v>655</v>
      </c>
      <c r="B15" s="14" t="s">
        <v>811</v>
      </c>
      <c r="C15" s="15" t="s">
        <v>806</v>
      </c>
      <c r="D15" s="15" t="s">
        <v>605</v>
      </c>
      <c r="E15" s="23" t="s">
        <v>831</v>
      </c>
      <c r="F15" s="21"/>
      <c r="G15" s="15"/>
      <c r="H15" s="15"/>
      <c r="I15" s="15"/>
      <c r="J15" s="15"/>
      <c r="K15" s="15"/>
    </row>
    <row r="16" spans="1:11">
      <c r="A16" s="13" t="s">
        <v>656</v>
      </c>
      <c r="B16" s="14" t="s">
        <v>711</v>
      </c>
      <c r="C16" s="15" t="s">
        <v>806</v>
      </c>
      <c r="D16" s="15" t="s">
        <v>605</v>
      </c>
      <c r="E16" s="23" t="s">
        <v>831</v>
      </c>
      <c r="F16" s="21"/>
      <c r="G16" s="15"/>
      <c r="H16" s="15"/>
      <c r="I16" s="15"/>
      <c r="J16" s="15"/>
      <c r="K16" s="15"/>
    </row>
    <row r="17" spans="1:11">
      <c r="A17" s="13" t="s">
        <v>657</v>
      </c>
      <c r="B17" s="14" t="s">
        <v>710</v>
      </c>
      <c r="C17" s="15" t="s">
        <v>806</v>
      </c>
      <c r="D17" s="15" t="s">
        <v>605</v>
      </c>
      <c r="E17" s="23" t="s">
        <v>831</v>
      </c>
      <c r="F17" s="21"/>
      <c r="G17" s="15"/>
      <c r="H17" s="15"/>
      <c r="I17" s="15"/>
      <c r="J17" s="15"/>
      <c r="K17" s="15"/>
    </row>
    <row r="18" spans="1:11">
      <c r="A18" s="13" t="s">
        <v>658</v>
      </c>
      <c r="B18" s="14" t="s">
        <v>530</v>
      </c>
      <c r="C18" s="15" t="s">
        <v>806</v>
      </c>
      <c r="D18" s="15" t="s">
        <v>605</v>
      </c>
      <c r="E18" s="23" t="s">
        <v>831</v>
      </c>
      <c r="F18" s="21"/>
      <c r="G18" s="15"/>
      <c r="H18" s="15"/>
      <c r="I18" s="15"/>
      <c r="J18" s="15"/>
      <c r="K18" s="15"/>
    </row>
    <row r="19" spans="1:11">
      <c r="A19" s="13" t="s">
        <v>659</v>
      </c>
      <c r="B19" s="14" t="s">
        <v>388</v>
      </c>
      <c r="C19" s="15" t="s">
        <v>806</v>
      </c>
      <c r="D19" s="15" t="s">
        <v>605</v>
      </c>
      <c r="E19" s="23" t="s">
        <v>831</v>
      </c>
      <c r="F19" s="21"/>
      <c r="G19" s="15"/>
      <c r="H19" s="15"/>
      <c r="I19" s="15"/>
      <c r="J19" s="15"/>
      <c r="K19" s="15"/>
    </row>
    <row r="20" spans="1:11">
      <c r="A20" s="13" t="s">
        <v>704</v>
      </c>
      <c r="B20" s="14" t="s">
        <v>663</v>
      </c>
      <c r="C20" s="15" t="s">
        <v>664</v>
      </c>
      <c r="D20" s="15" t="s">
        <v>605</v>
      </c>
      <c r="E20" s="23" t="s">
        <v>831</v>
      </c>
      <c r="F20" s="21"/>
      <c r="G20" s="15"/>
      <c r="H20" s="15"/>
      <c r="I20" s="15"/>
      <c r="J20" s="15"/>
      <c r="K20" s="15"/>
    </row>
    <row r="21" spans="1:11">
      <c r="A21" s="13" t="s">
        <v>660</v>
      </c>
      <c r="B21" s="14" t="s">
        <v>525</v>
      </c>
      <c r="C21" s="15" t="s">
        <v>664</v>
      </c>
      <c r="D21" s="15" t="s">
        <v>605</v>
      </c>
      <c r="E21" s="23" t="s">
        <v>831</v>
      </c>
      <c r="F21" s="21"/>
      <c r="G21" s="15"/>
      <c r="H21" s="15"/>
      <c r="I21" s="15"/>
      <c r="J21" s="15"/>
      <c r="K21" s="15"/>
    </row>
    <row r="22" spans="1:11">
      <c r="A22" s="13" t="s">
        <v>661</v>
      </c>
      <c r="B22" s="14" t="s">
        <v>526</v>
      </c>
      <c r="C22" s="15" t="s">
        <v>806</v>
      </c>
      <c r="D22" s="15" t="s">
        <v>605</v>
      </c>
      <c r="E22" s="23" t="s">
        <v>831</v>
      </c>
      <c r="F22" s="21"/>
      <c r="G22" s="15"/>
      <c r="H22" s="15"/>
      <c r="I22" s="15"/>
      <c r="J22" s="15"/>
      <c r="K22" s="15"/>
    </row>
    <row r="23" spans="1:11">
      <c r="A23" s="13"/>
      <c r="B23" s="14"/>
      <c r="C23" s="15"/>
      <c r="D23" s="15"/>
      <c r="E23" s="23"/>
      <c r="F23" s="21"/>
      <c r="G23" s="15"/>
      <c r="H23" s="15"/>
      <c r="I23" s="15"/>
      <c r="J23" s="15"/>
      <c r="K23" s="15"/>
    </row>
    <row r="24" spans="1:11">
      <c r="A24" s="13" t="s">
        <v>676</v>
      </c>
      <c r="B24" s="14" t="s">
        <v>459</v>
      </c>
      <c r="C24" s="15" t="s">
        <v>549</v>
      </c>
      <c r="D24" s="15" t="s">
        <v>605</v>
      </c>
      <c r="E24" s="23" t="s">
        <v>831</v>
      </c>
      <c r="F24" s="21"/>
      <c r="G24" s="15"/>
      <c r="H24" s="15"/>
      <c r="I24" s="15"/>
      <c r="J24" s="15"/>
      <c r="K24" s="15"/>
    </row>
    <row r="25" spans="1:11">
      <c r="A25" s="13" t="s">
        <v>430</v>
      </c>
      <c r="B25" s="14" t="s">
        <v>625</v>
      </c>
      <c r="C25" s="15" t="s">
        <v>467</v>
      </c>
      <c r="D25" s="15" t="s">
        <v>605</v>
      </c>
      <c r="E25" s="23" t="s">
        <v>831</v>
      </c>
      <c r="F25" s="21"/>
      <c r="G25" s="15"/>
      <c r="H25" s="15"/>
      <c r="I25" s="15"/>
      <c r="J25" s="15"/>
      <c r="K25" s="15"/>
    </row>
    <row r="26" spans="1:11">
      <c r="A26" s="13" t="s">
        <v>431</v>
      </c>
      <c r="B26" s="14" t="s">
        <v>628</v>
      </c>
      <c r="C26" s="15" t="s">
        <v>633</v>
      </c>
      <c r="D26" s="15" t="s">
        <v>605</v>
      </c>
      <c r="E26" s="23" t="s">
        <v>831</v>
      </c>
      <c r="F26" s="21"/>
      <c r="G26" s="15"/>
      <c r="H26" s="15"/>
      <c r="I26" s="15"/>
      <c r="J26" s="15"/>
      <c r="K26" s="15"/>
    </row>
    <row r="27" spans="1:11">
      <c r="A27" s="13" t="s">
        <v>432</v>
      </c>
      <c r="B27" s="14" t="s">
        <v>629</v>
      </c>
      <c r="C27" s="15" t="s">
        <v>633</v>
      </c>
      <c r="D27" s="15" t="s">
        <v>605</v>
      </c>
      <c r="E27" s="23" t="s">
        <v>831</v>
      </c>
      <c r="F27" s="21"/>
      <c r="G27" s="15"/>
      <c r="H27" s="15"/>
      <c r="I27" s="15"/>
      <c r="J27" s="15"/>
      <c r="K27" s="15"/>
    </row>
    <row r="28" spans="1:11">
      <c r="A28" s="13" t="s">
        <v>684</v>
      </c>
      <c r="B28" s="14" t="s">
        <v>476</v>
      </c>
      <c r="C28" s="15" t="s">
        <v>633</v>
      </c>
      <c r="D28" s="15" t="s">
        <v>605</v>
      </c>
      <c r="E28" s="23" t="s">
        <v>831</v>
      </c>
      <c r="F28" s="21"/>
      <c r="G28" s="15"/>
      <c r="H28" s="15"/>
      <c r="I28" s="15"/>
      <c r="J28" s="15"/>
      <c r="K28" s="15"/>
    </row>
    <row r="29" spans="1:11">
      <c r="A29" s="13" t="s">
        <v>685</v>
      </c>
      <c r="B29" s="14" t="s">
        <v>478</v>
      </c>
      <c r="C29" s="15" t="s">
        <v>633</v>
      </c>
      <c r="D29" s="15" t="s">
        <v>605</v>
      </c>
      <c r="E29" s="23" t="s">
        <v>831</v>
      </c>
      <c r="F29" s="21"/>
      <c r="G29" s="15"/>
      <c r="H29" s="15"/>
      <c r="I29" s="15"/>
      <c r="J29" s="15"/>
      <c r="K29" s="15"/>
    </row>
    <row r="30" spans="1:11">
      <c r="A30" s="13" t="s">
        <v>686</v>
      </c>
      <c r="B30" s="14" t="s">
        <v>575</v>
      </c>
      <c r="C30" s="15" t="s">
        <v>633</v>
      </c>
      <c r="D30" s="15" t="s">
        <v>605</v>
      </c>
      <c r="E30" s="23" t="s">
        <v>831</v>
      </c>
      <c r="F30" s="21"/>
      <c r="G30" s="15"/>
      <c r="H30" s="15"/>
      <c r="I30" s="15"/>
      <c r="J30" s="15"/>
      <c r="K30" s="15"/>
    </row>
    <row r="31" spans="1:11">
      <c r="A31" s="13" t="s">
        <v>687</v>
      </c>
      <c r="B31" s="14" t="s">
        <v>577</v>
      </c>
      <c r="C31" s="15" t="s">
        <v>633</v>
      </c>
      <c r="D31" s="15" t="s">
        <v>605</v>
      </c>
      <c r="E31" s="23" t="s">
        <v>831</v>
      </c>
      <c r="F31" s="21"/>
      <c r="G31" s="15"/>
      <c r="H31" s="15"/>
      <c r="I31" s="15"/>
      <c r="J31" s="15"/>
      <c r="K31" s="15"/>
    </row>
    <row r="32" spans="1:11">
      <c r="A32" s="13"/>
      <c r="C32" s="15"/>
      <c r="D32" s="15"/>
      <c r="E32" s="23"/>
      <c r="F32" s="21"/>
      <c r="G32" s="15"/>
      <c r="H32" s="15"/>
      <c r="I32" s="15"/>
      <c r="J32" s="15"/>
      <c r="K32" s="15"/>
    </row>
    <row r="33" spans="1:11">
      <c r="A33" s="13" t="s">
        <v>707</v>
      </c>
      <c r="B33" s="14" t="s">
        <v>624</v>
      </c>
      <c r="C33" s="15" t="s">
        <v>468</v>
      </c>
      <c r="D33" s="15" t="s">
        <v>605</v>
      </c>
      <c r="E33" s="23" t="s">
        <v>831</v>
      </c>
      <c r="F33" s="21"/>
      <c r="G33" s="15"/>
      <c r="H33" s="15"/>
      <c r="I33" s="15"/>
      <c r="J33" s="15"/>
      <c r="K33" s="15"/>
    </row>
    <row r="34" spans="1:11">
      <c r="A34" s="13" t="s">
        <v>689</v>
      </c>
      <c r="B34" s="14" t="s">
        <v>626</v>
      </c>
      <c r="C34" s="15" t="s">
        <v>469</v>
      </c>
      <c r="D34" s="15" t="s">
        <v>605</v>
      </c>
      <c r="E34" s="23" t="s">
        <v>831</v>
      </c>
      <c r="F34" s="21"/>
      <c r="G34" s="15"/>
      <c r="H34" s="15"/>
      <c r="I34" s="15"/>
      <c r="J34" s="15"/>
      <c r="K34" s="15"/>
    </row>
    <row r="35" spans="1:11">
      <c r="A35" s="13" t="s">
        <v>779</v>
      </c>
      <c r="B35" s="14" t="s">
        <v>627</v>
      </c>
      <c r="C35" s="15" t="s">
        <v>466</v>
      </c>
      <c r="D35" s="15" t="s">
        <v>605</v>
      </c>
      <c r="E35" s="23" t="s">
        <v>831</v>
      </c>
      <c r="F35" s="21"/>
      <c r="G35" s="15"/>
      <c r="H35" s="15"/>
      <c r="I35" s="15"/>
      <c r="J35" s="15"/>
      <c r="K35" s="15"/>
    </row>
    <row r="36" spans="1:11">
      <c r="A36" s="13" t="s">
        <v>780</v>
      </c>
      <c r="B36" s="14" t="s">
        <v>607</v>
      </c>
      <c r="C36" s="15" t="s">
        <v>466</v>
      </c>
      <c r="D36" s="15" t="s">
        <v>605</v>
      </c>
      <c r="E36" s="23" t="s">
        <v>831</v>
      </c>
      <c r="F36" s="21"/>
      <c r="G36" s="15"/>
      <c r="H36" s="15"/>
      <c r="I36" s="15"/>
      <c r="J36" s="15"/>
      <c r="K36" s="15"/>
    </row>
    <row r="37" spans="1:11">
      <c r="A37" s="13" t="s">
        <v>781</v>
      </c>
      <c r="B37" s="14" t="s">
        <v>479</v>
      </c>
      <c r="C37" s="15" t="s">
        <v>466</v>
      </c>
      <c r="D37" s="15" t="s">
        <v>605</v>
      </c>
      <c r="E37" s="23" t="s">
        <v>831</v>
      </c>
      <c r="F37" s="21"/>
      <c r="G37" s="15"/>
      <c r="H37" s="15"/>
      <c r="I37" s="15"/>
      <c r="J37" s="15"/>
      <c r="K37" s="15"/>
    </row>
    <row r="38" spans="1:11">
      <c r="A38" s="13" t="s">
        <v>782</v>
      </c>
      <c r="B38" s="14" t="s">
        <v>477</v>
      </c>
      <c r="C38" s="15" t="s">
        <v>466</v>
      </c>
      <c r="D38" s="15" t="s">
        <v>605</v>
      </c>
      <c r="E38" s="23" t="s">
        <v>831</v>
      </c>
      <c r="F38" s="21"/>
      <c r="G38" s="15"/>
      <c r="H38" s="15"/>
      <c r="I38" s="15"/>
      <c r="J38" s="15"/>
      <c r="K38" s="15"/>
    </row>
    <row r="39" spans="1:11">
      <c r="A39" s="13" t="s">
        <v>592</v>
      </c>
      <c r="B39" s="14" t="s">
        <v>576</v>
      </c>
      <c r="C39" s="15" t="s">
        <v>466</v>
      </c>
      <c r="D39" s="15" t="s">
        <v>605</v>
      </c>
      <c r="E39" s="23" t="s">
        <v>831</v>
      </c>
      <c r="F39" s="21"/>
      <c r="G39" s="15"/>
      <c r="H39" s="15"/>
      <c r="I39" s="15"/>
      <c r="J39" s="15"/>
      <c r="K39" s="15"/>
    </row>
    <row r="40" spans="1:11">
      <c r="A40" s="13" t="s">
        <v>784</v>
      </c>
      <c r="B40" s="14" t="s">
        <v>608</v>
      </c>
      <c r="C40" s="15" t="s">
        <v>466</v>
      </c>
      <c r="D40" s="15" t="s">
        <v>605</v>
      </c>
      <c r="E40" s="23" t="s">
        <v>831</v>
      </c>
      <c r="F40" s="21"/>
      <c r="G40" s="15"/>
      <c r="H40" s="15"/>
      <c r="I40" s="15"/>
      <c r="J40" s="15"/>
      <c r="K40" s="15"/>
    </row>
    <row r="41" spans="1:11">
      <c r="A41" s="13"/>
      <c r="C41" s="15"/>
      <c r="D41" s="15"/>
      <c r="E41" s="23"/>
      <c r="F41" s="21"/>
      <c r="G41" s="15"/>
      <c r="H41" s="15"/>
      <c r="I41" s="15"/>
      <c r="J41" s="15"/>
      <c r="K41" s="15"/>
    </row>
    <row r="42" spans="1:11">
      <c r="A42" s="13" t="s">
        <v>584</v>
      </c>
      <c r="B42" s="54" t="s">
        <v>788</v>
      </c>
      <c r="C42" s="15" t="s">
        <v>460</v>
      </c>
      <c r="D42" s="15" t="s">
        <v>606</v>
      </c>
      <c r="E42" s="23" t="s">
        <v>831</v>
      </c>
      <c r="F42" s="21"/>
      <c r="G42" s="15"/>
      <c r="H42" s="15"/>
      <c r="I42" s="15"/>
      <c r="J42" s="15"/>
      <c r="K42" s="15"/>
    </row>
    <row r="43" spans="1:11">
      <c r="A43" s="13" t="s">
        <v>708</v>
      </c>
      <c r="B43" s="14" t="s">
        <v>832</v>
      </c>
      <c r="C43" s="15"/>
      <c r="D43" s="15" t="s">
        <v>287</v>
      </c>
      <c r="E43" s="23" t="s">
        <v>831</v>
      </c>
      <c r="F43" s="21"/>
      <c r="G43" s="15"/>
      <c r="H43" s="15"/>
      <c r="I43" s="15"/>
      <c r="J43" s="15"/>
      <c r="K43" s="15"/>
    </row>
    <row r="44" spans="1:11" s="5" customFormat="1" ht="13">
      <c r="A44" s="142" t="s">
        <v>538</v>
      </c>
      <c r="B44" s="143"/>
      <c r="C44" s="143"/>
      <c r="D44" s="143"/>
      <c r="E44" s="143"/>
      <c r="F44" s="143"/>
      <c r="G44" s="143"/>
      <c r="H44" s="143"/>
      <c r="I44" s="143"/>
      <c r="J44" s="143"/>
      <c r="K44" s="143"/>
    </row>
    <row r="45" spans="1:11" s="5" customFormat="1" ht="13">
      <c r="A45" s="136" t="s">
        <v>408</v>
      </c>
      <c r="B45" s="137"/>
      <c r="C45" s="137"/>
      <c r="D45" s="137"/>
      <c r="E45" s="137"/>
      <c r="F45" s="136" t="s">
        <v>409</v>
      </c>
      <c r="G45" s="136"/>
      <c r="H45" s="136"/>
      <c r="I45" s="136"/>
      <c r="J45" s="136"/>
      <c r="K45" s="136"/>
    </row>
    <row r="46" spans="1:11" s="5" customFormat="1" ht="11" customHeight="1">
      <c r="A46" s="6" t="s">
        <v>487</v>
      </c>
      <c r="B46" s="7" t="s">
        <v>488</v>
      </c>
      <c r="C46" s="8" t="s">
        <v>405</v>
      </c>
      <c r="D46" s="8" t="s">
        <v>406</v>
      </c>
      <c r="E46" s="6" t="s">
        <v>407</v>
      </c>
      <c r="F46" s="8" t="s">
        <v>62</v>
      </c>
      <c r="G46" s="8" t="s">
        <v>648</v>
      </c>
      <c r="H46" s="8" t="s">
        <v>825</v>
      </c>
      <c r="I46" s="8" t="s">
        <v>827</v>
      </c>
      <c r="J46" s="8" t="s">
        <v>574</v>
      </c>
      <c r="K46" s="8" t="s">
        <v>410</v>
      </c>
    </row>
    <row r="47" spans="1:11">
      <c r="A47" s="17" t="s">
        <v>709</v>
      </c>
      <c r="B47" s="18" t="s">
        <v>297</v>
      </c>
      <c r="C47" s="19" t="s">
        <v>715</v>
      </c>
      <c r="D47" s="19" t="s">
        <v>539</v>
      </c>
      <c r="E47" s="22"/>
      <c r="F47" s="20"/>
      <c r="G47" s="19"/>
      <c r="H47" s="19"/>
      <c r="I47" s="19"/>
      <c r="J47" s="19"/>
      <c r="K47" s="19"/>
    </row>
    <row r="48" spans="1:11">
      <c r="A48" s="13" t="s">
        <v>428</v>
      </c>
      <c r="B48" s="41" t="s">
        <v>298</v>
      </c>
      <c r="C48" s="15" t="s">
        <v>833</v>
      </c>
      <c r="D48" s="15" t="s">
        <v>539</v>
      </c>
      <c r="E48" s="23"/>
      <c r="F48" s="21"/>
      <c r="G48" s="15"/>
      <c r="H48" s="15"/>
      <c r="I48" s="15"/>
      <c r="J48" s="15"/>
      <c r="K48" s="15"/>
    </row>
    <row r="49" spans="1:11">
      <c r="A49" s="13"/>
      <c r="B49" s="14"/>
      <c r="C49" s="15"/>
      <c r="D49" s="15"/>
      <c r="E49" s="23"/>
      <c r="F49" s="21"/>
      <c r="G49" s="15"/>
      <c r="H49" s="15"/>
      <c r="I49" s="15"/>
      <c r="J49" s="15"/>
      <c r="K49" s="15"/>
    </row>
    <row r="50" spans="1:11">
      <c r="A50" s="13" t="s">
        <v>834</v>
      </c>
      <c r="B50" s="41" t="s">
        <v>78</v>
      </c>
      <c r="C50" s="15" t="s">
        <v>747</v>
      </c>
      <c r="D50" s="15" t="s">
        <v>714</v>
      </c>
      <c r="E50" s="23"/>
      <c r="F50" s="21"/>
      <c r="G50" s="15"/>
      <c r="H50" s="15"/>
      <c r="I50" s="15"/>
      <c r="J50" s="15"/>
      <c r="K50" s="15"/>
    </row>
    <row r="51" spans="1:11">
      <c r="A51" s="13" t="s">
        <v>761</v>
      </c>
      <c r="B51" s="41" t="s">
        <v>79</v>
      </c>
      <c r="C51" s="15" t="s">
        <v>747</v>
      </c>
      <c r="D51" s="15" t="s">
        <v>839</v>
      </c>
      <c r="E51" s="23"/>
      <c r="F51" s="21"/>
      <c r="G51" s="15"/>
      <c r="H51" s="15"/>
      <c r="I51" s="15"/>
      <c r="J51" s="15"/>
      <c r="K51" s="15"/>
    </row>
    <row r="52" spans="1:11">
      <c r="A52" s="13"/>
      <c r="B52" s="14"/>
      <c r="C52" s="15"/>
      <c r="D52" s="15"/>
      <c r="E52" s="23"/>
      <c r="F52" s="21"/>
      <c r="G52" s="15"/>
      <c r="H52" s="15"/>
      <c r="I52" s="15"/>
      <c r="J52" s="15"/>
      <c r="K52" s="15"/>
    </row>
    <row r="53" spans="1:11">
      <c r="A53" s="45" t="s">
        <v>675</v>
      </c>
      <c r="B53" s="46" t="s">
        <v>80</v>
      </c>
      <c r="C53" s="79" t="s">
        <v>840</v>
      </c>
      <c r="D53" s="94" t="s">
        <v>71</v>
      </c>
      <c r="E53" s="47"/>
      <c r="F53" s="64"/>
      <c r="G53" s="79"/>
      <c r="H53" s="79"/>
      <c r="I53" s="79"/>
      <c r="J53" s="79"/>
      <c r="K53" s="79"/>
    </row>
    <row r="54" spans="1:11">
      <c r="A54" s="75"/>
      <c r="B54" s="81"/>
      <c r="C54" s="76"/>
      <c r="D54" s="76"/>
      <c r="E54" s="82"/>
      <c r="F54" s="77"/>
      <c r="G54" s="76"/>
      <c r="H54" s="76"/>
      <c r="I54" s="76"/>
      <c r="J54" s="76"/>
      <c r="K54" s="76"/>
    </row>
    <row r="55" spans="1:11" ht="13" customHeight="1">
      <c r="A55" s="32"/>
      <c r="B55" s="33"/>
      <c r="C55" s="34"/>
      <c r="D55" s="83"/>
      <c r="E55" s="32"/>
      <c r="F55" s="34"/>
      <c r="G55" s="34"/>
      <c r="H55" s="34"/>
      <c r="I55" s="34"/>
      <c r="J55" s="34"/>
      <c r="K55" s="34"/>
    </row>
    <row r="56" spans="1:11" ht="11" customHeight="1">
      <c r="A56" s="32"/>
      <c r="B56" s="33"/>
      <c r="C56" s="34"/>
      <c r="D56" s="83"/>
      <c r="E56" s="32"/>
      <c r="F56" s="34"/>
      <c r="G56" s="34"/>
      <c r="H56" s="34"/>
      <c r="I56" s="34"/>
      <c r="J56" s="34"/>
      <c r="K56" s="34"/>
    </row>
    <row r="57" spans="1:11" s="5" customFormat="1" ht="11" customHeight="1">
      <c r="A57" s="1"/>
      <c r="B57" s="3"/>
      <c r="E57" s="1"/>
    </row>
    <row r="58" spans="1:11" s="5" customFormat="1" ht="11" customHeight="1">
      <c r="A58" s="1"/>
      <c r="B58" s="3"/>
      <c r="E58" s="1"/>
    </row>
    <row r="59" spans="1:11" s="5" customFormat="1" ht="11" customHeight="1">
      <c r="A59" s="1"/>
      <c r="B59" s="3"/>
      <c r="E59" s="1"/>
    </row>
    <row r="60" spans="1:11" s="5" customFormat="1" ht="11" customHeight="1">
      <c r="A60" s="1"/>
      <c r="B60" s="3"/>
      <c r="E60" s="1"/>
    </row>
    <row r="61" spans="1:11" s="5" customFormat="1" ht="11" customHeight="1">
      <c r="A61" s="1"/>
      <c r="B61" s="3"/>
      <c r="E61" s="1"/>
    </row>
    <row r="62" spans="1:11" s="5" customFormat="1" ht="13">
      <c r="A62" s="138" t="s">
        <v>116</v>
      </c>
      <c r="B62" s="139"/>
      <c r="C62" s="139"/>
      <c r="D62" s="139"/>
      <c r="E62" s="139"/>
      <c r="F62" s="139"/>
      <c r="G62" s="139"/>
      <c r="H62" s="139"/>
      <c r="I62" s="139"/>
      <c r="J62" s="139"/>
      <c r="K62" s="139"/>
    </row>
    <row r="63" spans="1:11" s="5" customFormat="1" ht="13">
      <c r="A63" s="136" t="s">
        <v>408</v>
      </c>
      <c r="B63" s="137"/>
      <c r="C63" s="137"/>
      <c r="D63" s="137"/>
      <c r="E63" s="137"/>
      <c r="F63" s="136" t="s">
        <v>409</v>
      </c>
      <c r="G63" s="136"/>
      <c r="H63" s="136"/>
      <c r="I63" s="136"/>
      <c r="J63" s="136"/>
      <c r="K63" s="136"/>
    </row>
    <row r="64" spans="1:11" s="5" customFormat="1" ht="11" customHeight="1">
      <c r="A64" s="6" t="s">
        <v>487</v>
      </c>
      <c r="B64" s="7" t="s">
        <v>488</v>
      </c>
      <c r="C64" s="8" t="s">
        <v>405</v>
      </c>
      <c r="D64" s="8" t="s">
        <v>406</v>
      </c>
      <c r="E64" s="6" t="s">
        <v>407</v>
      </c>
      <c r="F64" s="8" t="s">
        <v>62</v>
      </c>
      <c r="G64" s="8" t="s">
        <v>648</v>
      </c>
      <c r="H64" s="8" t="s">
        <v>825</v>
      </c>
      <c r="I64" s="8" t="s">
        <v>827</v>
      </c>
      <c r="J64" s="8" t="s">
        <v>574</v>
      </c>
      <c r="K64" s="8" t="s">
        <v>410</v>
      </c>
    </row>
    <row r="65" spans="1:11" ht="13">
      <c r="A65" s="17" t="s">
        <v>795</v>
      </c>
      <c r="B65" s="19" t="s">
        <v>796</v>
      </c>
      <c r="C65" s="18" t="s">
        <v>585</v>
      </c>
      <c r="D65" s="19" t="s">
        <v>767</v>
      </c>
      <c r="E65" s="22" t="s">
        <v>649</v>
      </c>
      <c r="F65" s="118">
        <v>3008</v>
      </c>
      <c r="G65" s="123" t="s">
        <v>73</v>
      </c>
      <c r="H65" s="95"/>
      <c r="I65" s="84" t="s">
        <v>828</v>
      </c>
      <c r="J65" s="99">
        <f>HEX2DEC(F65)</f>
        <v>12296</v>
      </c>
      <c r="K65" s="19" t="s">
        <v>720</v>
      </c>
    </row>
    <row r="66" spans="1:11" ht="13">
      <c r="A66" s="13" t="s">
        <v>790</v>
      </c>
      <c r="B66" s="15" t="s">
        <v>797</v>
      </c>
      <c r="C66" s="14" t="s">
        <v>798</v>
      </c>
      <c r="D66" s="15" t="s">
        <v>767</v>
      </c>
      <c r="E66" s="23" t="s">
        <v>669</v>
      </c>
      <c r="F66" s="119">
        <v>3008</v>
      </c>
      <c r="G66" s="123" t="s">
        <v>73</v>
      </c>
      <c r="H66" s="86"/>
      <c r="I66" s="84" t="s">
        <v>828</v>
      </c>
      <c r="J66" s="99">
        <f t="shared" ref="J66:J68" si="0">HEX2DEC(F66)</f>
        <v>12296</v>
      </c>
      <c r="K66" s="15" t="s">
        <v>831</v>
      </c>
    </row>
    <row r="67" spans="1:11" ht="11" customHeight="1">
      <c r="A67" s="13" t="s">
        <v>791</v>
      </c>
      <c r="B67" s="15" t="s">
        <v>768</v>
      </c>
      <c r="C67" s="14" t="s">
        <v>798</v>
      </c>
      <c r="D67" s="15" t="s">
        <v>767</v>
      </c>
      <c r="E67" s="23" t="s">
        <v>649</v>
      </c>
      <c r="F67" s="87">
        <v>3009</v>
      </c>
      <c r="G67" s="124" t="s">
        <v>74</v>
      </c>
      <c r="H67" s="108"/>
      <c r="I67" s="94" t="s">
        <v>828</v>
      </c>
      <c r="J67" s="99">
        <f t="shared" si="0"/>
        <v>12297</v>
      </c>
      <c r="K67" s="15" t="s">
        <v>721</v>
      </c>
    </row>
    <row r="68" spans="1:11" ht="11" customHeight="1">
      <c r="A68" s="13" t="s">
        <v>748</v>
      </c>
      <c r="B68" s="15" t="s">
        <v>769</v>
      </c>
      <c r="C68" s="14" t="s">
        <v>798</v>
      </c>
      <c r="D68" s="15" t="s">
        <v>767</v>
      </c>
      <c r="E68" s="23" t="s">
        <v>649</v>
      </c>
      <c r="F68" s="87">
        <v>3009</v>
      </c>
      <c r="G68" s="124" t="s">
        <v>74</v>
      </c>
      <c r="H68" s="108"/>
      <c r="I68" s="94" t="s">
        <v>828</v>
      </c>
      <c r="J68" s="99">
        <f t="shared" si="0"/>
        <v>12297</v>
      </c>
      <c r="K68" s="15" t="s">
        <v>831</v>
      </c>
    </row>
    <row r="69" spans="1:11" s="5" customFormat="1" ht="11" customHeight="1">
      <c r="A69" s="1"/>
      <c r="B69" s="3"/>
      <c r="E69" s="1"/>
    </row>
    <row r="70" spans="1:11" s="9" customFormat="1" ht="11" customHeight="1">
      <c r="A70" s="116"/>
      <c r="B70" s="3"/>
      <c r="E70" s="116"/>
    </row>
    <row r="71" spans="1:11" s="9" customFormat="1" ht="11" customHeight="1">
      <c r="A71" s="116"/>
      <c r="B71" s="3"/>
      <c r="E71" s="116"/>
    </row>
    <row r="72" spans="1:11" s="9" customFormat="1" ht="11" customHeight="1">
      <c r="A72" s="116"/>
      <c r="B72" s="3"/>
      <c r="E72" s="116"/>
    </row>
    <row r="73" spans="1:11" s="9" customFormat="1" ht="11" customHeight="1">
      <c r="A73" s="116"/>
      <c r="B73" s="3"/>
      <c r="E73" s="116"/>
    </row>
    <row r="74" spans="1:11" s="9" customFormat="1" ht="11" customHeight="1">
      <c r="A74" s="116"/>
      <c r="B74" s="3"/>
      <c r="E74" s="116"/>
    </row>
    <row r="75" spans="1:11" s="9" customFormat="1" ht="11" customHeight="1">
      <c r="A75" s="116"/>
      <c r="B75" s="3"/>
      <c r="E75" s="116"/>
    </row>
    <row r="76" spans="1:11" s="5" customFormat="1">
      <c r="A76" s="1"/>
      <c r="B76" s="3"/>
      <c r="E76" s="1"/>
    </row>
    <row r="77" spans="1:11" s="5" customFormat="1" ht="11" customHeight="1">
      <c r="A77" s="1"/>
      <c r="B77" s="3"/>
      <c r="E77" s="1"/>
    </row>
    <row r="78" spans="1:11" s="5" customFormat="1" ht="11" customHeight="1">
      <c r="A78" s="1"/>
      <c r="B78" s="3"/>
      <c r="E78" s="1"/>
    </row>
    <row r="79" spans="1:11" s="5" customFormat="1" ht="11" customHeight="1">
      <c r="A79" s="1"/>
      <c r="B79" s="3"/>
      <c r="E79" s="1"/>
    </row>
    <row r="80" spans="1:11" s="5" customFormat="1" ht="11" customHeight="1">
      <c r="A80" s="1"/>
      <c r="B80" s="3"/>
      <c r="E80" s="1"/>
    </row>
    <row r="81" spans="1:11" s="5" customFormat="1" ht="11" customHeight="1">
      <c r="A81" s="1"/>
      <c r="B81" s="3"/>
      <c r="E81" s="1"/>
    </row>
    <row r="82" spans="1:11" s="5" customFormat="1" ht="11" customHeight="1">
      <c r="A82" s="1"/>
      <c r="B82" s="3"/>
      <c r="E82" s="1"/>
    </row>
    <row r="83" spans="1:11" s="5" customFormat="1" ht="11" customHeight="1">
      <c r="A83" s="1"/>
      <c r="B83" s="3"/>
      <c r="E83" s="1"/>
    </row>
    <row r="84" spans="1:11" s="5" customFormat="1" ht="11" customHeight="1">
      <c r="A84" s="1"/>
      <c r="B84" s="3"/>
      <c r="E84" s="1"/>
    </row>
    <row r="85" spans="1:11" s="9" customFormat="1" ht="11" customHeight="1">
      <c r="A85" s="80"/>
      <c r="B85" s="3"/>
      <c r="E85" s="80"/>
    </row>
    <row r="86" spans="1:11" s="5" customFormat="1" ht="13">
      <c r="A86" s="134" t="s">
        <v>46</v>
      </c>
      <c r="B86" s="135"/>
      <c r="C86" s="135"/>
      <c r="D86" s="135"/>
      <c r="E86" s="135"/>
      <c r="F86" s="135"/>
      <c r="G86" s="135"/>
      <c r="H86" s="135"/>
      <c r="I86" s="135"/>
      <c r="J86" s="135"/>
      <c r="K86" s="135"/>
    </row>
    <row r="87" spans="1:11" s="5" customFormat="1" ht="13">
      <c r="A87" s="136" t="s">
        <v>408</v>
      </c>
      <c r="B87" s="137"/>
      <c r="C87" s="137"/>
      <c r="D87" s="137"/>
      <c r="E87" s="137"/>
      <c r="F87" s="136" t="s">
        <v>409</v>
      </c>
      <c r="G87" s="136"/>
      <c r="H87" s="136"/>
      <c r="I87" s="136"/>
      <c r="J87" s="136"/>
      <c r="K87" s="136"/>
    </row>
    <row r="88" spans="1:11" s="5" customFormat="1" ht="11" customHeight="1">
      <c r="A88" s="6" t="s">
        <v>487</v>
      </c>
      <c r="B88" s="7" t="s">
        <v>488</v>
      </c>
      <c r="C88" s="8" t="s">
        <v>405</v>
      </c>
      <c r="D88" s="8" t="s">
        <v>406</v>
      </c>
      <c r="E88" s="6" t="s">
        <v>407</v>
      </c>
      <c r="F88" s="8" t="s">
        <v>62</v>
      </c>
      <c r="G88" s="8" t="s">
        <v>648</v>
      </c>
      <c r="H88" s="8" t="s">
        <v>825</v>
      </c>
      <c r="I88" s="8" t="s">
        <v>827</v>
      </c>
      <c r="J88" s="8" t="s">
        <v>574</v>
      </c>
      <c r="K88" s="8" t="s">
        <v>410</v>
      </c>
    </row>
    <row r="89" spans="1:11" s="9" customFormat="1" ht="11" customHeight="1">
      <c r="A89" s="117"/>
      <c r="B89" s="18"/>
      <c r="C89" s="110"/>
      <c r="D89" s="110"/>
      <c r="E89" s="117"/>
      <c r="F89" s="34"/>
      <c r="G89" s="34"/>
      <c r="H89" s="34"/>
      <c r="I89" s="34"/>
      <c r="J89" s="34"/>
      <c r="K89" s="34"/>
    </row>
    <row r="90" spans="1:11" s="9" customFormat="1">
      <c r="A90" s="111"/>
      <c r="B90" s="112"/>
      <c r="C90" s="112"/>
      <c r="D90" s="112"/>
      <c r="E90" s="112"/>
      <c r="F90" s="98" t="s">
        <v>268</v>
      </c>
      <c r="G90" s="99"/>
      <c r="H90" s="99"/>
      <c r="I90" s="99"/>
      <c r="J90" s="99"/>
      <c r="K90" s="99"/>
    </row>
    <row r="91" spans="1:11" s="9" customFormat="1">
      <c r="A91" s="117" t="s">
        <v>765</v>
      </c>
      <c r="B91" s="18" t="s">
        <v>311</v>
      </c>
      <c r="C91" s="110" t="s">
        <v>766</v>
      </c>
      <c r="D91" s="110" t="s">
        <v>452</v>
      </c>
      <c r="E91" s="44" t="s">
        <v>563</v>
      </c>
      <c r="F91" s="93">
        <v>3007</v>
      </c>
      <c r="G91" s="15" t="s">
        <v>160</v>
      </c>
      <c r="H91" s="15" t="s">
        <v>396</v>
      </c>
      <c r="I91" s="15" t="s">
        <v>398</v>
      </c>
      <c r="J91" s="99">
        <f t="shared" ref="J91:J99" si="1">HEX2DEC(F91)</f>
        <v>12295</v>
      </c>
      <c r="K91" s="15">
        <v>0</v>
      </c>
    </row>
    <row r="92" spans="1:11" s="9" customFormat="1">
      <c r="A92" s="13" t="s">
        <v>726</v>
      </c>
      <c r="B92" s="14" t="s">
        <v>399</v>
      </c>
      <c r="C92" s="15" t="s">
        <v>400</v>
      </c>
      <c r="D92" s="15" t="s">
        <v>401</v>
      </c>
      <c r="E92" s="23" t="s">
        <v>563</v>
      </c>
      <c r="F92" s="93">
        <v>3007</v>
      </c>
      <c r="G92" s="15" t="s">
        <v>402</v>
      </c>
      <c r="H92" s="15" t="s">
        <v>277</v>
      </c>
      <c r="I92" s="15" t="s">
        <v>398</v>
      </c>
      <c r="J92" s="99">
        <f t="shared" si="1"/>
        <v>12295</v>
      </c>
      <c r="K92" s="15">
        <v>1</v>
      </c>
    </row>
    <row r="93" spans="1:11" s="9" customFormat="1">
      <c r="A93" s="13" t="s">
        <v>727</v>
      </c>
      <c r="B93" s="14" t="s">
        <v>278</v>
      </c>
      <c r="C93" s="15" t="s">
        <v>400</v>
      </c>
      <c r="D93" s="15" t="s">
        <v>401</v>
      </c>
      <c r="E93" s="23" t="s">
        <v>563</v>
      </c>
      <c r="F93" s="93">
        <v>3007</v>
      </c>
      <c r="G93" s="15" t="s">
        <v>279</v>
      </c>
      <c r="H93" s="15" t="s">
        <v>280</v>
      </c>
      <c r="I93" s="15" t="s">
        <v>398</v>
      </c>
      <c r="J93" s="99">
        <f t="shared" si="1"/>
        <v>12295</v>
      </c>
      <c r="K93" s="15">
        <v>2</v>
      </c>
    </row>
    <row r="94" spans="1:11" s="9" customFormat="1">
      <c r="A94" s="13" t="s">
        <v>728</v>
      </c>
      <c r="B94" s="14" t="s">
        <v>281</v>
      </c>
      <c r="C94" s="15" t="s">
        <v>400</v>
      </c>
      <c r="D94" s="15" t="s">
        <v>401</v>
      </c>
      <c r="E94" s="23" t="s">
        <v>563</v>
      </c>
      <c r="F94" s="93">
        <v>3007</v>
      </c>
      <c r="G94" s="15" t="s">
        <v>282</v>
      </c>
      <c r="H94" s="15" t="s">
        <v>283</v>
      </c>
      <c r="I94" s="15" t="s">
        <v>398</v>
      </c>
      <c r="J94" s="99">
        <f t="shared" si="1"/>
        <v>12295</v>
      </c>
      <c r="K94" s="15">
        <v>3</v>
      </c>
    </row>
    <row r="95" spans="1:11" s="9" customFormat="1">
      <c r="A95" s="13" t="s">
        <v>729</v>
      </c>
      <c r="B95" s="14" t="s">
        <v>284</v>
      </c>
      <c r="C95" s="15" t="s">
        <v>400</v>
      </c>
      <c r="D95" s="15" t="s">
        <v>401</v>
      </c>
      <c r="E95" s="23" t="s">
        <v>563</v>
      </c>
      <c r="F95" s="93">
        <v>3007</v>
      </c>
      <c r="G95" s="15" t="s">
        <v>285</v>
      </c>
      <c r="H95" s="15" t="s">
        <v>286</v>
      </c>
      <c r="I95" s="15" t="s">
        <v>398</v>
      </c>
      <c r="J95" s="99">
        <f t="shared" si="1"/>
        <v>12295</v>
      </c>
      <c r="K95" s="15">
        <v>4</v>
      </c>
    </row>
    <row r="96" spans="1:11" s="9" customFormat="1">
      <c r="A96" s="67" t="s">
        <v>724</v>
      </c>
      <c r="B96" s="66" t="s">
        <v>723</v>
      </c>
      <c r="C96" s="16" t="s">
        <v>361</v>
      </c>
      <c r="D96" s="65" t="s">
        <v>178</v>
      </c>
      <c r="E96" s="68" t="s">
        <v>563</v>
      </c>
      <c r="F96" s="93">
        <v>3007</v>
      </c>
      <c r="G96" s="65" t="s">
        <v>195</v>
      </c>
      <c r="H96" s="65" t="s">
        <v>717</v>
      </c>
      <c r="I96" s="65" t="s">
        <v>398</v>
      </c>
      <c r="J96" s="99">
        <f t="shared" si="1"/>
        <v>12295</v>
      </c>
      <c r="K96" s="65">
        <v>5</v>
      </c>
    </row>
    <row r="97" spans="1:11" s="9" customFormat="1">
      <c r="A97" s="67" t="s">
        <v>816</v>
      </c>
      <c r="B97" s="66" t="s">
        <v>863</v>
      </c>
      <c r="C97" s="65"/>
      <c r="D97" s="65"/>
      <c r="E97" s="68"/>
      <c r="F97" s="93">
        <v>3007</v>
      </c>
      <c r="G97" s="70" t="s">
        <v>849</v>
      </c>
      <c r="H97" s="70" t="s">
        <v>853</v>
      </c>
      <c r="I97" s="70" t="s">
        <v>854</v>
      </c>
      <c r="J97" s="99">
        <f t="shared" si="1"/>
        <v>12295</v>
      </c>
      <c r="K97" s="65">
        <v>6</v>
      </c>
    </row>
    <row r="98" spans="1:11" s="9" customFormat="1">
      <c r="A98" s="67" t="s">
        <v>817</v>
      </c>
      <c r="B98" s="66" t="s">
        <v>864</v>
      </c>
      <c r="C98" s="65"/>
      <c r="D98" s="65"/>
      <c r="E98" s="68"/>
      <c r="F98" s="93">
        <v>3007</v>
      </c>
      <c r="G98" s="70" t="s">
        <v>850</v>
      </c>
      <c r="H98" s="70" t="s">
        <v>852</v>
      </c>
      <c r="I98" s="70" t="s">
        <v>854</v>
      </c>
      <c r="J98" s="99">
        <f t="shared" si="1"/>
        <v>12295</v>
      </c>
      <c r="K98" s="65">
        <v>7</v>
      </c>
    </row>
    <row r="99" spans="1:11" s="9" customFormat="1">
      <c r="A99" s="67" t="s">
        <v>818</v>
      </c>
      <c r="B99" s="66" t="s">
        <v>865</v>
      </c>
      <c r="C99" s="65"/>
      <c r="D99" s="65"/>
      <c r="E99" s="68"/>
      <c r="F99" s="93">
        <v>3007</v>
      </c>
      <c r="G99" s="70" t="s">
        <v>851</v>
      </c>
      <c r="H99" s="70" t="s">
        <v>855</v>
      </c>
      <c r="I99" s="70" t="s">
        <v>856</v>
      </c>
      <c r="J99" s="99">
        <f t="shared" si="1"/>
        <v>12295</v>
      </c>
      <c r="K99" s="65">
        <v>8</v>
      </c>
    </row>
    <row r="100" spans="1:11" s="9" customFormat="1">
      <c r="A100" s="67"/>
      <c r="B100" s="14"/>
      <c r="C100" s="16"/>
      <c r="D100" s="15"/>
      <c r="E100" s="23"/>
      <c r="F100" s="90"/>
      <c r="G100" s="15"/>
      <c r="H100" s="15"/>
      <c r="I100" s="15"/>
      <c r="J100" s="89"/>
      <c r="K100" s="15"/>
    </row>
    <row r="101" spans="1:11" s="9" customFormat="1" ht="13">
      <c r="A101" s="148"/>
      <c r="B101" s="148"/>
      <c r="C101" s="148"/>
      <c r="D101" s="148"/>
      <c r="E101" s="158"/>
      <c r="F101" s="165" t="s">
        <v>288</v>
      </c>
      <c r="G101" s="166"/>
      <c r="H101" s="166"/>
      <c r="I101" s="166"/>
      <c r="J101" s="166"/>
      <c r="K101" s="167"/>
    </row>
    <row r="102" spans="1:11" s="9" customFormat="1" ht="13">
      <c r="A102" s="85" t="s">
        <v>712</v>
      </c>
      <c r="B102" s="96" t="s">
        <v>266</v>
      </c>
      <c r="C102" s="96" t="s">
        <v>807</v>
      </c>
      <c r="D102" s="96" t="s">
        <v>809</v>
      </c>
      <c r="E102" s="47" t="s">
        <v>563</v>
      </c>
      <c r="F102" s="87">
        <v>3200</v>
      </c>
      <c r="G102" s="170" t="s">
        <v>289</v>
      </c>
      <c r="H102" s="171"/>
      <c r="I102" s="89" t="s">
        <v>290</v>
      </c>
      <c r="J102" s="99">
        <f t="shared" ref="J102:J121" si="2">HEX2DEC(F102)</f>
        <v>12800</v>
      </c>
      <c r="K102" s="15" t="s">
        <v>534</v>
      </c>
    </row>
    <row r="103" spans="1:11" s="9" customFormat="1" ht="11" customHeight="1">
      <c r="A103" s="85" t="s">
        <v>96</v>
      </c>
      <c r="B103" s="96" t="s">
        <v>97</v>
      </c>
      <c r="C103" s="96" t="s">
        <v>747</v>
      </c>
      <c r="D103" s="96" t="s">
        <v>98</v>
      </c>
      <c r="E103" s="47" t="s">
        <v>99</v>
      </c>
      <c r="F103" s="87">
        <v>3200</v>
      </c>
      <c r="G103" s="170" t="s">
        <v>291</v>
      </c>
      <c r="H103" s="157"/>
      <c r="I103" s="89" t="s">
        <v>290</v>
      </c>
      <c r="J103" s="99">
        <f t="shared" si="2"/>
        <v>12800</v>
      </c>
      <c r="K103" s="15" t="s">
        <v>534</v>
      </c>
    </row>
    <row r="104" spans="1:11" s="9" customFormat="1" ht="11" customHeight="1">
      <c r="A104" s="85" t="s">
        <v>96</v>
      </c>
      <c r="B104" s="96" t="s">
        <v>97</v>
      </c>
      <c r="C104" s="96" t="s">
        <v>747</v>
      </c>
      <c r="D104" s="96" t="s">
        <v>98</v>
      </c>
      <c r="E104" s="47" t="s">
        <v>99</v>
      </c>
      <c r="F104" s="87">
        <v>3200</v>
      </c>
      <c r="G104" s="170" t="s">
        <v>412</v>
      </c>
      <c r="H104" s="157"/>
      <c r="I104" s="89" t="s">
        <v>290</v>
      </c>
      <c r="J104" s="99">
        <f t="shared" si="2"/>
        <v>12800</v>
      </c>
      <c r="K104" s="15" t="s">
        <v>534</v>
      </c>
    </row>
    <row r="105" spans="1:11" s="9" customFormat="1" ht="11" customHeight="1">
      <c r="A105" s="85" t="s">
        <v>96</v>
      </c>
      <c r="B105" s="96" t="s">
        <v>97</v>
      </c>
      <c r="C105" s="96" t="s">
        <v>747</v>
      </c>
      <c r="D105" s="96" t="s">
        <v>98</v>
      </c>
      <c r="E105" s="47" t="s">
        <v>99</v>
      </c>
      <c r="F105" s="87">
        <v>3200</v>
      </c>
      <c r="G105" s="170" t="s">
        <v>413</v>
      </c>
      <c r="H105" s="157"/>
      <c r="I105" s="89" t="s">
        <v>290</v>
      </c>
      <c r="J105" s="99">
        <f t="shared" si="2"/>
        <v>12800</v>
      </c>
      <c r="K105" s="15" t="s">
        <v>534</v>
      </c>
    </row>
    <row r="106" spans="1:11" s="9" customFormat="1">
      <c r="A106" s="148"/>
      <c r="B106" s="148"/>
      <c r="C106" s="148"/>
      <c r="D106" s="148"/>
      <c r="E106" s="158"/>
      <c r="F106" s="146" t="s">
        <v>857</v>
      </c>
      <c r="G106" s="168"/>
      <c r="H106" s="168"/>
      <c r="I106" s="168"/>
      <c r="J106" s="168"/>
      <c r="K106" s="168"/>
    </row>
    <row r="107" spans="1:11" s="9" customFormat="1">
      <c r="A107" s="85"/>
      <c r="B107" s="85"/>
      <c r="C107" s="85"/>
      <c r="D107" s="85"/>
      <c r="E107" s="97"/>
      <c r="F107" s="93">
        <v>3201</v>
      </c>
      <c r="G107" s="170" t="s">
        <v>420</v>
      </c>
      <c r="H107" s="157"/>
      <c r="I107" s="15" t="s">
        <v>562</v>
      </c>
      <c r="J107" s="99">
        <f t="shared" si="2"/>
        <v>12801</v>
      </c>
      <c r="K107" s="15" t="s">
        <v>563</v>
      </c>
    </row>
    <row r="108" spans="1:11" s="9" customFormat="1">
      <c r="A108" s="85"/>
      <c r="B108" s="85"/>
      <c r="C108" s="85"/>
      <c r="D108" s="85"/>
      <c r="E108" s="97"/>
      <c r="F108" s="93">
        <v>3201</v>
      </c>
      <c r="G108" s="170" t="s">
        <v>421</v>
      </c>
      <c r="H108" s="157"/>
      <c r="I108" s="15" t="s">
        <v>290</v>
      </c>
      <c r="J108" s="99">
        <f t="shared" si="2"/>
        <v>12801</v>
      </c>
      <c r="K108" s="15" t="s">
        <v>563</v>
      </c>
    </row>
    <row r="109" spans="1:11" s="9" customFormat="1">
      <c r="A109" s="13" t="s">
        <v>414</v>
      </c>
      <c r="B109" s="14" t="s">
        <v>541</v>
      </c>
      <c r="C109" s="15" t="s">
        <v>542</v>
      </c>
      <c r="D109" s="15" t="s">
        <v>543</v>
      </c>
      <c r="E109" s="23" t="s">
        <v>563</v>
      </c>
      <c r="F109" s="93">
        <v>3201</v>
      </c>
      <c r="G109" s="15" t="s">
        <v>544</v>
      </c>
      <c r="H109" s="15" t="s">
        <v>455</v>
      </c>
      <c r="I109" s="15" t="s">
        <v>290</v>
      </c>
      <c r="J109" s="99">
        <f t="shared" si="2"/>
        <v>12801</v>
      </c>
      <c r="K109" s="15">
        <v>0</v>
      </c>
    </row>
    <row r="110" spans="1:11" s="9" customFormat="1">
      <c r="A110" s="13" t="s">
        <v>749</v>
      </c>
      <c r="B110" s="14" t="s">
        <v>456</v>
      </c>
      <c r="C110" s="15" t="s">
        <v>264</v>
      </c>
      <c r="D110" s="15" t="s">
        <v>401</v>
      </c>
      <c r="E110" s="23" t="s">
        <v>563</v>
      </c>
      <c r="F110" s="93">
        <v>3201</v>
      </c>
      <c r="G110" s="15" t="s">
        <v>265</v>
      </c>
      <c r="H110" s="15" t="s">
        <v>439</v>
      </c>
      <c r="I110" s="15" t="s">
        <v>290</v>
      </c>
      <c r="J110" s="99">
        <f t="shared" si="2"/>
        <v>12801</v>
      </c>
      <c r="K110" s="15">
        <v>1</v>
      </c>
    </row>
    <row r="111" spans="1:11" s="9" customFormat="1">
      <c r="A111" s="13" t="s">
        <v>750</v>
      </c>
      <c r="B111" s="14" t="s">
        <v>440</v>
      </c>
      <c r="C111" s="15" t="s">
        <v>264</v>
      </c>
      <c r="D111" s="15" t="s">
        <v>401</v>
      </c>
      <c r="E111" s="23" t="s">
        <v>563</v>
      </c>
      <c r="F111" s="93">
        <v>3201</v>
      </c>
      <c r="G111" s="15" t="s">
        <v>441</v>
      </c>
      <c r="H111" s="15" t="s">
        <v>442</v>
      </c>
      <c r="I111" s="15" t="s">
        <v>290</v>
      </c>
      <c r="J111" s="99">
        <f t="shared" si="2"/>
        <v>12801</v>
      </c>
      <c r="K111" s="15">
        <v>2</v>
      </c>
    </row>
    <row r="112" spans="1:11" s="9" customFormat="1">
      <c r="A112" s="13" t="s">
        <v>751</v>
      </c>
      <c r="B112" s="14" t="s">
        <v>443</v>
      </c>
      <c r="C112" s="15" t="s">
        <v>264</v>
      </c>
      <c r="D112" s="15" t="s">
        <v>401</v>
      </c>
      <c r="E112" s="23" t="s">
        <v>563</v>
      </c>
      <c r="F112" s="93">
        <v>3201</v>
      </c>
      <c r="G112" s="15" t="s">
        <v>158</v>
      </c>
      <c r="H112" s="15" t="s">
        <v>314</v>
      </c>
      <c r="I112" s="15" t="s">
        <v>290</v>
      </c>
      <c r="J112" s="99">
        <f t="shared" si="2"/>
        <v>12801</v>
      </c>
      <c r="K112" s="15">
        <v>3</v>
      </c>
    </row>
    <row r="113" spans="1:11" s="9" customFormat="1">
      <c r="A113" s="13" t="s">
        <v>674</v>
      </c>
      <c r="B113" s="14" t="s">
        <v>315</v>
      </c>
      <c r="C113" s="15" t="s">
        <v>264</v>
      </c>
      <c r="D113" s="15" t="s">
        <v>401</v>
      </c>
      <c r="E113" s="23" t="s">
        <v>563</v>
      </c>
      <c r="F113" s="93">
        <v>3201</v>
      </c>
      <c r="G113" s="15" t="s">
        <v>316</v>
      </c>
      <c r="H113" s="15" t="s">
        <v>317</v>
      </c>
      <c r="I113" s="15" t="s">
        <v>290</v>
      </c>
      <c r="J113" s="99">
        <f t="shared" si="2"/>
        <v>12801</v>
      </c>
      <c r="K113" s="15">
        <v>4</v>
      </c>
    </row>
    <row r="114" spans="1:11" s="9" customFormat="1">
      <c r="A114" s="13" t="s">
        <v>604</v>
      </c>
      <c r="B114" s="14" t="s">
        <v>620</v>
      </c>
      <c r="C114" s="15" t="s">
        <v>264</v>
      </c>
      <c r="D114" s="15" t="s">
        <v>401</v>
      </c>
      <c r="E114" s="23" t="s">
        <v>563</v>
      </c>
      <c r="F114" s="93">
        <v>3201</v>
      </c>
      <c r="G114" s="15" t="s">
        <v>621</v>
      </c>
      <c r="H114" s="15" t="s">
        <v>622</v>
      </c>
      <c r="I114" s="15" t="s">
        <v>290</v>
      </c>
      <c r="J114" s="99">
        <f t="shared" si="2"/>
        <v>12801</v>
      </c>
      <c r="K114" s="15">
        <v>5</v>
      </c>
    </row>
    <row r="115" spans="1:11" s="9" customFormat="1">
      <c r="A115" s="13" t="s">
        <v>745</v>
      </c>
      <c r="B115" s="14" t="s">
        <v>623</v>
      </c>
      <c r="C115" s="15" t="s">
        <v>264</v>
      </c>
      <c r="D115" s="15" t="s">
        <v>401</v>
      </c>
      <c r="E115" s="23" t="s">
        <v>563</v>
      </c>
      <c r="F115" s="93">
        <v>3201</v>
      </c>
      <c r="G115" s="15" t="s">
        <v>444</v>
      </c>
      <c r="H115" s="15" t="s">
        <v>445</v>
      </c>
      <c r="I115" s="15" t="s">
        <v>290</v>
      </c>
      <c r="J115" s="99">
        <f t="shared" si="2"/>
        <v>12801</v>
      </c>
      <c r="K115" s="15">
        <v>6</v>
      </c>
    </row>
    <row r="116" spans="1:11" s="9" customFormat="1">
      <c r="A116" s="13" t="s">
        <v>746</v>
      </c>
      <c r="B116" s="14" t="s">
        <v>446</v>
      </c>
      <c r="C116" s="15" t="s">
        <v>264</v>
      </c>
      <c r="D116" s="15" t="s">
        <v>401</v>
      </c>
      <c r="E116" s="23" t="s">
        <v>563</v>
      </c>
      <c r="F116" s="93">
        <v>3201</v>
      </c>
      <c r="G116" s="15" t="s">
        <v>447</v>
      </c>
      <c r="H116" s="15" t="s">
        <v>350</v>
      </c>
      <c r="I116" s="15" t="s">
        <v>290</v>
      </c>
      <c r="J116" s="99">
        <f t="shared" si="2"/>
        <v>12801</v>
      </c>
      <c r="K116" s="15">
        <v>7</v>
      </c>
    </row>
    <row r="117" spans="1:11" s="9" customFormat="1">
      <c r="A117" s="13" t="s">
        <v>383</v>
      </c>
      <c r="B117" s="14" t="s">
        <v>384</v>
      </c>
      <c r="C117" s="15" t="s">
        <v>542</v>
      </c>
      <c r="D117" s="15" t="s">
        <v>543</v>
      </c>
      <c r="E117" s="23" t="s">
        <v>563</v>
      </c>
      <c r="F117" s="93">
        <v>3201</v>
      </c>
      <c r="G117" s="15" t="s">
        <v>386</v>
      </c>
      <c r="H117" s="15" t="s">
        <v>665</v>
      </c>
      <c r="I117" s="15" t="s">
        <v>290</v>
      </c>
      <c r="J117" s="99">
        <f t="shared" si="2"/>
        <v>12801</v>
      </c>
      <c r="K117" s="15">
        <v>8</v>
      </c>
    </row>
    <row r="118" spans="1:11" s="9" customFormat="1">
      <c r="A118" s="13" t="s">
        <v>777</v>
      </c>
      <c r="B118" s="14" t="s">
        <v>666</v>
      </c>
      <c r="C118" s="15" t="s">
        <v>264</v>
      </c>
      <c r="D118" s="15" t="s">
        <v>401</v>
      </c>
      <c r="E118" s="23" t="s">
        <v>563</v>
      </c>
      <c r="F118" s="93">
        <v>3201</v>
      </c>
      <c r="G118" s="15" t="s">
        <v>667</v>
      </c>
      <c r="H118" s="15" t="s">
        <v>668</v>
      </c>
      <c r="I118" s="15" t="s">
        <v>290</v>
      </c>
      <c r="J118" s="99">
        <f t="shared" si="2"/>
        <v>12801</v>
      </c>
      <c r="K118" s="15">
        <v>9</v>
      </c>
    </row>
    <row r="119" spans="1:11" s="9" customFormat="1">
      <c r="A119" s="13" t="s">
        <v>778</v>
      </c>
      <c r="B119" s="14" t="s">
        <v>352</v>
      </c>
      <c r="C119" s="15" t="s">
        <v>264</v>
      </c>
      <c r="D119" s="48" t="s">
        <v>789</v>
      </c>
      <c r="E119" s="23" t="s">
        <v>563</v>
      </c>
      <c r="F119" s="93">
        <v>3201</v>
      </c>
      <c r="G119" s="15" t="s">
        <v>335</v>
      </c>
      <c r="H119" s="15" t="s">
        <v>338</v>
      </c>
      <c r="I119" s="15" t="s">
        <v>290</v>
      </c>
      <c r="J119" s="99">
        <f t="shared" si="2"/>
        <v>12801</v>
      </c>
      <c r="K119" s="15">
        <v>10</v>
      </c>
    </row>
    <row r="120" spans="1:11" s="9" customFormat="1">
      <c r="A120" s="13" t="s">
        <v>429</v>
      </c>
      <c r="B120" s="14" t="s">
        <v>339</v>
      </c>
      <c r="C120" s="15" t="s">
        <v>264</v>
      </c>
      <c r="D120" s="15" t="s">
        <v>401</v>
      </c>
      <c r="E120" s="23" t="s">
        <v>563</v>
      </c>
      <c r="F120" s="93">
        <v>3201</v>
      </c>
      <c r="G120" s="15" t="s">
        <v>340</v>
      </c>
      <c r="H120" s="15" t="s">
        <v>341</v>
      </c>
      <c r="I120" s="15" t="s">
        <v>290</v>
      </c>
      <c r="J120" s="99">
        <f t="shared" si="2"/>
        <v>12801</v>
      </c>
      <c r="K120" s="15">
        <v>11</v>
      </c>
    </row>
    <row r="121" spans="1:11" s="9" customFormat="1">
      <c r="A121" s="13" t="s">
        <v>81</v>
      </c>
      <c r="B121" s="14" t="s">
        <v>586</v>
      </c>
      <c r="C121" s="15" t="s">
        <v>542</v>
      </c>
      <c r="D121" s="15" t="s">
        <v>543</v>
      </c>
      <c r="E121" s="23" t="s">
        <v>563</v>
      </c>
      <c r="F121" s="93">
        <v>3201</v>
      </c>
      <c r="G121" s="15" t="s">
        <v>177</v>
      </c>
      <c r="H121" s="15" t="s">
        <v>810</v>
      </c>
      <c r="I121" s="15" t="s">
        <v>290</v>
      </c>
      <c r="J121" s="99">
        <f t="shared" si="2"/>
        <v>12801</v>
      </c>
      <c r="K121" s="15">
        <v>12</v>
      </c>
    </row>
    <row r="122" spans="1:11" s="9" customFormat="1">
      <c r="A122" s="13"/>
      <c r="B122" s="14"/>
      <c r="C122" s="15"/>
      <c r="D122" s="15"/>
      <c r="E122" s="23"/>
      <c r="F122" s="93"/>
      <c r="G122" s="15"/>
      <c r="H122" s="15"/>
      <c r="I122" s="15"/>
      <c r="J122" s="89"/>
      <c r="K122" s="15"/>
    </row>
    <row r="123" spans="1:11" s="9" customFormat="1">
      <c r="A123" s="13" t="s">
        <v>8</v>
      </c>
      <c r="B123" s="14" t="s">
        <v>186</v>
      </c>
      <c r="C123" s="15" t="s">
        <v>542</v>
      </c>
      <c r="D123" s="15" t="s">
        <v>355</v>
      </c>
      <c r="E123" s="23" t="s">
        <v>563</v>
      </c>
      <c r="F123" s="93">
        <v>3204</v>
      </c>
      <c r="G123" s="170" t="s">
        <v>187</v>
      </c>
      <c r="H123" s="157"/>
      <c r="I123" s="15" t="s">
        <v>7</v>
      </c>
      <c r="J123" s="99">
        <f t="shared" ref="J123:J125" si="3">HEX2DEC(F123)</f>
        <v>12804</v>
      </c>
      <c r="K123" s="14" t="s">
        <v>563</v>
      </c>
    </row>
    <row r="124" spans="1:11" s="9" customFormat="1">
      <c r="A124" s="13" t="s">
        <v>188</v>
      </c>
      <c r="B124" s="14" t="s">
        <v>356</v>
      </c>
      <c r="C124" s="15" t="s">
        <v>542</v>
      </c>
      <c r="D124" s="15" t="s">
        <v>355</v>
      </c>
      <c r="E124" s="23" t="s">
        <v>563</v>
      </c>
      <c r="F124" s="93">
        <v>3205</v>
      </c>
      <c r="G124" s="170" t="s">
        <v>357</v>
      </c>
      <c r="H124" s="157"/>
      <c r="I124" s="15" t="s">
        <v>7</v>
      </c>
      <c r="J124" s="99">
        <f t="shared" si="3"/>
        <v>12805</v>
      </c>
      <c r="K124" s="14" t="s">
        <v>563</v>
      </c>
    </row>
    <row r="125" spans="1:11" s="9" customFormat="1">
      <c r="A125" s="13" t="s">
        <v>358</v>
      </c>
      <c r="B125" s="14" t="s">
        <v>359</v>
      </c>
      <c r="C125" s="15" t="s">
        <v>542</v>
      </c>
      <c r="D125" s="15" t="s">
        <v>355</v>
      </c>
      <c r="E125" s="23" t="s">
        <v>563</v>
      </c>
      <c r="F125" s="93">
        <v>3206</v>
      </c>
      <c r="G125" s="170" t="s">
        <v>360</v>
      </c>
      <c r="H125" s="157"/>
      <c r="I125" s="15" t="s">
        <v>7</v>
      </c>
      <c r="J125" s="99">
        <f t="shared" si="3"/>
        <v>12806</v>
      </c>
      <c r="K125" s="14" t="s">
        <v>563</v>
      </c>
    </row>
    <row r="126" spans="1:11" s="9" customFormat="1">
      <c r="A126" s="32"/>
      <c r="B126" s="33"/>
      <c r="C126" s="34"/>
      <c r="D126" s="34"/>
      <c r="E126" s="109"/>
      <c r="F126" s="35"/>
      <c r="G126" s="34"/>
      <c r="H126" s="34"/>
      <c r="I126" s="34"/>
      <c r="J126" s="34"/>
      <c r="K126" s="33"/>
    </row>
    <row r="127" spans="1:11" s="9" customFormat="1">
      <c r="A127" s="32"/>
      <c r="B127" s="33"/>
      <c r="C127" s="34"/>
      <c r="D127" s="34"/>
      <c r="E127" s="109"/>
      <c r="F127" s="35"/>
      <c r="G127" s="34"/>
      <c r="H127" s="34"/>
      <c r="I127" s="34"/>
      <c r="J127" s="34"/>
      <c r="K127" s="33"/>
    </row>
    <row r="128" spans="1:11" s="9" customFormat="1" ht="13">
      <c r="A128" s="136" t="s">
        <v>408</v>
      </c>
      <c r="B128" s="137"/>
      <c r="C128" s="137"/>
      <c r="D128" s="137"/>
      <c r="E128" s="169"/>
      <c r="F128" s="136" t="s">
        <v>409</v>
      </c>
      <c r="G128" s="136"/>
      <c r="H128" s="136"/>
      <c r="I128" s="136"/>
      <c r="J128" s="136"/>
      <c r="K128" s="136"/>
    </row>
    <row r="129" spans="1:11" s="9" customFormat="1" ht="11" customHeight="1">
      <c r="A129" s="10" t="s">
        <v>487</v>
      </c>
      <c r="B129" s="11" t="s">
        <v>488</v>
      </c>
      <c r="C129" s="12" t="s">
        <v>405</v>
      </c>
      <c r="D129" s="12" t="s">
        <v>406</v>
      </c>
      <c r="E129" s="10" t="s">
        <v>407</v>
      </c>
      <c r="F129" s="8" t="s">
        <v>62</v>
      </c>
      <c r="G129" s="8" t="s">
        <v>648</v>
      </c>
      <c r="H129" s="126" t="s">
        <v>825</v>
      </c>
      <c r="I129" s="8" t="s">
        <v>719</v>
      </c>
      <c r="J129" s="127" t="s">
        <v>574</v>
      </c>
      <c r="K129" s="8" t="s">
        <v>410</v>
      </c>
    </row>
    <row r="130" spans="1:11" s="9" customFormat="1">
      <c r="A130" s="150"/>
      <c r="B130" s="150"/>
      <c r="C130" s="150"/>
      <c r="D130" s="150"/>
      <c r="E130" s="161"/>
      <c r="F130" s="162" t="s">
        <v>858</v>
      </c>
      <c r="G130" s="163"/>
      <c r="H130" s="163"/>
      <c r="I130" s="163"/>
      <c r="J130" s="163"/>
      <c r="K130" s="163"/>
    </row>
    <row r="131" spans="1:11" s="9" customFormat="1" ht="13">
      <c r="A131" s="100"/>
      <c r="B131" s="101"/>
      <c r="C131" s="101"/>
      <c r="D131" s="101"/>
      <c r="E131" s="102"/>
      <c r="F131" s="125" t="s">
        <v>56</v>
      </c>
      <c r="G131" s="147" t="s">
        <v>859</v>
      </c>
      <c r="H131" s="164"/>
      <c r="I131" s="112" t="s">
        <v>860</v>
      </c>
      <c r="J131" s="114">
        <f t="shared" ref="J131:J147" si="4">HEX2DEC(F131)</f>
        <v>12810</v>
      </c>
      <c r="K131" s="96" t="s">
        <v>862</v>
      </c>
    </row>
    <row r="132" spans="1:11" s="9" customFormat="1" ht="13">
      <c r="A132" s="103"/>
      <c r="B132" s="104"/>
      <c r="C132" s="104"/>
      <c r="D132" s="104"/>
      <c r="E132" s="105"/>
      <c r="F132" s="125" t="s">
        <v>56</v>
      </c>
      <c r="G132" s="147" t="s">
        <v>861</v>
      </c>
      <c r="H132" s="164"/>
      <c r="I132" s="112" t="s">
        <v>860</v>
      </c>
      <c r="J132" s="114">
        <f t="shared" si="4"/>
        <v>12810</v>
      </c>
      <c r="K132" s="96" t="s">
        <v>862</v>
      </c>
    </row>
    <row r="133" spans="1:11" s="9" customFormat="1">
      <c r="A133" s="72" t="s">
        <v>733</v>
      </c>
      <c r="B133" s="96" t="s">
        <v>48</v>
      </c>
      <c r="C133" s="70" t="s">
        <v>542</v>
      </c>
      <c r="D133" s="73" t="s">
        <v>151</v>
      </c>
      <c r="E133" s="115"/>
      <c r="F133" s="125" t="s">
        <v>56</v>
      </c>
      <c r="G133" s="74" t="s">
        <v>870</v>
      </c>
      <c r="H133" s="74" t="s">
        <v>820</v>
      </c>
      <c r="I133" s="112" t="s">
        <v>176</v>
      </c>
      <c r="J133" s="114">
        <f t="shared" si="4"/>
        <v>12810</v>
      </c>
      <c r="K133" s="112">
        <v>0</v>
      </c>
    </row>
    <row r="134" spans="1:11" s="9" customFormat="1">
      <c r="A134" s="72" t="s">
        <v>734</v>
      </c>
      <c r="B134" s="71"/>
      <c r="C134" s="70" t="s">
        <v>542</v>
      </c>
      <c r="D134" s="73" t="s">
        <v>151</v>
      </c>
      <c r="E134" s="115"/>
      <c r="F134" s="125" t="s">
        <v>56</v>
      </c>
      <c r="G134" s="74" t="s">
        <v>871</v>
      </c>
      <c r="H134" s="74" t="s">
        <v>866</v>
      </c>
      <c r="I134" s="112" t="s">
        <v>176</v>
      </c>
      <c r="J134" s="114">
        <f t="shared" si="4"/>
        <v>12810</v>
      </c>
      <c r="K134" s="112">
        <v>1</v>
      </c>
    </row>
    <row r="135" spans="1:11" s="9" customFormat="1">
      <c r="A135" s="72" t="s">
        <v>735</v>
      </c>
      <c r="B135" s="71"/>
      <c r="C135" s="70" t="s">
        <v>542</v>
      </c>
      <c r="D135" s="73" t="s">
        <v>151</v>
      </c>
      <c r="E135" s="115"/>
      <c r="F135" s="125" t="s">
        <v>56</v>
      </c>
      <c r="G135" s="74" t="s">
        <v>677</v>
      </c>
      <c r="H135" s="74" t="s">
        <v>867</v>
      </c>
      <c r="I135" s="112" t="s">
        <v>176</v>
      </c>
      <c r="J135" s="114">
        <f t="shared" si="4"/>
        <v>12810</v>
      </c>
      <c r="K135" s="112">
        <v>2</v>
      </c>
    </row>
    <row r="136" spans="1:11" s="9" customFormat="1">
      <c r="A136" s="111" t="s">
        <v>63</v>
      </c>
      <c r="B136" s="96"/>
      <c r="C136" s="112"/>
      <c r="D136" s="113"/>
      <c r="E136" s="115"/>
      <c r="F136" s="125"/>
      <c r="G136" s="74"/>
      <c r="H136" s="74"/>
      <c r="I136" s="112"/>
      <c r="J136" s="114"/>
      <c r="K136" s="112"/>
    </row>
    <row r="137" spans="1:11" s="9" customFormat="1">
      <c r="A137" s="111" t="s">
        <v>736</v>
      </c>
      <c r="B137" s="71" t="s">
        <v>737</v>
      </c>
      <c r="C137" s="70" t="s">
        <v>542</v>
      </c>
      <c r="D137" s="73" t="s">
        <v>151</v>
      </c>
      <c r="E137" s="115"/>
      <c r="F137" s="125" t="s">
        <v>56</v>
      </c>
      <c r="G137" s="74" t="s">
        <v>681</v>
      </c>
      <c r="H137" s="74" t="s">
        <v>868</v>
      </c>
      <c r="I137" s="112" t="s">
        <v>176</v>
      </c>
      <c r="J137" s="114">
        <f t="shared" si="4"/>
        <v>12810</v>
      </c>
      <c r="K137" s="112">
        <v>4</v>
      </c>
    </row>
    <row r="138" spans="1:11" s="9" customFormat="1">
      <c r="A138" s="111" t="s">
        <v>64</v>
      </c>
      <c r="B138" s="71" t="s">
        <v>738</v>
      </c>
      <c r="C138" s="70" t="s">
        <v>542</v>
      </c>
      <c r="D138" s="73" t="s">
        <v>151</v>
      </c>
      <c r="E138" s="115"/>
      <c r="F138" s="125" t="s">
        <v>56</v>
      </c>
      <c r="G138" s="74" t="s">
        <v>682</v>
      </c>
      <c r="H138" s="74" t="s">
        <v>869</v>
      </c>
      <c r="I138" s="112" t="s">
        <v>176</v>
      </c>
      <c r="J138" s="114">
        <f t="shared" si="4"/>
        <v>12810</v>
      </c>
      <c r="K138" s="112">
        <v>5</v>
      </c>
    </row>
    <row r="139" spans="1:11" s="9" customFormat="1">
      <c r="A139" s="154"/>
      <c r="B139" s="155"/>
      <c r="C139" s="155"/>
      <c r="D139" s="155"/>
      <c r="E139" s="156"/>
      <c r="F139" s="157"/>
      <c r="G139" s="147"/>
      <c r="H139" s="147"/>
      <c r="I139" s="147"/>
      <c r="J139" s="147"/>
      <c r="K139" s="147"/>
    </row>
    <row r="140" spans="1:11" s="9" customFormat="1">
      <c r="A140" s="13" t="s">
        <v>433</v>
      </c>
      <c r="B140" s="14" t="s">
        <v>793</v>
      </c>
      <c r="C140" s="15" t="s">
        <v>807</v>
      </c>
      <c r="D140" s="15" t="s">
        <v>564</v>
      </c>
      <c r="E140" s="115">
        <v>4000</v>
      </c>
      <c r="F140" s="93">
        <v>3212</v>
      </c>
      <c r="G140" s="112" t="s">
        <v>493</v>
      </c>
      <c r="H140" s="112"/>
      <c r="I140" s="112" t="s">
        <v>395</v>
      </c>
      <c r="J140" s="114">
        <f t="shared" si="4"/>
        <v>12818</v>
      </c>
      <c r="K140" s="112" t="s">
        <v>534</v>
      </c>
    </row>
    <row r="141" spans="1:11" s="9" customFormat="1">
      <c r="A141" s="13" t="s">
        <v>372</v>
      </c>
      <c r="B141" s="14" t="s">
        <v>794</v>
      </c>
      <c r="C141" s="15" t="s">
        <v>542</v>
      </c>
      <c r="D141" s="15" t="s">
        <v>355</v>
      </c>
      <c r="E141" s="115">
        <v>2000</v>
      </c>
      <c r="F141" s="93">
        <v>3213</v>
      </c>
      <c r="G141" s="112" t="s">
        <v>373</v>
      </c>
      <c r="H141" s="112"/>
      <c r="I141" s="112" t="s">
        <v>461</v>
      </c>
      <c r="J141" s="114">
        <f t="shared" si="4"/>
        <v>12819</v>
      </c>
      <c r="K141" s="112" t="s">
        <v>534</v>
      </c>
    </row>
    <row r="142" spans="1:11" s="9" customFormat="1">
      <c r="A142" s="148"/>
      <c r="B142" s="147"/>
      <c r="C142" s="147"/>
      <c r="D142" s="147"/>
      <c r="E142" s="149"/>
      <c r="F142" s="146" t="s">
        <v>333</v>
      </c>
      <c r="G142" s="147"/>
      <c r="H142" s="147"/>
      <c r="I142" s="147"/>
      <c r="J142" s="147"/>
      <c r="K142" s="147"/>
    </row>
    <row r="143" spans="1:11" s="9" customFormat="1" ht="13">
      <c r="A143" s="85" t="s">
        <v>760</v>
      </c>
      <c r="B143" s="96" t="s">
        <v>261</v>
      </c>
      <c r="C143" s="89" t="s">
        <v>807</v>
      </c>
      <c r="D143" s="89" t="s">
        <v>809</v>
      </c>
      <c r="E143" s="115">
        <v>4</v>
      </c>
      <c r="F143" s="93">
        <v>3217</v>
      </c>
      <c r="G143" s="147" t="s">
        <v>374</v>
      </c>
      <c r="H143" s="164"/>
      <c r="I143" s="112" t="s">
        <v>385</v>
      </c>
      <c r="J143" s="114">
        <f t="shared" si="4"/>
        <v>12823</v>
      </c>
      <c r="K143" s="112" t="s">
        <v>534</v>
      </c>
    </row>
    <row r="144" spans="1:11" s="9" customFormat="1" ht="13">
      <c r="A144" s="85" t="s">
        <v>760</v>
      </c>
      <c r="B144" s="96" t="s">
        <v>261</v>
      </c>
      <c r="C144" s="89" t="s">
        <v>807</v>
      </c>
      <c r="D144" s="89" t="s">
        <v>809</v>
      </c>
      <c r="E144" s="115">
        <v>4</v>
      </c>
      <c r="F144" s="93">
        <v>3217</v>
      </c>
      <c r="G144" s="147" t="s">
        <v>375</v>
      </c>
      <c r="H144" s="164"/>
      <c r="I144" s="112" t="s">
        <v>385</v>
      </c>
      <c r="J144" s="114">
        <f t="shared" si="4"/>
        <v>12823</v>
      </c>
      <c r="K144" s="112" t="s">
        <v>534</v>
      </c>
    </row>
    <row r="145" spans="1:11" s="9" customFormat="1" ht="13">
      <c r="A145" s="85" t="s">
        <v>100</v>
      </c>
      <c r="B145" s="96" t="s">
        <v>261</v>
      </c>
      <c r="C145" s="89" t="s">
        <v>807</v>
      </c>
      <c r="D145" s="89" t="s">
        <v>809</v>
      </c>
      <c r="E145" s="115">
        <v>4</v>
      </c>
      <c r="F145" s="93">
        <v>3217</v>
      </c>
      <c r="G145" s="147" t="s">
        <v>376</v>
      </c>
      <c r="H145" s="164"/>
      <c r="I145" s="112" t="s">
        <v>385</v>
      </c>
      <c r="J145" s="114">
        <f t="shared" si="4"/>
        <v>12823</v>
      </c>
      <c r="K145" s="112" t="s">
        <v>534</v>
      </c>
    </row>
    <row r="146" spans="1:11" s="9" customFormat="1" ht="11" customHeight="1">
      <c r="A146" s="85" t="s">
        <v>100</v>
      </c>
      <c r="B146" s="96" t="s">
        <v>261</v>
      </c>
      <c r="C146" s="89" t="s">
        <v>807</v>
      </c>
      <c r="D146" s="89" t="s">
        <v>809</v>
      </c>
      <c r="E146" s="115">
        <v>4</v>
      </c>
      <c r="F146" s="93">
        <v>3217</v>
      </c>
      <c r="G146" s="147" t="s">
        <v>255</v>
      </c>
      <c r="H146" s="164"/>
      <c r="I146" s="112" t="s">
        <v>385</v>
      </c>
      <c r="J146" s="114">
        <f t="shared" si="4"/>
        <v>12823</v>
      </c>
      <c r="K146" s="112" t="s">
        <v>534</v>
      </c>
    </row>
    <row r="147" spans="1:11" s="9" customFormat="1" ht="11" customHeight="1">
      <c r="A147" s="45" t="s">
        <v>100</v>
      </c>
      <c r="B147" s="46" t="s">
        <v>261</v>
      </c>
      <c r="C147" s="94" t="s">
        <v>807</v>
      </c>
      <c r="D147" s="94" t="s">
        <v>809</v>
      </c>
      <c r="E147" s="115">
        <v>4</v>
      </c>
      <c r="F147" s="93">
        <v>3217</v>
      </c>
      <c r="G147" s="147" t="s">
        <v>256</v>
      </c>
      <c r="H147" s="164"/>
      <c r="I147" s="112" t="s">
        <v>385</v>
      </c>
      <c r="J147" s="114">
        <f t="shared" si="4"/>
        <v>12823</v>
      </c>
      <c r="K147" s="112" t="s">
        <v>534</v>
      </c>
    </row>
    <row r="148" spans="1:11" s="9" customFormat="1" ht="11" customHeight="1">
      <c r="A148" s="45"/>
      <c r="B148" s="46"/>
      <c r="C148" s="112"/>
      <c r="D148" s="94"/>
      <c r="E148" s="47"/>
      <c r="F148" s="146" t="s">
        <v>31</v>
      </c>
      <c r="G148" s="147"/>
      <c r="H148" s="147"/>
      <c r="I148" s="147"/>
      <c r="J148" s="147"/>
      <c r="K148" s="147"/>
    </row>
    <row r="149" spans="1:11" s="9" customFormat="1" ht="11" customHeight="1">
      <c r="A149" s="45" t="s">
        <v>27</v>
      </c>
      <c r="B149" s="128" t="s">
        <v>9</v>
      </c>
      <c r="C149" s="112" t="s">
        <v>556</v>
      </c>
      <c r="D149" s="94" t="s">
        <v>13</v>
      </c>
      <c r="E149" s="47"/>
      <c r="F149" s="120" t="s">
        <v>28</v>
      </c>
      <c r="G149" s="94" t="s">
        <v>29</v>
      </c>
      <c r="H149" s="94" t="s">
        <v>20</v>
      </c>
      <c r="I149" s="69" t="s">
        <v>16</v>
      </c>
      <c r="J149" s="114">
        <f>HEX2DEC(F149)</f>
        <v>12829</v>
      </c>
      <c r="K149" s="64">
        <v>0</v>
      </c>
    </row>
    <row r="150" spans="1:11" s="9" customFormat="1" ht="11" customHeight="1">
      <c r="A150" s="45" t="s">
        <v>24</v>
      </c>
      <c r="B150" s="129" t="s">
        <v>10</v>
      </c>
      <c r="C150" s="112" t="s">
        <v>556</v>
      </c>
      <c r="D150" s="94" t="s">
        <v>13</v>
      </c>
      <c r="E150" s="47"/>
      <c r="F150" s="120" t="s">
        <v>28</v>
      </c>
      <c r="G150" s="94" t="s">
        <v>17</v>
      </c>
      <c r="H150" s="94" t="s">
        <v>22</v>
      </c>
      <c r="I150" s="69" t="s">
        <v>16</v>
      </c>
      <c r="J150" s="114">
        <f>HEX2DEC(F150)</f>
        <v>12829</v>
      </c>
      <c r="K150" s="64">
        <v>1</v>
      </c>
    </row>
    <row r="151" spans="1:11" s="9" customFormat="1" ht="11" customHeight="1">
      <c r="A151" s="45" t="s">
        <v>25</v>
      </c>
      <c r="B151" s="128" t="s">
        <v>11</v>
      </c>
      <c r="C151" s="112" t="s">
        <v>556</v>
      </c>
      <c r="D151" s="94" t="s">
        <v>13</v>
      </c>
      <c r="E151" s="47"/>
      <c r="F151" s="120" t="s">
        <v>28</v>
      </c>
      <c r="G151" s="94" t="s">
        <v>18</v>
      </c>
      <c r="H151" s="94" t="s">
        <v>21</v>
      </c>
      <c r="I151" s="69" t="s">
        <v>16</v>
      </c>
      <c r="J151" s="114">
        <f>HEX2DEC(F151)</f>
        <v>12829</v>
      </c>
      <c r="K151" s="64">
        <v>2</v>
      </c>
    </row>
    <row r="152" spans="1:11" s="9" customFormat="1" ht="11" customHeight="1">
      <c r="A152" s="45" t="s">
        <v>26</v>
      </c>
      <c r="B152" s="129" t="s">
        <v>12</v>
      </c>
      <c r="C152" s="94" t="s">
        <v>556</v>
      </c>
      <c r="D152" s="94" t="s">
        <v>13</v>
      </c>
      <c r="E152" s="47"/>
      <c r="F152" s="120" t="s">
        <v>28</v>
      </c>
      <c r="G152" s="94" t="s">
        <v>19</v>
      </c>
      <c r="H152" s="94" t="s">
        <v>23</v>
      </c>
      <c r="I152" s="69" t="s">
        <v>16</v>
      </c>
      <c r="J152" s="88">
        <f>HEX2DEC(F152)</f>
        <v>12829</v>
      </c>
      <c r="K152" s="64">
        <v>3</v>
      </c>
    </row>
    <row r="153" spans="1:11" s="112" customFormat="1" ht="11" customHeight="1">
      <c r="A153" s="111"/>
      <c r="B153" s="96"/>
      <c r="E153" s="115"/>
      <c r="F153" s="93"/>
    </row>
    <row r="154" spans="1:11" s="112" customFormat="1" ht="11" customHeight="1">
      <c r="A154" s="111" t="s">
        <v>32</v>
      </c>
      <c r="B154" s="96" t="s">
        <v>33</v>
      </c>
      <c r="C154" s="94" t="s">
        <v>807</v>
      </c>
      <c r="D154" s="112" t="s">
        <v>35</v>
      </c>
      <c r="E154" s="115" t="s">
        <v>36</v>
      </c>
      <c r="F154" s="93" t="s">
        <v>38</v>
      </c>
      <c r="G154" s="112" t="s">
        <v>39</v>
      </c>
      <c r="I154" s="112" t="s">
        <v>40</v>
      </c>
      <c r="J154" s="88">
        <f>HEX2DEC(F154)</f>
        <v>12830</v>
      </c>
    </row>
    <row r="155" spans="1:11" s="112" customFormat="1" ht="11" customHeight="1">
      <c r="A155" s="131" t="s">
        <v>5</v>
      </c>
      <c r="B155" s="96" t="s">
        <v>34</v>
      </c>
      <c r="C155" s="94" t="s">
        <v>807</v>
      </c>
      <c r="D155" s="112" t="s">
        <v>35</v>
      </c>
      <c r="E155" s="115" t="s">
        <v>37</v>
      </c>
      <c r="F155" s="93">
        <v>3220</v>
      </c>
      <c r="G155" s="112" t="s">
        <v>34</v>
      </c>
      <c r="I155" s="112" t="s">
        <v>41</v>
      </c>
      <c r="J155" s="88">
        <f>HEX2DEC(F155)</f>
        <v>12832</v>
      </c>
    </row>
    <row r="156" spans="1:11" s="34" customFormat="1" ht="11" customHeight="1">
      <c r="A156" s="117"/>
      <c r="B156" s="18"/>
      <c r="C156" s="110"/>
      <c r="D156" s="110"/>
      <c r="E156" s="44"/>
      <c r="F156" s="119"/>
      <c r="G156" s="110"/>
      <c r="H156" s="110"/>
      <c r="I156" s="110"/>
      <c r="J156" s="110"/>
      <c r="K156" s="110"/>
    </row>
    <row r="157" spans="1:11" s="9" customFormat="1" ht="11" customHeight="1">
      <c r="A157" s="117" t="s">
        <v>257</v>
      </c>
      <c r="B157" s="18" t="s">
        <v>841</v>
      </c>
      <c r="C157" s="110" t="s">
        <v>807</v>
      </c>
      <c r="D157" s="110" t="s">
        <v>703</v>
      </c>
      <c r="E157" s="44">
        <v>4000</v>
      </c>
      <c r="F157" s="183">
        <v>3222</v>
      </c>
      <c r="G157" s="155" t="s">
        <v>503</v>
      </c>
      <c r="H157" s="179"/>
      <c r="I157" s="110" t="s">
        <v>395</v>
      </c>
      <c r="J157" s="99">
        <f>HEX2DEC(F157)</f>
        <v>12834</v>
      </c>
      <c r="K157" s="110" t="s">
        <v>534</v>
      </c>
    </row>
    <row r="158" spans="1:11" s="9" customFormat="1" ht="11" customHeight="1">
      <c r="A158" s="133" t="s">
        <v>2</v>
      </c>
      <c r="B158" s="96" t="s">
        <v>377</v>
      </c>
      <c r="C158" s="112" t="s">
        <v>542</v>
      </c>
      <c r="D158" s="112" t="s">
        <v>378</v>
      </c>
      <c r="E158" s="115">
        <v>4000</v>
      </c>
      <c r="F158" s="184">
        <v>3223</v>
      </c>
      <c r="G158" s="147" t="s">
        <v>228</v>
      </c>
      <c r="H158" s="164"/>
      <c r="I158" s="112" t="s">
        <v>461</v>
      </c>
      <c r="J158" s="114">
        <f>HEX2DEC(F158)</f>
        <v>12835</v>
      </c>
      <c r="K158" s="112" t="s">
        <v>534</v>
      </c>
    </row>
    <row r="159" spans="1:11" s="9" customFormat="1">
      <c r="A159" s="133" t="s">
        <v>0</v>
      </c>
      <c r="B159" s="96" t="s">
        <v>51</v>
      </c>
      <c r="C159" s="112" t="s">
        <v>807</v>
      </c>
      <c r="D159" s="112" t="s">
        <v>52</v>
      </c>
      <c r="E159" s="115">
        <v>10000</v>
      </c>
      <c r="F159" s="184">
        <v>3224</v>
      </c>
      <c r="G159" s="112" t="s">
        <v>53</v>
      </c>
      <c r="H159" s="112" t="s">
        <v>54</v>
      </c>
      <c r="I159" s="112" t="s">
        <v>55</v>
      </c>
      <c r="J159" s="114">
        <f>HEX2DEC(F159)</f>
        <v>12836</v>
      </c>
      <c r="K159" s="112"/>
    </row>
    <row r="160" spans="1:11" s="9" customFormat="1" ht="11" customHeight="1">
      <c r="A160" s="133" t="s">
        <v>1</v>
      </c>
      <c r="B160" s="96" t="s">
        <v>65</v>
      </c>
      <c r="C160" s="112" t="s">
        <v>66</v>
      </c>
      <c r="D160" s="112" t="s">
        <v>67</v>
      </c>
      <c r="E160" s="115" t="s">
        <v>68</v>
      </c>
      <c r="F160" s="184">
        <v>3228</v>
      </c>
      <c r="G160" s="112" t="s">
        <v>69</v>
      </c>
      <c r="H160" s="112" t="s">
        <v>70</v>
      </c>
      <c r="I160" s="112" t="s">
        <v>72</v>
      </c>
      <c r="J160" s="114">
        <f>HEX2DEC(F160)</f>
        <v>12840</v>
      </c>
      <c r="K160" s="112"/>
    </row>
    <row r="161" spans="1:11" s="9" customFormat="1" ht="11" customHeight="1">
      <c r="A161" s="116"/>
      <c r="B161" s="3"/>
      <c r="E161" s="116"/>
      <c r="F161" s="121"/>
    </row>
    <row r="162" spans="1:11" s="9" customFormat="1" ht="11" customHeight="1">
      <c r="A162" s="116"/>
      <c r="B162" s="3"/>
      <c r="C162" s="9" t="str">
        <f>DEC2HEX(552)</f>
        <v>228</v>
      </c>
      <c r="E162" s="116"/>
      <c r="F162" s="121"/>
    </row>
    <row r="163" spans="1:11" s="9" customFormat="1" ht="11" customHeight="1">
      <c r="A163" s="116"/>
      <c r="B163" s="3"/>
      <c r="E163" s="116"/>
      <c r="F163" s="121"/>
    </row>
    <row r="164" spans="1:11" s="9" customFormat="1" ht="11" customHeight="1">
      <c r="A164" s="116"/>
      <c r="B164" s="3"/>
      <c r="E164" s="116"/>
      <c r="F164" s="121"/>
    </row>
    <row r="165" spans="1:11" s="9" customFormat="1" ht="11" customHeight="1">
      <c r="A165" s="116"/>
      <c r="B165" s="3"/>
      <c r="E165" s="116"/>
      <c r="F165" s="121"/>
    </row>
    <row r="166" spans="1:11" s="9" customFormat="1" ht="11" customHeight="1">
      <c r="A166" s="116"/>
      <c r="B166" s="3"/>
      <c r="E166" s="116"/>
      <c r="F166" s="121"/>
    </row>
    <row r="167" spans="1:11" s="9" customFormat="1" ht="11" customHeight="1">
      <c r="A167" s="116"/>
      <c r="B167" s="3"/>
      <c r="E167" s="116"/>
      <c r="F167" s="121"/>
    </row>
    <row r="168" spans="1:11" s="9" customFormat="1" ht="11" customHeight="1">
      <c r="A168" s="159" t="s">
        <v>458</v>
      </c>
      <c r="B168" s="160"/>
      <c r="C168" s="160"/>
      <c r="D168" s="160"/>
      <c r="E168" s="160"/>
      <c r="F168" s="160"/>
      <c r="G168" s="160"/>
      <c r="H168" s="160"/>
      <c r="I168" s="160"/>
      <c r="J168" s="160"/>
      <c r="K168" s="160"/>
    </row>
    <row r="169" spans="1:11" s="9" customFormat="1" ht="11" customHeight="1">
      <c r="A169" s="136" t="s">
        <v>408</v>
      </c>
      <c r="B169" s="137"/>
      <c r="C169" s="137"/>
      <c r="D169" s="137"/>
      <c r="E169" s="137"/>
      <c r="F169" s="136" t="s">
        <v>409</v>
      </c>
      <c r="G169" s="136"/>
      <c r="H169" s="136"/>
      <c r="I169" s="136"/>
      <c r="J169" s="136"/>
      <c r="K169" s="136"/>
    </row>
    <row r="170" spans="1:11" s="9" customFormat="1">
      <c r="A170" s="10" t="s">
        <v>487</v>
      </c>
      <c r="B170" s="11" t="s">
        <v>488</v>
      </c>
      <c r="C170" s="12" t="s">
        <v>405</v>
      </c>
      <c r="D170" s="12" t="s">
        <v>406</v>
      </c>
      <c r="E170" s="10" t="s">
        <v>407</v>
      </c>
      <c r="F170" s="8" t="s">
        <v>62</v>
      </c>
      <c r="G170" s="12" t="s">
        <v>648</v>
      </c>
      <c r="H170" s="12" t="s">
        <v>825</v>
      </c>
      <c r="I170" s="12" t="s">
        <v>719</v>
      </c>
      <c r="J170" s="12" t="s">
        <v>574</v>
      </c>
      <c r="K170" s="12" t="s">
        <v>410</v>
      </c>
    </row>
    <row r="171" spans="1:11" s="9" customFormat="1">
      <c r="A171" s="150"/>
      <c r="B171" s="151"/>
      <c r="C171" s="151"/>
      <c r="D171" s="151"/>
      <c r="E171" s="152"/>
      <c r="F171" s="153" t="s">
        <v>725</v>
      </c>
      <c r="G171" s="151"/>
      <c r="H171" s="151"/>
      <c r="I171" s="151"/>
      <c r="J171" s="151"/>
      <c r="K171" s="151"/>
    </row>
    <row r="172" spans="1:11" s="9" customFormat="1">
      <c r="A172" s="13" t="s">
        <v>505</v>
      </c>
      <c r="B172" s="14" t="s">
        <v>611</v>
      </c>
      <c r="C172" s="15" t="s">
        <v>458</v>
      </c>
      <c r="D172" s="15" t="s">
        <v>452</v>
      </c>
      <c r="E172" s="23" t="s">
        <v>563</v>
      </c>
      <c r="F172" s="93">
        <v>3000</v>
      </c>
      <c r="G172" s="14" t="s">
        <v>229</v>
      </c>
      <c r="H172" s="15" t="s">
        <v>772</v>
      </c>
      <c r="I172" s="15" t="s">
        <v>560</v>
      </c>
      <c r="J172" s="99">
        <f t="shared" ref="J172:J205" si="5">HEX2DEC(F172)</f>
        <v>12288</v>
      </c>
      <c r="K172" s="15">
        <v>0</v>
      </c>
    </row>
    <row r="173" spans="1:11" s="9" customFormat="1">
      <c r="A173" s="13" t="s">
        <v>694</v>
      </c>
      <c r="B173" s="14" t="s">
        <v>609</v>
      </c>
      <c r="C173" s="15" t="s">
        <v>458</v>
      </c>
      <c r="D173" s="15" t="s">
        <v>452</v>
      </c>
      <c r="E173" s="23" t="s">
        <v>563</v>
      </c>
      <c r="F173" s="93">
        <v>3000</v>
      </c>
      <c r="G173" s="14" t="s">
        <v>230</v>
      </c>
      <c r="H173" s="15" t="s">
        <v>773</v>
      </c>
      <c r="I173" s="15" t="s">
        <v>560</v>
      </c>
      <c r="J173" s="99">
        <f t="shared" si="5"/>
        <v>12288</v>
      </c>
      <c r="K173" s="15">
        <v>1</v>
      </c>
    </row>
    <row r="174" spans="1:11" s="9" customFormat="1">
      <c r="A174" s="13" t="s">
        <v>695</v>
      </c>
      <c r="B174" s="14" t="s">
        <v>231</v>
      </c>
      <c r="C174" s="15" t="s">
        <v>556</v>
      </c>
      <c r="D174" s="15" t="s">
        <v>401</v>
      </c>
      <c r="E174" s="23" t="s">
        <v>563</v>
      </c>
      <c r="F174" s="93">
        <v>3000</v>
      </c>
      <c r="G174" s="14" t="s">
        <v>557</v>
      </c>
      <c r="H174" s="15" t="s">
        <v>670</v>
      </c>
      <c r="I174" s="15" t="s">
        <v>560</v>
      </c>
      <c r="J174" s="99">
        <f t="shared" si="5"/>
        <v>12288</v>
      </c>
      <c r="K174" s="15">
        <v>2</v>
      </c>
    </row>
    <row r="175" spans="1:11" s="9" customFormat="1">
      <c r="A175" s="13" t="s">
        <v>696</v>
      </c>
      <c r="B175" s="14" t="s">
        <v>565</v>
      </c>
      <c r="C175" s="15" t="s">
        <v>556</v>
      </c>
      <c r="D175" s="15" t="s">
        <v>401</v>
      </c>
      <c r="E175" s="23" t="s">
        <v>563</v>
      </c>
      <c r="F175" s="93">
        <v>3000</v>
      </c>
      <c r="G175" s="14" t="s">
        <v>566</v>
      </c>
      <c r="H175" s="15" t="s">
        <v>774</v>
      </c>
      <c r="I175" s="15" t="s">
        <v>560</v>
      </c>
      <c r="J175" s="99">
        <f t="shared" si="5"/>
        <v>12288</v>
      </c>
      <c r="K175" s="15">
        <v>3</v>
      </c>
    </row>
    <row r="176" spans="1:11" s="9" customFormat="1">
      <c r="A176" s="13" t="s">
        <v>824</v>
      </c>
      <c r="B176" s="14" t="s">
        <v>612</v>
      </c>
      <c r="C176" s="15" t="s">
        <v>458</v>
      </c>
      <c r="D176" s="15" t="s">
        <v>452</v>
      </c>
      <c r="E176" s="23" t="s">
        <v>563</v>
      </c>
      <c r="F176" s="93">
        <v>3000</v>
      </c>
      <c r="G176" s="14" t="s">
        <v>567</v>
      </c>
      <c r="H176" s="15" t="s">
        <v>764</v>
      </c>
      <c r="I176" s="15" t="s">
        <v>560</v>
      </c>
      <c r="J176" s="99">
        <f t="shared" si="5"/>
        <v>12288</v>
      </c>
      <c r="K176" s="15">
        <v>4</v>
      </c>
    </row>
    <row r="177" spans="1:11" s="9" customFormat="1">
      <c r="A177" s="13" t="s">
        <v>647</v>
      </c>
      <c r="B177" s="14" t="s">
        <v>613</v>
      </c>
      <c r="C177" s="15" t="s">
        <v>458</v>
      </c>
      <c r="D177" s="15" t="s">
        <v>452</v>
      </c>
      <c r="E177" s="23" t="s">
        <v>563</v>
      </c>
      <c r="F177" s="93">
        <v>3000</v>
      </c>
      <c r="G177" s="14" t="s">
        <v>568</v>
      </c>
      <c r="H177" s="15" t="s">
        <v>671</v>
      </c>
      <c r="I177" s="15" t="s">
        <v>560</v>
      </c>
      <c r="J177" s="99">
        <f t="shared" si="5"/>
        <v>12288</v>
      </c>
      <c r="K177" s="15">
        <v>5</v>
      </c>
    </row>
    <row r="178" spans="1:11" s="9" customFormat="1">
      <c r="A178" s="148"/>
      <c r="B178" s="147"/>
      <c r="C178" s="147"/>
      <c r="D178" s="147"/>
      <c r="E178" s="149"/>
      <c r="F178" s="146" t="s">
        <v>826</v>
      </c>
      <c r="G178" s="147"/>
      <c r="H178" s="147"/>
      <c r="I178" s="147"/>
      <c r="J178" s="147"/>
      <c r="K178" s="147"/>
    </row>
    <row r="179" spans="1:11">
      <c r="A179" s="13" t="s">
        <v>569</v>
      </c>
      <c r="B179" s="14" t="s">
        <v>453</v>
      </c>
      <c r="C179" s="15" t="s">
        <v>570</v>
      </c>
      <c r="D179" s="15" t="s">
        <v>543</v>
      </c>
      <c r="E179" s="23" t="s">
        <v>563</v>
      </c>
      <c r="F179" s="93">
        <v>3001</v>
      </c>
      <c r="G179" s="14" t="s">
        <v>571</v>
      </c>
      <c r="H179" s="15" t="s">
        <v>759</v>
      </c>
      <c r="I179" s="15" t="s">
        <v>398</v>
      </c>
      <c r="J179" s="99">
        <f t="shared" si="5"/>
        <v>12289</v>
      </c>
      <c r="K179" s="15">
        <v>0</v>
      </c>
    </row>
    <row r="180" spans="1:11" s="9" customFormat="1">
      <c r="A180" s="13" t="s">
        <v>785</v>
      </c>
      <c r="B180" s="14" t="s">
        <v>572</v>
      </c>
      <c r="C180" s="15" t="s">
        <v>556</v>
      </c>
      <c r="D180" s="15" t="s">
        <v>401</v>
      </c>
      <c r="E180" s="23" t="s">
        <v>563</v>
      </c>
      <c r="F180" s="93">
        <v>3001</v>
      </c>
      <c r="G180" s="14" t="s">
        <v>573</v>
      </c>
      <c r="H180" s="15" t="s">
        <v>379</v>
      </c>
      <c r="I180" s="15" t="s">
        <v>398</v>
      </c>
      <c r="J180" s="99">
        <f t="shared" si="5"/>
        <v>12289</v>
      </c>
      <c r="K180" s="15">
        <v>1</v>
      </c>
    </row>
    <row r="181" spans="1:11" s="9" customFormat="1">
      <c r="A181" s="13" t="s">
        <v>596</v>
      </c>
      <c r="B181" s="14" t="s">
        <v>640</v>
      </c>
      <c r="C181" s="15" t="s">
        <v>556</v>
      </c>
      <c r="D181" s="15" t="s">
        <v>401</v>
      </c>
      <c r="E181" s="23" t="s">
        <v>563</v>
      </c>
      <c r="F181" s="93">
        <v>3001</v>
      </c>
      <c r="G181" s="14" t="s">
        <v>380</v>
      </c>
      <c r="H181" s="15" t="s">
        <v>381</v>
      </c>
      <c r="I181" s="15" t="s">
        <v>398</v>
      </c>
      <c r="J181" s="99">
        <f t="shared" si="5"/>
        <v>12289</v>
      </c>
      <c r="K181" s="15">
        <v>2</v>
      </c>
    </row>
    <row r="182" spans="1:11">
      <c r="A182" s="13" t="s">
        <v>597</v>
      </c>
      <c r="B182" s="14" t="s">
        <v>578</v>
      </c>
      <c r="C182" s="15" t="s">
        <v>556</v>
      </c>
      <c r="D182" s="15" t="s">
        <v>401</v>
      </c>
      <c r="E182" s="23" t="s">
        <v>563</v>
      </c>
      <c r="F182" s="93">
        <v>3001</v>
      </c>
      <c r="G182" s="14" t="s">
        <v>579</v>
      </c>
      <c r="H182" s="15" t="s">
        <v>580</v>
      </c>
      <c r="I182" s="15" t="s">
        <v>398</v>
      </c>
      <c r="J182" s="99">
        <f t="shared" si="5"/>
        <v>12289</v>
      </c>
      <c r="K182" s="15">
        <v>3</v>
      </c>
    </row>
    <row r="183" spans="1:11" s="5" customFormat="1">
      <c r="A183" s="13" t="s">
        <v>690</v>
      </c>
      <c r="B183" s="14" t="s">
        <v>394</v>
      </c>
      <c r="C183" s="15" t="s">
        <v>556</v>
      </c>
      <c r="D183" s="15" t="s">
        <v>401</v>
      </c>
      <c r="E183" s="23" t="s">
        <v>563</v>
      </c>
      <c r="F183" s="93">
        <v>3001</v>
      </c>
      <c r="G183" s="14" t="s">
        <v>393</v>
      </c>
      <c r="H183" s="15" t="s">
        <v>85</v>
      </c>
      <c r="I183" s="15" t="s">
        <v>398</v>
      </c>
      <c r="J183" s="99">
        <f t="shared" si="5"/>
        <v>12289</v>
      </c>
      <c r="K183" s="15">
        <v>4</v>
      </c>
    </row>
    <row r="184" spans="1:11" s="5" customFormat="1">
      <c r="A184" s="13" t="s">
        <v>691</v>
      </c>
      <c r="B184" s="14" t="s">
        <v>403</v>
      </c>
      <c r="C184" s="15" t="s">
        <v>556</v>
      </c>
      <c r="D184" s="15" t="s">
        <v>401</v>
      </c>
      <c r="E184" s="23" t="s">
        <v>563</v>
      </c>
      <c r="F184" s="93">
        <v>3001</v>
      </c>
      <c r="G184" s="14" t="s">
        <v>404</v>
      </c>
      <c r="H184" s="15" t="s">
        <v>300</v>
      </c>
      <c r="I184" s="15" t="s">
        <v>398</v>
      </c>
      <c r="J184" s="99">
        <f t="shared" si="5"/>
        <v>12289</v>
      </c>
      <c r="K184" s="15">
        <v>5</v>
      </c>
    </row>
    <row r="185" spans="1:11" s="5" customFormat="1" ht="11" customHeight="1">
      <c r="A185" s="13" t="s">
        <v>692</v>
      </c>
      <c r="B185" s="14" t="s">
        <v>641</v>
      </c>
      <c r="C185" s="15" t="s">
        <v>556</v>
      </c>
      <c r="D185" s="15" t="s">
        <v>401</v>
      </c>
      <c r="E185" s="23" t="s">
        <v>563</v>
      </c>
      <c r="F185" s="93">
        <v>3001</v>
      </c>
      <c r="G185" s="14" t="s">
        <v>301</v>
      </c>
      <c r="H185" s="15" t="s">
        <v>302</v>
      </c>
      <c r="I185" s="15" t="s">
        <v>398</v>
      </c>
      <c r="J185" s="99">
        <f t="shared" si="5"/>
        <v>12289</v>
      </c>
      <c r="K185" s="15">
        <v>6</v>
      </c>
    </row>
    <row r="186" spans="1:11" s="9" customFormat="1" ht="11" customHeight="1">
      <c r="A186" s="13" t="s">
        <v>693</v>
      </c>
      <c r="B186" s="14" t="s">
        <v>303</v>
      </c>
      <c r="C186" s="15" t="s">
        <v>556</v>
      </c>
      <c r="D186" s="15" t="s">
        <v>401</v>
      </c>
      <c r="E186" s="23" t="s">
        <v>563</v>
      </c>
      <c r="F186" s="93">
        <v>3001</v>
      </c>
      <c r="G186" s="14" t="s">
        <v>189</v>
      </c>
      <c r="H186" s="15" t="s">
        <v>190</v>
      </c>
      <c r="I186" s="15" t="s">
        <v>398</v>
      </c>
      <c r="J186" s="99">
        <f t="shared" si="5"/>
        <v>12289</v>
      </c>
      <c r="K186" s="15">
        <v>7</v>
      </c>
    </row>
    <row r="187" spans="1:11" s="9" customFormat="1">
      <c r="A187" s="13" t="s">
        <v>191</v>
      </c>
      <c r="B187" s="14" t="s">
        <v>454</v>
      </c>
      <c r="C187" s="15" t="s">
        <v>458</v>
      </c>
      <c r="D187" s="15" t="s">
        <v>452</v>
      </c>
      <c r="E187" s="23" t="s">
        <v>192</v>
      </c>
      <c r="F187" s="93">
        <v>3001</v>
      </c>
      <c r="G187" s="14" t="s">
        <v>193</v>
      </c>
      <c r="H187" s="15" t="s">
        <v>194</v>
      </c>
      <c r="I187" s="15" t="s">
        <v>398</v>
      </c>
      <c r="J187" s="99">
        <f t="shared" si="5"/>
        <v>12289</v>
      </c>
      <c r="K187" s="15">
        <v>8</v>
      </c>
    </row>
    <row r="188" spans="1:11" s="9" customFormat="1">
      <c r="A188" s="13" t="s">
        <v>758</v>
      </c>
      <c r="B188" s="14" t="s">
        <v>419</v>
      </c>
      <c r="C188" s="15" t="s">
        <v>556</v>
      </c>
      <c r="D188" s="15" t="s">
        <v>401</v>
      </c>
      <c r="E188" s="23" t="s">
        <v>192</v>
      </c>
      <c r="F188" s="93">
        <v>3001</v>
      </c>
      <c r="G188" s="14" t="s">
        <v>221</v>
      </c>
      <c r="H188" s="15" t="s">
        <v>222</v>
      </c>
      <c r="I188" s="15" t="s">
        <v>398</v>
      </c>
      <c r="J188" s="99">
        <f t="shared" si="5"/>
        <v>12289</v>
      </c>
      <c r="K188" s="15">
        <v>9</v>
      </c>
    </row>
    <row r="189" spans="1:11" s="9" customFormat="1">
      <c r="A189" s="13" t="s">
        <v>309</v>
      </c>
      <c r="B189" s="14" t="s">
        <v>511</v>
      </c>
      <c r="C189" s="15" t="s">
        <v>556</v>
      </c>
      <c r="D189" s="15" t="s">
        <v>401</v>
      </c>
      <c r="E189" s="23" t="s">
        <v>192</v>
      </c>
      <c r="F189" s="93">
        <v>3001</v>
      </c>
      <c r="G189" s="14" t="s">
        <v>223</v>
      </c>
      <c r="H189" s="15" t="s">
        <v>224</v>
      </c>
      <c r="I189" s="15" t="s">
        <v>398</v>
      </c>
      <c r="J189" s="99">
        <f t="shared" si="5"/>
        <v>12289</v>
      </c>
      <c r="K189" s="15">
        <v>10</v>
      </c>
    </row>
    <row r="190" spans="1:11" s="9" customFormat="1">
      <c r="A190" s="13" t="s">
        <v>307</v>
      </c>
      <c r="B190" s="14" t="s">
        <v>225</v>
      </c>
      <c r="C190" s="15" t="s">
        <v>556</v>
      </c>
      <c r="D190" s="15" t="s">
        <v>401</v>
      </c>
      <c r="E190" s="23" t="s">
        <v>192</v>
      </c>
      <c r="F190" s="93">
        <v>3001</v>
      </c>
      <c r="G190" s="14" t="s">
        <v>42</v>
      </c>
      <c r="H190" s="15" t="s">
        <v>43</v>
      </c>
      <c r="I190" s="15" t="s">
        <v>398</v>
      </c>
      <c r="J190" s="99">
        <f t="shared" si="5"/>
        <v>12289</v>
      </c>
      <c r="K190" s="15">
        <v>11</v>
      </c>
    </row>
    <row r="191" spans="1:11" s="9" customFormat="1">
      <c r="A191" s="13" t="s">
        <v>593</v>
      </c>
      <c r="B191" s="14" t="s">
        <v>44</v>
      </c>
      <c r="C191" s="15" t="s">
        <v>556</v>
      </c>
      <c r="D191" s="15" t="s">
        <v>401</v>
      </c>
      <c r="E191" s="23" t="s">
        <v>192</v>
      </c>
      <c r="F191" s="93">
        <v>3001</v>
      </c>
      <c r="G191" s="14" t="s">
        <v>45</v>
      </c>
      <c r="H191" s="15" t="s">
        <v>269</v>
      </c>
      <c r="I191" s="15" t="s">
        <v>398</v>
      </c>
      <c r="J191" s="99">
        <f t="shared" si="5"/>
        <v>12289</v>
      </c>
      <c r="K191" s="15">
        <v>12</v>
      </c>
    </row>
    <row r="192" spans="1:11" s="9" customFormat="1">
      <c r="A192" s="13" t="s">
        <v>594</v>
      </c>
      <c r="B192" s="14" t="s">
        <v>422</v>
      </c>
      <c r="C192" s="15" t="s">
        <v>556</v>
      </c>
      <c r="D192" s="15" t="s">
        <v>401</v>
      </c>
      <c r="E192" s="23" t="s">
        <v>192</v>
      </c>
      <c r="F192" s="93">
        <v>3001</v>
      </c>
      <c r="G192" s="14" t="s">
        <v>423</v>
      </c>
      <c r="H192" s="15" t="s">
        <v>425</v>
      </c>
      <c r="I192" s="15" t="s">
        <v>398</v>
      </c>
      <c r="J192" s="99">
        <f t="shared" si="5"/>
        <v>12289</v>
      </c>
      <c r="K192" s="15">
        <v>13</v>
      </c>
    </row>
    <row r="193" spans="1:11" s="9" customFormat="1">
      <c r="A193" s="13" t="s">
        <v>595</v>
      </c>
      <c r="B193" s="14" t="s">
        <v>304</v>
      </c>
      <c r="C193" s="15" t="s">
        <v>556</v>
      </c>
      <c r="D193" s="15" t="s">
        <v>401</v>
      </c>
      <c r="E193" s="23" t="s">
        <v>192</v>
      </c>
      <c r="F193" s="93">
        <v>3001</v>
      </c>
      <c r="G193" s="14" t="s">
        <v>305</v>
      </c>
      <c r="H193" s="15" t="s">
        <v>267</v>
      </c>
      <c r="I193" s="15" t="s">
        <v>398</v>
      </c>
      <c r="J193" s="99">
        <f t="shared" si="5"/>
        <v>12289</v>
      </c>
      <c r="K193" s="15">
        <v>14</v>
      </c>
    </row>
    <row r="194" spans="1:11" s="9" customFormat="1">
      <c r="A194" s="13" t="s">
        <v>427</v>
      </c>
      <c r="B194" s="14" t="s">
        <v>545</v>
      </c>
      <c r="C194" s="15" t="s">
        <v>556</v>
      </c>
      <c r="D194" s="15" t="s">
        <v>401</v>
      </c>
      <c r="E194" s="23" t="s">
        <v>192</v>
      </c>
      <c r="F194" s="93">
        <v>3001</v>
      </c>
      <c r="G194" s="14" t="s">
        <v>546</v>
      </c>
      <c r="H194" s="15" t="s">
        <v>547</v>
      </c>
      <c r="I194" s="15" t="s">
        <v>398</v>
      </c>
      <c r="J194" s="99">
        <f t="shared" si="5"/>
        <v>12289</v>
      </c>
      <c r="K194" s="15">
        <v>15</v>
      </c>
    </row>
    <row r="195" spans="1:11" s="9" customFormat="1" ht="13" customHeight="1">
      <c r="A195" s="148"/>
      <c r="B195" s="147"/>
      <c r="C195" s="147"/>
      <c r="D195" s="147"/>
      <c r="E195" s="149"/>
      <c r="F195" s="146" t="s">
        <v>548</v>
      </c>
      <c r="G195" s="147"/>
      <c r="H195" s="147"/>
      <c r="I195" s="147"/>
      <c r="J195" s="147"/>
      <c r="K195" s="147"/>
    </row>
    <row r="196" spans="1:11" s="9" customFormat="1" ht="13" customHeight="1">
      <c r="A196" s="13" t="s">
        <v>581</v>
      </c>
      <c r="B196" s="81"/>
      <c r="C196" s="15"/>
      <c r="D196" s="15"/>
      <c r="E196" s="23"/>
      <c r="F196" s="87">
        <v>3002</v>
      </c>
      <c r="G196" s="81"/>
      <c r="H196" s="76"/>
      <c r="I196" s="15"/>
      <c r="J196" s="99">
        <f t="shared" si="5"/>
        <v>12290</v>
      </c>
      <c r="K196" s="15">
        <v>0</v>
      </c>
    </row>
    <row r="197" spans="1:11" s="9" customFormat="1" ht="13" customHeight="1">
      <c r="A197" s="13" t="s">
        <v>582</v>
      </c>
      <c r="B197" s="81" t="s">
        <v>270</v>
      </c>
      <c r="C197" s="15" t="s">
        <v>556</v>
      </c>
      <c r="D197" s="15" t="s">
        <v>401</v>
      </c>
      <c r="E197" s="23"/>
      <c r="F197" s="87">
        <v>3002</v>
      </c>
      <c r="G197" s="81" t="s">
        <v>318</v>
      </c>
      <c r="H197" s="76" t="s">
        <v>319</v>
      </c>
      <c r="I197" s="15" t="s">
        <v>398</v>
      </c>
      <c r="J197" s="99">
        <f t="shared" si="5"/>
        <v>12290</v>
      </c>
      <c r="K197" s="15">
        <v>1</v>
      </c>
    </row>
    <row r="198" spans="1:11" s="9" customFormat="1">
      <c r="A198" s="13" t="s">
        <v>583</v>
      </c>
      <c r="B198" s="81" t="s">
        <v>218</v>
      </c>
      <c r="C198" s="15" t="s">
        <v>556</v>
      </c>
      <c r="D198" s="15" t="s">
        <v>401</v>
      </c>
      <c r="E198" s="23" t="s">
        <v>426</v>
      </c>
      <c r="F198" s="87">
        <v>3002</v>
      </c>
      <c r="G198" s="61" t="s">
        <v>848</v>
      </c>
      <c r="H198" s="74" t="s">
        <v>813</v>
      </c>
      <c r="I198" s="15" t="s">
        <v>398</v>
      </c>
      <c r="J198" s="99">
        <f t="shared" si="5"/>
        <v>12290</v>
      </c>
      <c r="K198" s="15">
        <v>2</v>
      </c>
    </row>
    <row r="199" spans="1:11" s="9" customFormat="1">
      <c r="A199" s="13" t="s">
        <v>688</v>
      </c>
      <c r="B199" s="14"/>
      <c r="C199" s="15"/>
      <c r="D199" s="15"/>
      <c r="E199" s="23"/>
      <c r="F199" s="87">
        <v>3002</v>
      </c>
      <c r="G199" s="14"/>
      <c r="H199" s="15"/>
      <c r="I199" s="15" t="s">
        <v>398</v>
      </c>
      <c r="J199" s="99">
        <f t="shared" si="5"/>
        <v>12290</v>
      </c>
      <c r="K199" s="15">
        <v>3</v>
      </c>
    </row>
    <row r="200" spans="1:11" s="9" customFormat="1">
      <c r="A200" s="60" t="s">
        <v>775</v>
      </c>
      <c r="B200" s="61"/>
      <c r="C200" s="58"/>
      <c r="D200" s="58"/>
      <c r="E200" s="62"/>
      <c r="F200" s="87">
        <v>3002</v>
      </c>
      <c r="G200" s="14"/>
      <c r="H200" s="15"/>
      <c r="I200" s="15" t="s">
        <v>398</v>
      </c>
      <c r="J200" s="99">
        <f t="shared" si="5"/>
        <v>12290</v>
      </c>
      <c r="K200" s="15">
        <v>4</v>
      </c>
    </row>
    <row r="201" spans="1:11" s="9" customFormat="1">
      <c r="A201" s="13" t="s">
        <v>776</v>
      </c>
      <c r="B201" s="49"/>
      <c r="C201" s="15"/>
      <c r="D201" s="15"/>
      <c r="E201" s="23"/>
      <c r="F201" s="87">
        <v>3002</v>
      </c>
      <c r="G201" s="14"/>
      <c r="H201" s="15"/>
      <c r="I201" s="15" t="s">
        <v>398</v>
      </c>
      <c r="J201" s="99">
        <f t="shared" si="5"/>
        <v>12290</v>
      </c>
      <c r="K201" s="15">
        <v>5</v>
      </c>
    </row>
    <row r="202" spans="1:11" s="9" customFormat="1">
      <c r="A202" s="50" t="s">
        <v>739</v>
      </c>
      <c r="B202" s="49"/>
      <c r="C202" s="48"/>
      <c r="D202" s="48"/>
      <c r="E202" s="51"/>
      <c r="F202" s="87">
        <v>3002</v>
      </c>
      <c r="G202" s="61"/>
      <c r="H202" s="74"/>
      <c r="I202" s="74" t="s">
        <v>844</v>
      </c>
      <c r="J202" s="99">
        <f t="shared" si="5"/>
        <v>12290</v>
      </c>
      <c r="K202" s="74">
        <v>6</v>
      </c>
    </row>
    <row r="203" spans="1:11" s="9" customFormat="1">
      <c r="A203" s="13" t="s">
        <v>320</v>
      </c>
      <c r="B203" s="63" t="s">
        <v>683</v>
      </c>
      <c r="C203" s="15" t="s">
        <v>211</v>
      </c>
      <c r="D203" s="15" t="s">
        <v>355</v>
      </c>
      <c r="E203" s="23" t="s">
        <v>426</v>
      </c>
      <c r="F203" s="78">
        <v>3003</v>
      </c>
      <c r="G203" s="96" t="s">
        <v>786</v>
      </c>
      <c r="H203" s="89"/>
      <c r="I203" s="15" t="s">
        <v>398</v>
      </c>
      <c r="J203" s="99">
        <f t="shared" si="5"/>
        <v>12291</v>
      </c>
      <c r="K203" s="15"/>
    </row>
    <row r="204" spans="1:11" s="9" customFormat="1">
      <c r="A204" s="13" t="s">
        <v>835</v>
      </c>
      <c r="B204" s="63" t="s">
        <v>787</v>
      </c>
      <c r="C204" s="15"/>
      <c r="D204" s="15" t="s">
        <v>564</v>
      </c>
      <c r="E204" s="23" t="s">
        <v>563</v>
      </c>
      <c r="F204" s="93">
        <v>3004</v>
      </c>
      <c r="G204" s="96" t="s">
        <v>814</v>
      </c>
      <c r="H204" s="89"/>
      <c r="I204" s="15" t="s">
        <v>398</v>
      </c>
      <c r="J204" s="99">
        <f t="shared" si="5"/>
        <v>12292</v>
      </c>
      <c r="K204" s="15"/>
    </row>
    <row r="205" spans="1:11" s="9" customFormat="1">
      <c r="A205" s="85" t="s">
        <v>109</v>
      </c>
      <c r="B205" s="96" t="s">
        <v>110</v>
      </c>
      <c r="C205" s="89" t="s">
        <v>111</v>
      </c>
      <c r="D205" s="89" t="s">
        <v>112</v>
      </c>
      <c r="E205" s="97" t="s">
        <v>113</v>
      </c>
      <c r="F205" s="93">
        <v>3005</v>
      </c>
      <c r="G205" s="96" t="s">
        <v>114</v>
      </c>
      <c r="H205" s="89"/>
      <c r="I205" s="89" t="s">
        <v>115</v>
      </c>
      <c r="J205" s="99">
        <f t="shared" si="5"/>
        <v>12293</v>
      </c>
      <c r="K205" s="89"/>
    </row>
    <row r="206" spans="1:11" s="9" customFormat="1">
      <c r="A206" s="32"/>
      <c r="B206" s="33"/>
      <c r="C206" s="34"/>
      <c r="D206" s="34"/>
      <c r="E206" s="109"/>
      <c r="F206" s="35"/>
      <c r="G206" s="33"/>
      <c r="H206" s="34"/>
      <c r="I206" s="34"/>
      <c r="J206" s="34"/>
      <c r="K206" s="34"/>
    </row>
    <row r="207" spans="1:11" s="9" customFormat="1" ht="13">
      <c r="A207" s="136" t="s">
        <v>408</v>
      </c>
      <c r="B207" s="137"/>
      <c r="C207" s="137"/>
      <c r="D207" s="137"/>
      <c r="E207" s="137"/>
      <c r="F207" s="136" t="s">
        <v>409</v>
      </c>
      <c r="G207" s="136"/>
      <c r="H207" s="136"/>
      <c r="I207" s="136"/>
      <c r="J207" s="136"/>
      <c r="K207" s="136"/>
    </row>
    <row r="208" spans="1:11" s="9" customFormat="1">
      <c r="A208" s="10" t="s">
        <v>487</v>
      </c>
      <c r="B208" s="11" t="s">
        <v>488</v>
      </c>
      <c r="C208" s="12" t="s">
        <v>405</v>
      </c>
      <c r="D208" s="12" t="s">
        <v>406</v>
      </c>
      <c r="E208" s="10" t="s">
        <v>407</v>
      </c>
      <c r="F208" s="8" t="s">
        <v>62</v>
      </c>
      <c r="G208" s="12" t="s">
        <v>648</v>
      </c>
      <c r="H208" s="12" t="s">
        <v>825</v>
      </c>
      <c r="I208" s="12" t="s">
        <v>827</v>
      </c>
      <c r="J208" s="12" t="s">
        <v>574</v>
      </c>
      <c r="K208" s="12" t="s">
        <v>410</v>
      </c>
    </row>
    <row r="209" spans="1:11" s="9" customFormat="1">
      <c r="A209" s="150"/>
      <c r="B209" s="151"/>
      <c r="C209" s="151"/>
      <c r="D209" s="151"/>
      <c r="E209" s="152"/>
      <c r="F209" s="153" t="s">
        <v>351</v>
      </c>
      <c r="G209" s="151"/>
      <c r="H209" s="151"/>
      <c r="I209" s="151"/>
      <c r="J209" s="151"/>
      <c r="K209" s="151"/>
    </row>
    <row r="210" spans="1:11" s="9" customFormat="1">
      <c r="A210" s="13" t="s">
        <v>836</v>
      </c>
      <c r="B210" s="96" t="s">
        <v>75</v>
      </c>
      <c r="C210" s="15" t="s">
        <v>561</v>
      </c>
      <c r="D210" s="15" t="s">
        <v>452</v>
      </c>
      <c r="E210" s="23" t="s">
        <v>563</v>
      </c>
      <c r="F210" s="93">
        <v>3006</v>
      </c>
      <c r="G210" s="15" t="s">
        <v>829</v>
      </c>
      <c r="H210" s="24" t="s">
        <v>323</v>
      </c>
      <c r="I210" s="15" t="s">
        <v>398</v>
      </c>
      <c r="J210" s="99">
        <f t="shared" ref="J210:J217" si="6">HEX2DEC(F210)</f>
        <v>12294</v>
      </c>
      <c r="K210" s="15">
        <v>0</v>
      </c>
    </row>
    <row r="211" spans="1:11" s="9" customFormat="1">
      <c r="A211" s="13" t="s">
        <v>762</v>
      </c>
      <c r="B211" s="14" t="s">
        <v>324</v>
      </c>
      <c r="C211" s="15" t="s">
        <v>325</v>
      </c>
      <c r="D211" s="15" t="s">
        <v>401</v>
      </c>
      <c r="E211" s="23" t="s">
        <v>326</v>
      </c>
      <c r="F211" s="93">
        <v>3006</v>
      </c>
      <c r="G211" s="25" t="s">
        <v>327</v>
      </c>
      <c r="H211" s="24" t="s">
        <v>508</v>
      </c>
      <c r="I211" s="15" t="s">
        <v>398</v>
      </c>
      <c r="J211" s="99">
        <f t="shared" si="6"/>
        <v>12294</v>
      </c>
      <c r="K211" s="15">
        <v>1</v>
      </c>
    </row>
    <row r="212" spans="1:11" s="9" customFormat="1">
      <c r="A212" s="13" t="s">
        <v>763</v>
      </c>
      <c r="B212" s="14" t="s">
        <v>509</v>
      </c>
      <c r="C212" s="15" t="s">
        <v>325</v>
      </c>
      <c r="D212" s="15" t="s">
        <v>401</v>
      </c>
      <c r="E212" s="23" t="s">
        <v>326</v>
      </c>
      <c r="F212" s="93">
        <v>3006</v>
      </c>
      <c r="G212" s="25" t="s">
        <v>510</v>
      </c>
      <c r="H212" s="24" t="s">
        <v>312</v>
      </c>
      <c r="I212" s="15" t="s">
        <v>313</v>
      </c>
      <c r="J212" s="99">
        <f t="shared" si="6"/>
        <v>12294</v>
      </c>
      <c r="K212" s="15">
        <v>2</v>
      </c>
    </row>
    <row r="213" spans="1:11" s="9" customFormat="1">
      <c r="A213" s="13" t="s">
        <v>502</v>
      </c>
      <c r="B213" s="96" t="s">
        <v>49</v>
      </c>
      <c r="C213" s="15" t="s">
        <v>556</v>
      </c>
      <c r="D213" s="15" t="s">
        <v>401</v>
      </c>
      <c r="E213" s="23" t="s">
        <v>326</v>
      </c>
      <c r="F213" s="93">
        <v>3006</v>
      </c>
      <c r="G213" s="15" t="s">
        <v>332</v>
      </c>
      <c r="H213" s="15" t="s">
        <v>336</v>
      </c>
      <c r="I213" s="15" t="s">
        <v>398</v>
      </c>
      <c r="J213" s="99">
        <f t="shared" si="6"/>
        <v>12294</v>
      </c>
      <c r="K213" s="15">
        <v>6</v>
      </c>
    </row>
    <row r="214" spans="1:11" s="9" customFormat="1">
      <c r="A214" s="13" t="s">
        <v>678</v>
      </c>
      <c r="B214" s="63"/>
      <c r="C214" s="15" t="s">
        <v>556</v>
      </c>
      <c r="D214" s="15" t="s">
        <v>401</v>
      </c>
      <c r="E214" s="23" t="s">
        <v>326</v>
      </c>
      <c r="F214" s="93">
        <v>3006</v>
      </c>
      <c r="G214" s="15"/>
      <c r="H214" s="15"/>
      <c r="I214" s="15" t="s">
        <v>398</v>
      </c>
      <c r="J214" s="99">
        <f t="shared" si="6"/>
        <v>12294</v>
      </c>
      <c r="K214" s="15">
        <v>7</v>
      </c>
    </row>
    <row r="215" spans="1:11" s="9" customFormat="1">
      <c r="A215" s="13" t="s">
        <v>146</v>
      </c>
      <c r="B215" s="63"/>
      <c r="C215" s="15" t="s">
        <v>570</v>
      </c>
      <c r="D215" s="15" t="s">
        <v>543</v>
      </c>
      <c r="E215" s="23" t="s">
        <v>326</v>
      </c>
      <c r="F215" s="93">
        <v>3006</v>
      </c>
      <c r="G215" s="15"/>
      <c r="H215" s="15"/>
      <c r="I215" s="15" t="s">
        <v>398</v>
      </c>
      <c r="J215" s="99">
        <f t="shared" si="6"/>
        <v>12294</v>
      </c>
      <c r="K215" s="15">
        <v>8</v>
      </c>
    </row>
    <row r="216" spans="1:11" s="9" customFormat="1">
      <c r="A216" s="13" t="s">
        <v>752</v>
      </c>
      <c r="B216" s="63" t="s">
        <v>783</v>
      </c>
      <c r="C216" s="15" t="s">
        <v>556</v>
      </c>
      <c r="D216" s="15" t="s">
        <v>401</v>
      </c>
      <c r="E216" s="23" t="s">
        <v>326</v>
      </c>
      <c r="F216" s="93">
        <v>3006</v>
      </c>
      <c r="G216" s="15" t="s">
        <v>306</v>
      </c>
      <c r="H216" s="15" t="s">
        <v>147</v>
      </c>
      <c r="I216" s="15" t="s">
        <v>398</v>
      </c>
      <c r="J216" s="99">
        <f t="shared" si="6"/>
        <v>12294</v>
      </c>
      <c r="K216" s="15">
        <v>9</v>
      </c>
    </row>
    <row r="217" spans="1:11" s="9" customFormat="1">
      <c r="A217" s="13" t="s">
        <v>679</v>
      </c>
      <c r="B217" s="63" t="s">
        <v>680</v>
      </c>
      <c r="C217" s="15" t="s">
        <v>556</v>
      </c>
      <c r="D217" s="15" t="s">
        <v>401</v>
      </c>
      <c r="E217" s="23" t="s">
        <v>326</v>
      </c>
      <c r="F217" s="93">
        <v>3006</v>
      </c>
      <c r="G217" s="15" t="s">
        <v>148</v>
      </c>
      <c r="H217" s="15" t="s">
        <v>149</v>
      </c>
      <c r="I217" s="15" t="s">
        <v>398</v>
      </c>
      <c r="J217" s="99">
        <f t="shared" si="6"/>
        <v>12294</v>
      </c>
      <c r="K217" s="15">
        <v>10</v>
      </c>
    </row>
    <row r="218" spans="1:11" s="9" customFormat="1">
      <c r="A218" s="147"/>
      <c r="B218" s="147"/>
      <c r="C218" s="147"/>
      <c r="D218" s="147"/>
      <c r="E218" s="149"/>
      <c r="F218" s="146" t="s">
        <v>150</v>
      </c>
      <c r="G218" s="147"/>
      <c r="H218" s="147"/>
      <c r="I218" s="147"/>
      <c r="J218" s="147"/>
      <c r="K218" s="147"/>
    </row>
    <row r="219" spans="1:11" s="9" customFormat="1">
      <c r="A219" s="13" t="s">
        <v>842</v>
      </c>
      <c r="B219" s="14" t="s">
        <v>843</v>
      </c>
      <c r="C219" s="15" t="s">
        <v>806</v>
      </c>
      <c r="D219" s="15" t="s">
        <v>151</v>
      </c>
      <c r="E219" s="23"/>
      <c r="F219" s="93" t="s">
        <v>57</v>
      </c>
      <c r="G219" s="15" t="s">
        <v>718</v>
      </c>
      <c r="H219" s="15" t="s">
        <v>823</v>
      </c>
      <c r="I219" s="15" t="s">
        <v>560</v>
      </c>
      <c r="J219" s="99">
        <f t="shared" ref="J219:J243" si="7">HEX2DEC(F219)</f>
        <v>12298</v>
      </c>
      <c r="K219" s="15">
        <v>0</v>
      </c>
    </row>
    <row r="220" spans="1:11" s="9" customFormat="1">
      <c r="A220" s="13" t="s">
        <v>730</v>
      </c>
      <c r="B220" s="14" t="s">
        <v>152</v>
      </c>
      <c r="C220" s="15" t="s">
        <v>153</v>
      </c>
      <c r="D220" s="15" t="s">
        <v>154</v>
      </c>
      <c r="E220" s="23"/>
      <c r="F220" s="93" t="s">
        <v>57</v>
      </c>
      <c r="G220" s="15" t="s">
        <v>155</v>
      </c>
      <c r="H220" s="15" t="s">
        <v>156</v>
      </c>
      <c r="I220" s="15" t="s">
        <v>140</v>
      </c>
      <c r="J220" s="99">
        <f t="shared" si="7"/>
        <v>12298</v>
      </c>
      <c r="K220" s="15">
        <v>1</v>
      </c>
    </row>
    <row r="221" spans="1:11" s="9" customFormat="1">
      <c r="A221" s="13" t="s">
        <v>731</v>
      </c>
      <c r="B221" s="14" t="s">
        <v>141</v>
      </c>
      <c r="C221" s="15" t="s">
        <v>153</v>
      </c>
      <c r="D221" s="15" t="s">
        <v>154</v>
      </c>
      <c r="E221" s="23"/>
      <c r="F221" s="93" t="s">
        <v>57</v>
      </c>
      <c r="G221" s="15" t="s">
        <v>142</v>
      </c>
      <c r="H221" s="15" t="s">
        <v>143</v>
      </c>
      <c r="I221" s="15" t="s">
        <v>140</v>
      </c>
      <c r="J221" s="99">
        <f t="shared" si="7"/>
        <v>12298</v>
      </c>
      <c r="K221" s="15">
        <v>2</v>
      </c>
    </row>
    <row r="222" spans="1:11" s="5" customFormat="1">
      <c r="A222" s="13" t="s">
        <v>732</v>
      </c>
      <c r="B222" s="14" t="s">
        <v>144</v>
      </c>
      <c r="C222" s="15" t="s">
        <v>153</v>
      </c>
      <c r="D222" s="15" t="s">
        <v>154</v>
      </c>
      <c r="E222" s="23"/>
      <c r="F222" s="93" t="s">
        <v>57</v>
      </c>
      <c r="G222" s="15" t="s">
        <v>145</v>
      </c>
      <c r="H222" s="15" t="s">
        <v>180</v>
      </c>
      <c r="I222" s="15" t="s">
        <v>140</v>
      </c>
      <c r="J222" s="99">
        <f t="shared" si="7"/>
        <v>12298</v>
      </c>
      <c r="K222" s="15">
        <v>3</v>
      </c>
    </row>
    <row r="223" spans="1:11" s="5" customFormat="1" ht="11" customHeight="1">
      <c r="A223" s="13" t="s">
        <v>587</v>
      </c>
      <c r="B223" s="14" t="s">
        <v>220</v>
      </c>
      <c r="C223" s="15" t="s">
        <v>153</v>
      </c>
      <c r="D223" s="15" t="s">
        <v>154</v>
      </c>
      <c r="E223" s="23"/>
      <c r="F223" s="93" t="s">
        <v>57</v>
      </c>
      <c r="G223" s="15" t="s">
        <v>84</v>
      </c>
      <c r="H223" s="15" t="s">
        <v>389</v>
      </c>
      <c r="I223" s="15" t="s">
        <v>140</v>
      </c>
      <c r="J223" s="99">
        <f t="shared" si="7"/>
        <v>12298</v>
      </c>
      <c r="K223" s="15">
        <v>4</v>
      </c>
    </row>
    <row r="224" spans="1:11" s="9" customFormat="1">
      <c r="A224" s="13" t="s">
        <v>588</v>
      </c>
      <c r="B224" s="14" t="s">
        <v>490</v>
      </c>
      <c r="C224" s="15" t="s">
        <v>153</v>
      </c>
      <c r="D224" s="15" t="s">
        <v>154</v>
      </c>
      <c r="E224" s="23"/>
      <c r="F224" s="93" t="s">
        <v>57</v>
      </c>
      <c r="G224" s="15" t="s">
        <v>491</v>
      </c>
      <c r="H224" s="15" t="s">
        <v>492</v>
      </c>
      <c r="I224" s="15" t="s">
        <v>140</v>
      </c>
      <c r="J224" s="99">
        <f t="shared" si="7"/>
        <v>12298</v>
      </c>
      <c r="K224" s="15">
        <v>5</v>
      </c>
    </row>
    <row r="225" spans="1:11" s="9" customFormat="1">
      <c r="A225" s="13" t="s">
        <v>589</v>
      </c>
      <c r="B225" s="14" t="s">
        <v>363</v>
      </c>
      <c r="C225" s="15" t="s">
        <v>153</v>
      </c>
      <c r="D225" s="15" t="s">
        <v>154</v>
      </c>
      <c r="E225" s="23"/>
      <c r="F225" s="93" t="s">
        <v>57</v>
      </c>
      <c r="G225" s="15" t="s">
        <v>364</v>
      </c>
      <c r="H225" s="15" t="s">
        <v>365</v>
      </c>
      <c r="I225" s="15" t="s">
        <v>140</v>
      </c>
      <c r="J225" s="99">
        <f t="shared" si="7"/>
        <v>12298</v>
      </c>
      <c r="K225" s="15">
        <v>6</v>
      </c>
    </row>
    <row r="226" spans="1:11" s="9" customFormat="1">
      <c r="A226" s="13" t="s">
        <v>590</v>
      </c>
      <c r="B226" s="14" t="s">
        <v>371</v>
      </c>
      <c r="C226" s="15" t="s">
        <v>153</v>
      </c>
      <c r="D226" s="15" t="s">
        <v>154</v>
      </c>
      <c r="E226" s="23"/>
      <c r="F226" s="93" t="s">
        <v>57</v>
      </c>
      <c r="G226" s="15" t="s">
        <v>370</v>
      </c>
      <c r="H226" s="15" t="s">
        <v>119</v>
      </c>
      <c r="I226" s="15" t="s">
        <v>140</v>
      </c>
      <c r="J226" s="99">
        <f t="shared" si="7"/>
        <v>12298</v>
      </c>
      <c r="K226" s="15">
        <v>7</v>
      </c>
    </row>
    <row r="227" spans="1:11" s="9" customFormat="1">
      <c r="A227" s="13" t="s">
        <v>120</v>
      </c>
      <c r="B227" s="14" t="s">
        <v>121</v>
      </c>
      <c r="C227" s="15" t="s">
        <v>153</v>
      </c>
      <c r="D227" s="15" t="s">
        <v>154</v>
      </c>
      <c r="E227" s="23"/>
      <c r="F227" s="93" t="s">
        <v>57</v>
      </c>
      <c r="G227" s="15" t="s">
        <v>122</v>
      </c>
      <c r="H227" s="15" t="s">
        <v>123</v>
      </c>
      <c r="I227" s="15" t="s">
        <v>140</v>
      </c>
      <c r="J227" s="99">
        <f t="shared" si="7"/>
        <v>12298</v>
      </c>
      <c r="K227" s="15">
        <v>8</v>
      </c>
    </row>
    <row r="228" spans="1:11" s="9" customFormat="1">
      <c r="A228" s="13" t="s">
        <v>591</v>
      </c>
      <c r="B228" s="14" t="s">
        <v>124</v>
      </c>
      <c r="C228" s="15" t="s">
        <v>153</v>
      </c>
      <c r="D228" s="15" t="s">
        <v>154</v>
      </c>
      <c r="E228" s="23"/>
      <c r="F228" s="93" t="s">
        <v>57</v>
      </c>
      <c r="G228" s="15" t="s">
        <v>125</v>
      </c>
      <c r="H228" s="15" t="s">
        <v>199</v>
      </c>
      <c r="I228" s="15" t="s">
        <v>140</v>
      </c>
      <c r="J228" s="99">
        <f t="shared" si="7"/>
        <v>12298</v>
      </c>
      <c r="K228" s="15">
        <v>9</v>
      </c>
    </row>
    <row r="229" spans="1:11" s="9" customFormat="1">
      <c r="A229" s="13" t="s">
        <v>424</v>
      </c>
      <c r="B229" s="14" t="s">
        <v>200</v>
      </c>
      <c r="C229" s="15" t="s">
        <v>153</v>
      </c>
      <c r="D229" s="15" t="s">
        <v>154</v>
      </c>
      <c r="E229" s="23"/>
      <c r="F229" s="93" t="s">
        <v>57</v>
      </c>
      <c r="G229" s="15" t="s">
        <v>201</v>
      </c>
      <c r="H229" s="15" t="s">
        <v>202</v>
      </c>
      <c r="I229" s="15" t="s">
        <v>140</v>
      </c>
      <c r="J229" s="99">
        <f t="shared" si="7"/>
        <v>12298</v>
      </c>
      <c r="K229" s="15">
        <v>10</v>
      </c>
    </row>
    <row r="230" spans="1:11" s="9" customFormat="1">
      <c r="A230" s="13" t="s">
        <v>203</v>
      </c>
      <c r="B230" s="14" t="s">
        <v>204</v>
      </c>
      <c r="C230" s="15" t="s">
        <v>153</v>
      </c>
      <c r="D230" s="37" t="s">
        <v>174</v>
      </c>
      <c r="E230" s="23"/>
      <c r="F230" s="93" t="s">
        <v>58</v>
      </c>
      <c r="G230" s="89" t="s">
        <v>258</v>
      </c>
      <c r="H230" s="89"/>
      <c r="I230" s="15" t="s">
        <v>140</v>
      </c>
      <c r="J230" s="99">
        <f t="shared" si="7"/>
        <v>12299</v>
      </c>
      <c r="K230" s="15" t="s">
        <v>563</v>
      </c>
    </row>
    <row r="231" spans="1:11" s="9" customFormat="1">
      <c r="A231" s="148"/>
      <c r="B231" s="147"/>
      <c r="C231" s="147"/>
      <c r="D231" s="147"/>
      <c r="E231" s="149"/>
      <c r="F231" s="146" t="s">
        <v>259</v>
      </c>
      <c r="G231" s="147"/>
      <c r="H231" s="147"/>
      <c r="I231" s="147"/>
      <c r="J231" s="147"/>
      <c r="K231" s="147"/>
    </row>
    <row r="232" spans="1:11" s="9" customFormat="1">
      <c r="A232" s="89"/>
      <c r="B232" s="89"/>
      <c r="C232" s="89"/>
      <c r="D232" s="89"/>
      <c r="E232" s="92"/>
      <c r="F232" s="93">
        <v>3207</v>
      </c>
      <c r="G232" s="144" t="s">
        <v>273</v>
      </c>
      <c r="H232" s="145"/>
      <c r="I232" s="15"/>
      <c r="J232" s="99">
        <f t="shared" si="7"/>
        <v>12807</v>
      </c>
      <c r="K232" s="15" t="s">
        <v>274</v>
      </c>
    </row>
    <row r="233" spans="1:11" s="9" customFormat="1">
      <c r="A233" s="89"/>
      <c r="B233" s="89"/>
      <c r="C233" s="89"/>
      <c r="D233" s="89"/>
      <c r="E233" s="92"/>
      <c r="F233" s="93">
        <v>3207</v>
      </c>
      <c r="G233" s="144" t="s">
        <v>275</v>
      </c>
      <c r="H233" s="145"/>
      <c r="I233" s="15"/>
      <c r="J233" s="99">
        <f t="shared" si="7"/>
        <v>12807</v>
      </c>
      <c r="K233" s="15" t="s">
        <v>534</v>
      </c>
    </row>
    <row r="234" spans="1:11" s="9" customFormat="1">
      <c r="A234" s="13" t="s">
        <v>276</v>
      </c>
      <c r="B234" s="59" t="s">
        <v>133</v>
      </c>
      <c r="C234" s="15" t="s">
        <v>232</v>
      </c>
      <c r="D234" s="15" t="s">
        <v>233</v>
      </c>
      <c r="E234" s="23"/>
      <c r="F234" s="93">
        <v>3207</v>
      </c>
      <c r="G234" s="144" t="s">
        <v>260</v>
      </c>
      <c r="H234" s="145"/>
      <c r="I234" s="15"/>
      <c r="J234" s="99">
        <f t="shared" si="7"/>
        <v>12807</v>
      </c>
      <c r="K234" s="15" t="s">
        <v>262</v>
      </c>
    </row>
    <row r="235" spans="1:11" s="9" customFormat="1">
      <c r="A235" s="13" t="s">
        <v>308</v>
      </c>
      <c r="B235" s="59" t="s">
        <v>134</v>
      </c>
      <c r="C235" s="15" t="s">
        <v>264</v>
      </c>
      <c r="D235" s="15" t="s">
        <v>558</v>
      </c>
      <c r="E235" s="23"/>
      <c r="F235" s="93">
        <v>3207</v>
      </c>
      <c r="G235" s="144" t="s">
        <v>559</v>
      </c>
      <c r="H235" s="145"/>
      <c r="I235" s="15"/>
      <c r="J235" s="99">
        <f t="shared" si="7"/>
        <v>12807</v>
      </c>
      <c r="K235" s="15" t="s">
        <v>262</v>
      </c>
    </row>
    <row r="236" spans="1:11" s="9" customFormat="1">
      <c r="A236" s="89"/>
      <c r="B236" s="89"/>
      <c r="C236" s="89"/>
      <c r="D236" s="89"/>
      <c r="E236" s="92"/>
      <c r="F236" s="93">
        <v>3207</v>
      </c>
      <c r="G236" s="15" t="s">
        <v>234</v>
      </c>
      <c r="H236" s="15" t="s">
        <v>808</v>
      </c>
      <c r="I236" s="15" t="s">
        <v>235</v>
      </c>
      <c r="J236" s="99">
        <f t="shared" si="7"/>
        <v>12807</v>
      </c>
      <c r="K236" s="15">
        <v>0</v>
      </c>
    </row>
    <row r="237" spans="1:11" s="9" customFormat="1">
      <c r="A237" s="89"/>
      <c r="B237" s="130"/>
      <c r="C237" s="89"/>
      <c r="D237" s="89"/>
      <c r="E237" s="92"/>
      <c r="F237" s="93">
        <v>3207</v>
      </c>
      <c r="G237" s="15" t="s">
        <v>236</v>
      </c>
      <c r="H237" s="15" t="s">
        <v>237</v>
      </c>
      <c r="I237" s="15" t="s">
        <v>238</v>
      </c>
      <c r="J237" s="99">
        <f t="shared" si="7"/>
        <v>12807</v>
      </c>
      <c r="K237" s="15">
        <v>1</v>
      </c>
    </row>
    <row r="238" spans="1:11" s="9" customFormat="1">
      <c r="A238" s="148"/>
      <c r="B238" s="147"/>
      <c r="C238" s="147"/>
      <c r="D238" s="147"/>
      <c r="E238" s="149"/>
      <c r="F238" s="146" t="s">
        <v>159</v>
      </c>
      <c r="G238" s="147"/>
      <c r="H238" s="147"/>
      <c r="I238" s="147"/>
      <c r="J238" s="147"/>
      <c r="K238" s="147"/>
    </row>
    <row r="239" spans="1:11" s="9" customFormat="1">
      <c r="A239" s="13" t="s">
        <v>448</v>
      </c>
      <c r="B239" s="14" t="s">
        <v>699</v>
      </c>
      <c r="C239" s="15" t="s">
        <v>807</v>
      </c>
      <c r="D239" s="15" t="s">
        <v>452</v>
      </c>
      <c r="E239" s="23" t="s">
        <v>83</v>
      </c>
      <c r="F239" s="93" t="s">
        <v>59</v>
      </c>
      <c r="G239" s="144" t="s">
        <v>449</v>
      </c>
      <c r="H239" s="145"/>
      <c r="I239" s="15" t="s">
        <v>290</v>
      </c>
      <c r="J239" s="99">
        <f t="shared" si="7"/>
        <v>12815</v>
      </c>
      <c r="K239" s="15">
        <v>0</v>
      </c>
    </row>
    <row r="240" spans="1:11" s="9" customFormat="1">
      <c r="A240" s="148"/>
      <c r="B240" s="147"/>
      <c r="C240" s="147"/>
      <c r="D240" s="147"/>
      <c r="E240" s="149"/>
      <c r="F240" s="157"/>
      <c r="G240" s="147"/>
      <c r="H240" s="147"/>
      <c r="I240" s="147"/>
      <c r="J240" s="147"/>
      <c r="K240" s="147"/>
    </row>
    <row r="241" spans="1:11" s="9" customFormat="1">
      <c r="A241" s="13" t="s">
        <v>450</v>
      </c>
      <c r="B241" s="14" t="s">
        <v>506</v>
      </c>
      <c r="C241" s="15" t="s">
        <v>807</v>
      </c>
      <c r="D241" s="15" t="s">
        <v>451</v>
      </c>
      <c r="E241" s="23" t="s">
        <v>534</v>
      </c>
      <c r="F241" s="93">
        <v>3214</v>
      </c>
      <c r="G241" s="89" t="s">
        <v>321</v>
      </c>
      <c r="H241" s="89"/>
      <c r="I241" s="15" t="s">
        <v>322</v>
      </c>
      <c r="J241" s="99">
        <f t="shared" si="7"/>
        <v>12820</v>
      </c>
      <c r="K241" s="15" t="s">
        <v>534</v>
      </c>
    </row>
    <row r="242" spans="1:11" s="9" customFormat="1">
      <c r="A242" s="13" t="s">
        <v>792</v>
      </c>
      <c r="B242" s="14" t="s">
        <v>330</v>
      </c>
      <c r="C242" s="15" t="s">
        <v>263</v>
      </c>
      <c r="D242" s="15" t="s">
        <v>82</v>
      </c>
      <c r="E242" s="23" t="s">
        <v>534</v>
      </c>
      <c r="F242" s="93">
        <v>3215</v>
      </c>
      <c r="G242" s="89" t="s">
        <v>331</v>
      </c>
      <c r="H242" s="89"/>
      <c r="I242" s="15" t="s">
        <v>461</v>
      </c>
      <c r="J242" s="99">
        <f t="shared" si="7"/>
        <v>12821</v>
      </c>
      <c r="K242" s="15" t="s">
        <v>534</v>
      </c>
    </row>
    <row r="243" spans="1:11" s="9" customFormat="1" ht="11" customHeight="1">
      <c r="A243" s="45" t="s">
        <v>219</v>
      </c>
      <c r="B243" s="46" t="s">
        <v>30</v>
      </c>
      <c r="C243" s="112" t="s">
        <v>556</v>
      </c>
      <c r="D243" s="94" t="s">
        <v>13</v>
      </c>
      <c r="E243" s="47"/>
      <c r="F243" s="120" t="s">
        <v>60</v>
      </c>
      <c r="G243" s="94" t="s">
        <v>14</v>
      </c>
      <c r="H243" s="94" t="s">
        <v>15</v>
      </c>
      <c r="I243" s="94" t="s">
        <v>646</v>
      </c>
      <c r="J243" s="114">
        <f t="shared" si="7"/>
        <v>12828</v>
      </c>
      <c r="K243" s="64">
        <v>0</v>
      </c>
    </row>
    <row r="244" spans="1:11" s="9" customFormat="1" ht="13">
      <c r="A244" s="173" t="s">
        <v>610</v>
      </c>
      <c r="B244" s="174"/>
      <c r="C244" s="174"/>
      <c r="D244" s="174"/>
      <c r="E244" s="174"/>
      <c r="F244" s="174"/>
      <c r="G244" s="174"/>
      <c r="H244" s="174"/>
      <c r="I244" s="174"/>
      <c r="J244" s="175"/>
      <c r="K244" s="174"/>
    </row>
    <row r="245" spans="1:11" s="9" customFormat="1" ht="13">
      <c r="A245" s="136" t="s">
        <v>408</v>
      </c>
      <c r="B245" s="137"/>
      <c r="C245" s="137"/>
      <c r="D245" s="137"/>
      <c r="E245" s="137"/>
      <c r="F245" s="136" t="s">
        <v>409</v>
      </c>
      <c r="G245" s="136"/>
      <c r="H245" s="136"/>
      <c r="I245" s="136"/>
      <c r="J245" s="136"/>
      <c r="K245" s="136"/>
    </row>
    <row r="246" spans="1:11" s="9" customFormat="1">
      <c r="A246" s="6" t="s">
        <v>487</v>
      </c>
      <c r="B246" s="7" t="s">
        <v>488</v>
      </c>
      <c r="C246" s="8" t="s">
        <v>405</v>
      </c>
      <c r="D246" s="8" t="s">
        <v>406</v>
      </c>
      <c r="E246" s="6" t="s">
        <v>407</v>
      </c>
      <c r="F246" s="8" t="s">
        <v>61</v>
      </c>
      <c r="G246" s="8" t="s">
        <v>648</v>
      </c>
      <c r="H246" s="8" t="s">
        <v>825</v>
      </c>
      <c r="I246" s="8" t="s">
        <v>827</v>
      </c>
      <c r="J246" s="8" t="s">
        <v>574</v>
      </c>
      <c r="K246" s="8" t="s">
        <v>410</v>
      </c>
    </row>
    <row r="247" spans="1:11" s="9" customFormat="1">
      <c r="A247" s="40" t="s">
        <v>296</v>
      </c>
      <c r="B247" s="26" t="s">
        <v>713</v>
      </c>
      <c r="C247" s="27" t="s">
        <v>837</v>
      </c>
      <c r="D247" s="27" t="s">
        <v>838</v>
      </c>
      <c r="E247" s="22" t="s">
        <v>770</v>
      </c>
      <c r="F247" s="119" t="s">
        <v>4</v>
      </c>
      <c r="G247" s="155" t="s">
        <v>540</v>
      </c>
      <c r="H247" s="155"/>
      <c r="I247" s="19" t="s">
        <v>518</v>
      </c>
      <c r="J247" s="19">
        <v>16984</v>
      </c>
      <c r="K247" s="19">
        <v>0</v>
      </c>
    </row>
    <row r="248" spans="1:11" s="9" customFormat="1">
      <c r="A248" s="36" t="s">
        <v>295</v>
      </c>
      <c r="B248" s="18" t="s">
        <v>390</v>
      </c>
      <c r="C248" s="43" t="s">
        <v>391</v>
      </c>
      <c r="D248" s="43" t="s">
        <v>392</v>
      </c>
      <c r="E248" s="44" t="s">
        <v>126</v>
      </c>
      <c r="F248" s="119" t="s">
        <v>86</v>
      </c>
      <c r="G248" s="170" t="s">
        <v>292</v>
      </c>
      <c r="H248" s="157"/>
      <c r="I248" s="43" t="s">
        <v>293</v>
      </c>
      <c r="J248" s="43">
        <v>16985</v>
      </c>
      <c r="K248" s="43">
        <v>0</v>
      </c>
    </row>
    <row r="249" spans="1:11" s="9" customFormat="1" ht="13">
      <c r="A249" s="55" t="s">
        <v>722</v>
      </c>
      <c r="B249" s="54" t="s">
        <v>822</v>
      </c>
      <c r="C249" s="53" t="s">
        <v>821</v>
      </c>
      <c r="D249" s="53" t="s">
        <v>452</v>
      </c>
      <c r="E249" s="56" t="s">
        <v>819</v>
      </c>
      <c r="F249" s="132" t="s">
        <v>87</v>
      </c>
      <c r="G249" s="147" t="s">
        <v>504</v>
      </c>
      <c r="H249" s="164"/>
      <c r="I249" s="15" t="s">
        <v>518</v>
      </c>
      <c r="J249" s="15">
        <v>16989</v>
      </c>
      <c r="K249" s="15">
        <v>0</v>
      </c>
    </row>
    <row r="250" spans="1:11" s="9" customFormat="1" ht="13">
      <c r="A250" s="57" t="s">
        <v>128</v>
      </c>
      <c r="B250" s="59" t="s">
        <v>127</v>
      </c>
      <c r="C250" s="15" t="s">
        <v>837</v>
      </c>
      <c r="D250" s="58" t="s">
        <v>129</v>
      </c>
      <c r="E250" s="23"/>
      <c r="F250" s="132" t="s">
        <v>88</v>
      </c>
      <c r="G250" s="147" t="s">
        <v>815</v>
      </c>
      <c r="H250" s="164"/>
      <c r="I250" s="15" t="s">
        <v>518</v>
      </c>
      <c r="J250" s="15">
        <v>16990</v>
      </c>
      <c r="K250" s="15">
        <v>0</v>
      </c>
    </row>
    <row r="251" spans="1:11" s="9" customFormat="1" ht="13">
      <c r="A251" s="13" t="s">
        <v>771</v>
      </c>
      <c r="B251" s="14"/>
      <c r="C251" s="15"/>
      <c r="D251" s="15"/>
      <c r="E251" s="23"/>
      <c r="F251" s="132" t="s">
        <v>89</v>
      </c>
      <c r="G251" s="147"/>
      <c r="H251" s="164"/>
      <c r="I251" s="15" t="s">
        <v>518</v>
      </c>
      <c r="J251" s="15">
        <v>16991</v>
      </c>
      <c r="K251" s="15"/>
    </row>
    <row r="252" spans="1:11" s="9" customFormat="1" ht="11" customHeight="1">
      <c r="A252" s="148"/>
      <c r="B252" s="164"/>
      <c r="C252" s="164"/>
      <c r="D252" s="164"/>
      <c r="E252" s="172"/>
      <c r="F252" s="146" t="s">
        <v>528</v>
      </c>
      <c r="G252" s="164"/>
      <c r="H252" s="164"/>
      <c r="I252" s="164"/>
      <c r="J252" s="164"/>
      <c r="K252" s="164"/>
    </row>
    <row r="253" spans="1:11" s="9" customFormat="1" ht="11" customHeight="1">
      <c r="A253" s="13" t="s">
        <v>507</v>
      </c>
      <c r="B253" s="14" t="s">
        <v>753</v>
      </c>
      <c r="C253" s="15" t="s">
        <v>837</v>
      </c>
      <c r="D253" s="15" t="s">
        <v>754</v>
      </c>
      <c r="E253" s="23" t="s">
        <v>512</v>
      </c>
      <c r="F253" s="87" t="s">
        <v>90</v>
      </c>
      <c r="G253" s="15" t="s">
        <v>650</v>
      </c>
      <c r="H253" s="14" t="s">
        <v>529</v>
      </c>
      <c r="I253" s="14" t="s">
        <v>519</v>
      </c>
      <c r="J253" s="94">
        <v>16992</v>
      </c>
      <c r="K253" s="15">
        <v>0</v>
      </c>
    </row>
    <row r="254" spans="1:11" s="9" customFormat="1" ht="11" customHeight="1">
      <c r="A254" s="13" t="s">
        <v>756</v>
      </c>
      <c r="B254" s="14" t="s">
        <v>755</v>
      </c>
      <c r="C254" s="15" t="s">
        <v>837</v>
      </c>
      <c r="D254" s="15" t="s">
        <v>754</v>
      </c>
      <c r="E254" s="23" t="s">
        <v>533</v>
      </c>
      <c r="F254" s="87" t="s">
        <v>90</v>
      </c>
      <c r="G254" s="15" t="s">
        <v>651</v>
      </c>
      <c r="H254" s="14" t="s">
        <v>523</v>
      </c>
      <c r="I254" s="14" t="s">
        <v>519</v>
      </c>
      <c r="J254" s="94">
        <v>16992</v>
      </c>
      <c r="K254" s="15">
        <v>1</v>
      </c>
    </row>
    <row r="255" spans="1:11" s="9" customFormat="1" ht="11" customHeight="1">
      <c r="A255" s="13" t="s">
        <v>513</v>
      </c>
      <c r="B255" s="96" t="s">
        <v>50</v>
      </c>
      <c r="C255" s="15" t="s">
        <v>837</v>
      </c>
      <c r="D255" s="15" t="s">
        <v>701</v>
      </c>
      <c r="E255" s="23" t="s">
        <v>534</v>
      </c>
      <c r="F255" s="87" t="s">
        <v>90</v>
      </c>
      <c r="G255" s="15" t="s">
        <v>652</v>
      </c>
      <c r="H255" s="15" t="s">
        <v>524</v>
      </c>
      <c r="I255" s="14" t="s">
        <v>519</v>
      </c>
      <c r="J255" s="94">
        <v>16992</v>
      </c>
      <c r="K255" s="15">
        <v>2</v>
      </c>
    </row>
    <row r="256" spans="1:11" s="9" customFormat="1" ht="11" customHeight="1">
      <c r="A256" s="13" t="s">
        <v>514</v>
      </c>
      <c r="B256" s="14"/>
      <c r="C256" s="15" t="s">
        <v>837</v>
      </c>
      <c r="D256" s="15" t="s">
        <v>701</v>
      </c>
      <c r="E256" s="23" t="s">
        <v>535</v>
      </c>
      <c r="F256" s="87" t="s">
        <v>90</v>
      </c>
      <c r="G256" s="15"/>
      <c r="H256" s="15"/>
      <c r="I256" s="14" t="s">
        <v>519</v>
      </c>
      <c r="J256" s="94">
        <v>16992</v>
      </c>
      <c r="K256" s="15">
        <v>3</v>
      </c>
    </row>
    <row r="257" spans="1:11" s="5" customFormat="1" ht="11" customHeight="1">
      <c r="A257" s="13" t="s">
        <v>515</v>
      </c>
      <c r="B257" s="14"/>
      <c r="C257" s="15" t="s">
        <v>837</v>
      </c>
      <c r="D257" s="15" t="s">
        <v>701</v>
      </c>
      <c r="E257" s="23" t="s">
        <v>535</v>
      </c>
      <c r="F257" s="87" t="s">
        <v>90</v>
      </c>
      <c r="G257" s="15"/>
      <c r="H257" s="15"/>
      <c r="I257" s="14" t="s">
        <v>519</v>
      </c>
      <c r="J257" s="94">
        <v>16992</v>
      </c>
      <c r="K257" s="15">
        <v>4</v>
      </c>
    </row>
    <row r="258" spans="1:11" s="5" customFormat="1" ht="11" customHeight="1">
      <c r="A258" s="13" t="s">
        <v>516</v>
      </c>
      <c r="B258" s="14" t="s">
        <v>485</v>
      </c>
      <c r="C258" s="15" t="s">
        <v>837</v>
      </c>
      <c r="D258" s="15" t="s">
        <v>701</v>
      </c>
      <c r="E258" s="23" t="s">
        <v>535</v>
      </c>
      <c r="F258" s="87" t="s">
        <v>90</v>
      </c>
      <c r="G258" s="15" t="s">
        <v>382</v>
      </c>
      <c r="H258" s="15" t="s">
        <v>531</v>
      </c>
      <c r="I258" s="14" t="s">
        <v>519</v>
      </c>
      <c r="J258" s="94">
        <v>16992</v>
      </c>
      <c r="K258" s="15">
        <v>5</v>
      </c>
    </row>
    <row r="259" spans="1:11" s="5" customFormat="1">
      <c r="A259" s="13" t="s">
        <v>517</v>
      </c>
      <c r="B259" s="14" t="s">
        <v>486</v>
      </c>
      <c r="C259" s="15" t="s">
        <v>837</v>
      </c>
      <c r="D259" s="15" t="s">
        <v>701</v>
      </c>
      <c r="E259" s="23" t="s">
        <v>534</v>
      </c>
      <c r="F259" s="87" t="s">
        <v>90</v>
      </c>
      <c r="G259" s="15" t="s">
        <v>310</v>
      </c>
      <c r="H259" s="15" t="s">
        <v>532</v>
      </c>
      <c r="I259" s="14" t="s">
        <v>519</v>
      </c>
      <c r="J259" s="94">
        <v>16992</v>
      </c>
      <c r="K259" s="15">
        <v>6</v>
      </c>
    </row>
    <row r="260" spans="1:11" s="5" customFormat="1">
      <c r="A260" s="28" t="s">
        <v>241</v>
      </c>
      <c r="B260" s="59" t="s">
        <v>131</v>
      </c>
      <c r="C260" s="29" t="s">
        <v>837</v>
      </c>
      <c r="D260" s="29" t="s">
        <v>452</v>
      </c>
      <c r="E260" s="31" t="s">
        <v>243</v>
      </c>
      <c r="F260" s="87" t="s">
        <v>90</v>
      </c>
      <c r="G260" s="29" t="s">
        <v>244</v>
      </c>
      <c r="H260" s="29" t="s">
        <v>197</v>
      </c>
      <c r="I260" s="30" t="s">
        <v>519</v>
      </c>
      <c r="J260" s="94">
        <v>16992</v>
      </c>
      <c r="K260" s="29">
        <v>7</v>
      </c>
    </row>
    <row r="261" spans="1:11" s="5" customFormat="1" ht="11" customHeight="1">
      <c r="A261" s="28" t="s">
        <v>242</v>
      </c>
      <c r="B261" s="59" t="s">
        <v>132</v>
      </c>
      <c r="C261" s="29" t="s">
        <v>837</v>
      </c>
      <c r="D261" s="29" t="s">
        <v>452</v>
      </c>
      <c r="E261" s="31" t="s">
        <v>243</v>
      </c>
      <c r="F261" s="87" t="s">
        <v>90</v>
      </c>
      <c r="G261" s="29" t="s">
        <v>196</v>
      </c>
      <c r="H261" s="29" t="s">
        <v>198</v>
      </c>
      <c r="I261" s="30" t="s">
        <v>519</v>
      </c>
      <c r="J261" s="94">
        <v>16992</v>
      </c>
      <c r="K261" s="29">
        <v>8</v>
      </c>
    </row>
    <row r="262" spans="1:11" ht="12" customHeight="1">
      <c r="A262" s="148"/>
      <c r="B262" s="164"/>
      <c r="C262" s="164"/>
      <c r="D262" s="164"/>
      <c r="E262" s="172"/>
      <c r="F262" s="146" t="s">
        <v>498</v>
      </c>
      <c r="G262" s="164"/>
      <c r="H262" s="164"/>
      <c r="I262" s="164"/>
      <c r="J262" s="164"/>
      <c r="K262" s="164"/>
    </row>
    <row r="263" spans="1:11" s="9" customFormat="1" ht="12" customHeight="1">
      <c r="A263" s="13" t="s">
        <v>757</v>
      </c>
      <c r="B263" s="52" t="s">
        <v>118</v>
      </c>
      <c r="C263" s="15" t="s">
        <v>837</v>
      </c>
      <c r="D263" s="15" t="s">
        <v>754</v>
      </c>
      <c r="E263" s="23" t="s">
        <v>496</v>
      </c>
      <c r="F263" s="132" t="s">
        <v>91</v>
      </c>
      <c r="G263" s="15" t="s">
        <v>501</v>
      </c>
      <c r="H263" s="15" t="s">
        <v>499</v>
      </c>
      <c r="I263" s="14" t="s">
        <v>519</v>
      </c>
      <c r="J263" s="89">
        <v>16993</v>
      </c>
      <c r="K263" s="15">
        <v>0</v>
      </c>
    </row>
    <row r="264" spans="1:11" ht="12" customHeight="1">
      <c r="A264" s="13" t="s">
        <v>527</v>
      </c>
      <c r="B264" s="52" t="s">
        <v>117</v>
      </c>
      <c r="C264" s="15" t="s">
        <v>837</v>
      </c>
      <c r="D264" s="15" t="s">
        <v>701</v>
      </c>
      <c r="E264" s="42" t="s">
        <v>299</v>
      </c>
      <c r="F264" s="132" t="s">
        <v>91</v>
      </c>
      <c r="G264" s="15" t="s">
        <v>347</v>
      </c>
      <c r="H264" s="15" t="s">
        <v>500</v>
      </c>
      <c r="I264" s="14" t="s">
        <v>519</v>
      </c>
      <c r="J264" s="89">
        <v>16993</v>
      </c>
      <c r="K264" s="15">
        <v>1</v>
      </c>
    </row>
    <row r="265" spans="1:11" ht="12" customHeight="1">
      <c r="A265" s="148"/>
      <c r="B265" s="164"/>
      <c r="C265" s="164"/>
      <c r="D265" s="164"/>
      <c r="E265" s="172"/>
      <c r="F265" s="146" t="s">
        <v>630</v>
      </c>
      <c r="G265" s="164"/>
      <c r="H265" s="164"/>
      <c r="I265" s="164"/>
      <c r="J265" s="164"/>
      <c r="K265" s="164"/>
    </row>
    <row r="266" spans="1:11" ht="12" customHeight="1">
      <c r="A266" s="13" t="s">
        <v>520</v>
      </c>
      <c r="B266" s="14" t="s">
        <v>555</v>
      </c>
      <c r="C266" s="15" t="s">
        <v>639</v>
      </c>
      <c r="D266" s="15" t="s">
        <v>397</v>
      </c>
      <c r="E266" s="23" t="s">
        <v>534</v>
      </c>
      <c r="F266" s="93" t="s">
        <v>92</v>
      </c>
      <c r="G266" s="14" t="s">
        <v>631</v>
      </c>
      <c r="H266" s="15" t="s">
        <v>353</v>
      </c>
      <c r="I266" s="15" t="s">
        <v>395</v>
      </c>
      <c r="J266" s="91">
        <v>16994</v>
      </c>
      <c r="K266" s="15">
        <v>0</v>
      </c>
    </row>
    <row r="267" spans="1:11" s="9" customFormat="1">
      <c r="A267" s="13" t="s">
        <v>521</v>
      </c>
      <c r="B267" s="14" t="s">
        <v>614</v>
      </c>
      <c r="C267" s="15" t="s">
        <v>639</v>
      </c>
      <c r="D267" s="15" t="s">
        <v>397</v>
      </c>
      <c r="E267" s="23" t="s">
        <v>497</v>
      </c>
      <c r="F267" s="93" t="s">
        <v>92</v>
      </c>
      <c r="G267" s="14" t="s">
        <v>462</v>
      </c>
      <c r="H267" s="15" t="s">
        <v>354</v>
      </c>
      <c r="I267" s="15" t="s">
        <v>395</v>
      </c>
      <c r="J267" s="91">
        <v>16994</v>
      </c>
      <c r="K267" s="15">
        <v>1</v>
      </c>
    </row>
    <row r="268" spans="1:11" ht="12" customHeight="1">
      <c r="A268" s="13" t="s">
        <v>522</v>
      </c>
      <c r="B268" s="14" t="s">
        <v>226</v>
      </c>
      <c r="C268" s="15" t="s">
        <v>639</v>
      </c>
      <c r="D268" s="15" t="s">
        <v>397</v>
      </c>
      <c r="E268" s="23" t="s">
        <v>497</v>
      </c>
      <c r="F268" s="93" t="s">
        <v>92</v>
      </c>
      <c r="G268" s="14" t="s">
        <v>463</v>
      </c>
      <c r="H268" s="15" t="s">
        <v>482</v>
      </c>
      <c r="I268" s="15" t="s">
        <v>395</v>
      </c>
      <c r="J268" s="91">
        <v>16994</v>
      </c>
      <c r="K268" s="15">
        <v>2</v>
      </c>
    </row>
    <row r="269" spans="1:11" ht="12" customHeight="1">
      <c r="A269" s="13" t="s">
        <v>550</v>
      </c>
      <c r="B269" s="14" t="s">
        <v>617</v>
      </c>
      <c r="C269" s="15" t="s">
        <v>639</v>
      </c>
      <c r="D269" s="15" t="s">
        <v>397</v>
      </c>
      <c r="E269" s="23" t="s">
        <v>497</v>
      </c>
      <c r="F269" s="93" t="s">
        <v>92</v>
      </c>
      <c r="G269" s="14" t="s">
        <v>464</v>
      </c>
      <c r="H269" s="15" t="s">
        <v>483</v>
      </c>
      <c r="I269" s="15" t="s">
        <v>395</v>
      </c>
      <c r="J269" s="91">
        <v>16994</v>
      </c>
      <c r="K269" s="15">
        <v>3</v>
      </c>
    </row>
    <row r="270" spans="1:11" ht="12" customHeight="1">
      <c r="A270" s="13" t="s">
        <v>551</v>
      </c>
      <c r="B270" s="14" t="s">
        <v>619</v>
      </c>
      <c r="C270" s="15" t="s">
        <v>639</v>
      </c>
      <c r="D270" s="15" t="s">
        <v>397</v>
      </c>
      <c r="E270" s="23" t="s">
        <v>497</v>
      </c>
      <c r="F270" s="93" t="s">
        <v>92</v>
      </c>
      <c r="G270" s="14" t="s">
        <v>337</v>
      </c>
      <c r="H270" s="15" t="s">
        <v>484</v>
      </c>
      <c r="I270" s="15" t="s">
        <v>395</v>
      </c>
      <c r="J270" s="91">
        <v>16994</v>
      </c>
      <c r="K270" s="15">
        <v>4</v>
      </c>
    </row>
    <row r="271" spans="1:11" ht="12" customHeight="1">
      <c r="A271" s="13" t="s">
        <v>552</v>
      </c>
      <c r="B271" s="14" t="s">
        <v>481</v>
      </c>
      <c r="C271" s="15" t="s">
        <v>639</v>
      </c>
      <c r="D271" s="15" t="s">
        <v>397</v>
      </c>
      <c r="E271" s="23" t="s">
        <v>497</v>
      </c>
      <c r="F271" s="93" t="s">
        <v>92</v>
      </c>
      <c r="G271" s="14" t="s">
        <v>334</v>
      </c>
      <c r="H271" s="15" t="s">
        <v>362</v>
      </c>
      <c r="I271" s="15" t="s">
        <v>395</v>
      </c>
      <c r="J271" s="91">
        <v>16994</v>
      </c>
      <c r="K271" s="15">
        <v>5</v>
      </c>
    </row>
    <row r="272" spans="1:11" ht="12" customHeight="1">
      <c r="A272" s="13" t="s">
        <v>553</v>
      </c>
      <c r="B272" s="14" t="s">
        <v>635</v>
      </c>
      <c r="C272" s="15" t="s">
        <v>639</v>
      </c>
      <c r="D272" s="15" t="s">
        <v>397</v>
      </c>
      <c r="E272" s="23" t="s">
        <v>497</v>
      </c>
      <c r="F272" s="93" t="s">
        <v>92</v>
      </c>
      <c r="G272" s="14" t="s">
        <v>465</v>
      </c>
      <c r="H272" s="15" t="s">
        <v>489</v>
      </c>
      <c r="I272" s="15" t="s">
        <v>395</v>
      </c>
      <c r="J272" s="91">
        <v>16994</v>
      </c>
      <c r="K272" s="15">
        <v>6</v>
      </c>
    </row>
    <row r="273" spans="1:11" ht="12" customHeight="1">
      <c r="A273" s="13" t="s">
        <v>554</v>
      </c>
      <c r="B273" s="14" t="s">
        <v>637</v>
      </c>
      <c r="C273" s="15" t="s">
        <v>639</v>
      </c>
      <c r="D273" s="15" t="s">
        <v>397</v>
      </c>
      <c r="E273" s="23" t="s">
        <v>497</v>
      </c>
      <c r="F273" s="93" t="s">
        <v>92</v>
      </c>
      <c r="G273" s="14" t="s">
        <v>342</v>
      </c>
      <c r="H273" s="15" t="s">
        <v>642</v>
      </c>
      <c r="I273" s="15" t="s">
        <v>395</v>
      </c>
      <c r="J273" s="91">
        <v>16994</v>
      </c>
      <c r="K273" s="15">
        <v>7</v>
      </c>
    </row>
    <row r="274" spans="1:11" ht="12" customHeight="1">
      <c r="A274" s="13" t="s">
        <v>473</v>
      </c>
      <c r="B274" s="14" t="s">
        <v>536</v>
      </c>
      <c r="C274" s="15" t="s">
        <v>639</v>
      </c>
      <c r="D274" s="15" t="s">
        <v>397</v>
      </c>
      <c r="E274" s="23" t="s">
        <v>497</v>
      </c>
      <c r="F274" s="93" t="s">
        <v>92</v>
      </c>
      <c r="G274" s="14" t="s">
        <v>343</v>
      </c>
      <c r="H274" s="15" t="s">
        <v>643</v>
      </c>
      <c r="I274" s="15" t="s">
        <v>395</v>
      </c>
      <c r="J274" s="91">
        <v>16994</v>
      </c>
      <c r="K274" s="15">
        <v>8</v>
      </c>
    </row>
    <row r="275" spans="1:11" s="9" customFormat="1" ht="12" customHeight="1">
      <c r="A275" s="13" t="s">
        <v>474</v>
      </c>
      <c r="B275" s="14" t="s">
        <v>615</v>
      </c>
      <c r="C275" s="15" t="s">
        <v>639</v>
      </c>
      <c r="D275" s="15" t="s">
        <v>397</v>
      </c>
      <c r="E275" s="23" t="s">
        <v>497</v>
      </c>
      <c r="F275" s="93" t="s">
        <v>92</v>
      </c>
      <c r="G275" s="14" t="s">
        <v>344</v>
      </c>
      <c r="H275" s="15" t="s">
        <v>644</v>
      </c>
      <c r="I275" s="15" t="s">
        <v>395</v>
      </c>
      <c r="J275" s="91">
        <v>16994</v>
      </c>
      <c r="K275" s="15">
        <v>9</v>
      </c>
    </row>
    <row r="276" spans="1:11" s="9" customFormat="1" ht="12" customHeight="1">
      <c r="A276" s="13" t="s">
        <v>475</v>
      </c>
      <c r="B276" s="14" t="s">
        <v>616</v>
      </c>
      <c r="C276" s="15" t="s">
        <v>639</v>
      </c>
      <c r="D276" s="15" t="s">
        <v>397</v>
      </c>
      <c r="E276" s="23" t="s">
        <v>497</v>
      </c>
      <c r="F276" s="93" t="s">
        <v>92</v>
      </c>
      <c r="G276" s="14" t="s">
        <v>345</v>
      </c>
      <c r="H276" s="15" t="s">
        <v>645</v>
      </c>
      <c r="I276" s="15" t="s">
        <v>395</v>
      </c>
      <c r="J276" s="91">
        <v>16994</v>
      </c>
      <c r="K276" s="15">
        <v>10</v>
      </c>
    </row>
    <row r="277" spans="1:11" s="9" customFormat="1">
      <c r="A277" s="13" t="s">
        <v>181</v>
      </c>
      <c r="B277" s="14" t="s">
        <v>618</v>
      </c>
      <c r="C277" s="15" t="s">
        <v>639</v>
      </c>
      <c r="D277" s="15" t="s">
        <v>397</v>
      </c>
      <c r="E277" s="23" t="s">
        <v>497</v>
      </c>
      <c r="F277" s="93" t="s">
        <v>92</v>
      </c>
      <c r="G277" s="14" t="s">
        <v>348</v>
      </c>
      <c r="H277" s="15" t="s">
        <v>411</v>
      </c>
      <c r="I277" s="15" t="s">
        <v>395</v>
      </c>
      <c r="J277" s="91">
        <v>16994</v>
      </c>
      <c r="K277" s="15">
        <v>11</v>
      </c>
    </row>
    <row r="278" spans="1:11" ht="12" customHeight="1">
      <c r="A278" s="13" t="s">
        <v>182</v>
      </c>
      <c r="B278" s="14" t="s">
        <v>480</v>
      </c>
      <c r="C278" s="15" t="s">
        <v>639</v>
      </c>
      <c r="D278" s="15" t="s">
        <v>397</v>
      </c>
      <c r="E278" s="23" t="s">
        <v>497</v>
      </c>
      <c r="F278" s="93" t="s">
        <v>92</v>
      </c>
      <c r="G278" s="14" t="s">
        <v>349</v>
      </c>
      <c r="H278" s="15" t="s">
        <v>537</v>
      </c>
      <c r="I278" s="15" t="s">
        <v>395</v>
      </c>
      <c r="J278" s="91">
        <v>16994</v>
      </c>
      <c r="K278" s="15">
        <v>12</v>
      </c>
    </row>
    <row r="279" spans="1:11" ht="12" customHeight="1">
      <c r="A279" s="13" t="s">
        <v>183</v>
      </c>
      <c r="B279" s="14" t="s">
        <v>634</v>
      </c>
      <c r="C279" s="15" t="s">
        <v>639</v>
      </c>
      <c r="D279" s="15" t="s">
        <v>397</v>
      </c>
      <c r="E279" s="23" t="s">
        <v>497</v>
      </c>
      <c r="F279" s="93" t="s">
        <v>92</v>
      </c>
      <c r="G279" s="14" t="s">
        <v>470</v>
      </c>
      <c r="H279" s="15" t="s">
        <v>457</v>
      </c>
      <c r="I279" s="15" t="s">
        <v>395</v>
      </c>
      <c r="J279" s="91">
        <v>16994</v>
      </c>
      <c r="K279" s="15">
        <v>13</v>
      </c>
    </row>
    <row r="280" spans="1:11" s="9" customFormat="1">
      <c r="A280" s="13" t="s">
        <v>184</v>
      </c>
      <c r="B280" s="14" t="s">
        <v>636</v>
      </c>
      <c r="C280" s="15" t="s">
        <v>639</v>
      </c>
      <c r="D280" s="15" t="s">
        <v>397</v>
      </c>
      <c r="E280" s="23" t="s">
        <v>497</v>
      </c>
      <c r="F280" s="93" t="s">
        <v>92</v>
      </c>
      <c r="G280" s="14" t="s">
        <v>471</v>
      </c>
      <c r="H280" s="15" t="s">
        <v>494</v>
      </c>
      <c r="I280" s="15" t="s">
        <v>395</v>
      </c>
      <c r="J280" s="91">
        <v>16994</v>
      </c>
      <c r="K280" s="15">
        <v>14</v>
      </c>
    </row>
    <row r="281" spans="1:11" s="5" customFormat="1" ht="12" customHeight="1">
      <c r="A281" s="45" t="s">
        <v>185</v>
      </c>
      <c r="B281" s="46" t="s">
        <v>638</v>
      </c>
      <c r="C281" s="94" t="s">
        <v>639</v>
      </c>
      <c r="D281" s="94" t="s">
        <v>397</v>
      </c>
      <c r="E281" s="47" t="s">
        <v>497</v>
      </c>
      <c r="F281" s="120" t="s">
        <v>92</v>
      </c>
      <c r="G281" s="46" t="s">
        <v>472</v>
      </c>
      <c r="H281" s="94" t="s">
        <v>495</v>
      </c>
      <c r="I281" s="94" t="s">
        <v>395</v>
      </c>
      <c r="J281" s="88">
        <v>16994</v>
      </c>
      <c r="K281" s="94">
        <v>15</v>
      </c>
    </row>
    <row r="282" spans="1:11" s="5" customFormat="1" ht="12" customHeight="1">
      <c r="A282" s="111"/>
      <c r="B282" s="96"/>
      <c r="C282" s="112"/>
      <c r="D282" s="112"/>
      <c r="E282" s="115"/>
      <c r="F282" s="93"/>
      <c r="G282" s="96"/>
      <c r="H282" s="112"/>
      <c r="I282" s="112"/>
      <c r="J282" s="122"/>
      <c r="K282" s="112"/>
    </row>
    <row r="283" spans="1:11" s="5" customFormat="1" ht="12" customHeight="1">
      <c r="A283" s="154"/>
      <c r="B283" s="179"/>
      <c r="C283" s="179"/>
      <c r="D283" s="179"/>
      <c r="E283" s="180"/>
      <c r="F283" s="162" t="s">
        <v>216</v>
      </c>
      <c r="G283" s="179"/>
      <c r="H283" s="179"/>
      <c r="I283" s="179"/>
      <c r="J283" s="179"/>
      <c r="K283" s="179"/>
    </row>
    <row r="284" spans="1:11" s="5" customFormat="1" ht="12" customHeight="1">
      <c r="A284" s="28" t="s">
        <v>245</v>
      </c>
      <c r="B284" s="30" t="s">
        <v>367</v>
      </c>
      <c r="C284" s="29" t="s">
        <v>246</v>
      </c>
      <c r="D284" s="29" t="s">
        <v>247</v>
      </c>
      <c r="E284" s="31" t="s">
        <v>649</v>
      </c>
      <c r="F284" s="87" t="s">
        <v>93</v>
      </c>
      <c r="G284" s="30" t="s">
        <v>164</v>
      </c>
      <c r="H284" s="29" t="s">
        <v>254</v>
      </c>
      <c r="I284" s="29" t="s">
        <v>562</v>
      </c>
      <c r="J284" s="88">
        <v>16996</v>
      </c>
      <c r="K284" s="29">
        <v>0</v>
      </c>
    </row>
    <row r="285" spans="1:11" s="5" customFormat="1" ht="12" customHeight="1">
      <c r="A285" s="28" t="s">
        <v>415</v>
      </c>
      <c r="B285" s="30" t="s">
        <v>368</v>
      </c>
      <c r="C285" s="29" t="s">
        <v>248</v>
      </c>
      <c r="D285" s="29" t="s">
        <v>249</v>
      </c>
      <c r="E285" s="31" t="s">
        <v>649</v>
      </c>
      <c r="F285" s="87" t="s">
        <v>93</v>
      </c>
      <c r="G285" s="30" t="s">
        <v>165</v>
      </c>
      <c r="H285" s="29" t="s">
        <v>205</v>
      </c>
      <c r="I285" s="29" t="s">
        <v>250</v>
      </c>
      <c r="J285" s="88">
        <v>16996</v>
      </c>
      <c r="K285" s="29">
        <v>1</v>
      </c>
    </row>
    <row r="286" spans="1:11" s="5" customFormat="1" ht="12" customHeight="1">
      <c r="A286" s="28" t="s">
        <v>416</v>
      </c>
      <c r="B286" s="30" t="s">
        <v>369</v>
      </c>
      <c r="C286" s="29" t="s">
        <v>248</v>
      </c>
      <c r="D286" s="29" t="s">
        <v>249</v>
      </c>
      <c r="E286" s="31" t="s">
        <v>649</v>
      </c>
      <c r="F286" s="87" t="s">
        <v>93</v>
      </c>
      <c r="G286" s="30" t="s">
        <v>166</v>
      </c>
      <c r="H286" s="9" t="s">
        <v>213</v>
      </c>
      <c r="I286" s="29" t="s">
        <v>250</v>
      </c>
      <c r="J286" s="88">
        <v>16996</v>
      </c>
      <c r="K286" s="29">
        <v>2</v>
      </c>
    </row>
    <row r="287" spans="1:11" s="5" customFormat="1" ht="12" customHeight="1">
      <c r="A287" s="28" t="s">
        <v>417</v>
      </c>
      <c r="B287" s="30" t="s">
        <v>434</v>
      </c>
      <c r="C287" s="29" t="s">
        <v>248</v>
      </c>
      <c r="D287" s="29" t="s">
        <v>249</v>
      </c>
      <c r="E287" s="31" t="s">
        <v>649</v>
      </c>
      <c r="F287" s="87" t="s">
        <v>93</v>
      </c>
      <c r="G287" s="30" t="s">
        <v>167</v>
      </c>
      <c r="H287" s="29" t="s">
        <v>206</v>
      </c>
      <c r="I287" s="29" t="s">
        <v>250</v>
      </c>
      <c r="J287" s="88">
        <v>16996</v>
      </c>
      <c r="K287" s="29">
        <v>3</v>
      </c>
    </row>
    <row r="288" spans="1:11" s="5" customFormat="1" ht="12" customHeight="1">
      <c r="A288" s="28" t="s">
        <v>418</v>
      </c>
      <c r="B288" s="30" t="s">
        <v>435</v>
      </c>
      <c r="C288" s="29" t="s">
        <v>248</v>
      </c>
      <c r="D288" s="29" t="s">
        <v>249</v>
      </c>
      <c r="E288" s="31" t="s">
        <v>649</v>
      </c>
      <c r="F288" s="87" t="s">
        <v>93</v>
      </c>
      <c r="G288" s="30" t="s">
        <v>168</v>
      </c>
      <c r="H288" s="29" t="s">
        <v>207</v>
      </c>
      <c r="I288" s="29" t="s">
        <v>250</v>
      </c>
      <c r="J288" s="88">
        <v>16996</v>
      </c>
      <c r="K288" s="29">
        <v>4</v>
      </c>
    </row>
    <row r="289" spans="1:11" s="5" customFormat="1" ht="12" customHeight="1">
      <c r="A289" s="28" t="s">
        <v>161</v>
      </c>
      <c r="B289" s="30" t="s">
        <v>436</v>
      </c>
      <c r="C289" s="29" t="s">
        <v>248</v>
      </c>
      <c r="D289" s="29" t="s">
        <v>249</v>
      </c>
      <c r="E289" s="31" t="s">
        <v>649</v>
      </c>
      <c r="F289" s="87" t="s">
        <v>93</v>
      </c>
      <c r="G289" s="30" t="s">
        <v>169</v>
      </c>
      <c r="H289" s="29" t="s">
        <v>208</v>
      </c>
      <c r="I289" s="29" t="s">
        <v>250</v>
      </c>
      <c r="J289" s="88">
        <v>16996</v>
      </c>
      <c r="K289" s="29">
        <v>5</v>
      </c>
    </row>
    <row r="290" spans="1:11" s="5" customFormat="1" ht="12" customHeight="1">
      <c r="A290" s="28" t="s">
        <v>162</v>
      </c>
      <c r="B290" s="30" t="s">
        <v>437</v>
      </c>
      <c r="C290" s="29" t="s">
        <v>248</v>
      </c>
      <c r="D290" s="29" t="s">
        <v>249</v>
      </c>
      <c r="E290" s="31" t="s">
        <v>649</v>
      </c>
      <c r="F290" s="87" t="s">
        <v>93</v>
      </c>
      <c r="G290" s="30" t="s">
        <v>170</v>
      </c>
      <c r="H290" s="29" t="s">
        <v>209</v>
      </c>
      <c r="I290" s="29" t="s">
        <v>250</v>
      </c>
      <c r="J290" s="88">
        <v>16996</v>
      </c>
      <c r="K290" s="29">
        <v>6</v>
      </c>
    </row>
    <row r="291" spans="1:11" s="5" customFormat="1" ht="12" customHeight="1">
      <c r="A291" s="28" t="s">
        <v>163</v>
      </c>
      <c r="B291" s="30" t="s">
        <v>438</v>
      </c>
      <c r="C291" s="29" t="s">
        <v>248</v>
      </c>
      <c r="D291" s="29" t="s">
        <v>249</v>
      </c>
      <c r="E291" s="31" t="s">
        <v>251</v>
      </c>
      <c r="F291" s="87" t="s">
        <v>93</v>
      </c>
      <c r="G291" s="30" t="s">
        <v>171</v>
      </c>
      <c r="H291" s="29" t="s">
        <v>210</v>
      </c>
      <c r="I291" s="29" t="s">
        <v>250</v>
      </c>
      <c r="J291" s="88">
        <v>16996</v>
      </c>
      <c r="K291" s="29">
        <v>7</v>
      </c>
    </row>
    <row r="292" spans="1:11">
      <c r="A292" s="28" t="s">
        <v>252</v>
      </c>
      <c r="B292" s="30" t="s">
        <v>157</v>
      </c>
      <c r="C292" s="29" t="s">
        <v>366</v>
      </c>
      <c r="D292" s="29" t="s">
        <v>151</v>
      </c>
      <c r="E292" s="31" t="s">
        <v>251</v>
      </c>
      <c r="F292" s="87" t="s">
        <v>93</v>
      </c>
      <c r="G292" s="30" t="s">
        <v>172</v>
      </c>
      <c r="H292" s="29" t="s">
        <v>139</v>
      </c>
      <c r="I292" s="29" t="s">
        <v>250</v>
      </c>
      <c r="J292" s="88">
        <v>16996</v>
      </c>
      <c r="K292" s="29">
        <v>8</v>
      </c>
    </row>
    <row r="293" spans="1:11">
      <c r="A293" s="28" t="s">
        <v>179</v>
      </c>
      <c r="B293" s="30" t="s">
        <v>271</v>
      </c>
      <c r="C293" s="29" t="s">
        <v>248</v>
      </c>
      <c r="D293" s="29" t="s">
        <v>249</v>
      </c>
      <c r="E293" s="31" t="s">
        <v>649</v>
      </c>
      <c r="F293" s="87" t="s">
        <v>93</v>
      </c>
      <c r="G293" s="30" t="s">
        <v>173</v>
      </c>
      <c r="H293" s="29" t="s">
        <v>212</v>
      </c>
      <c r="I293" s="29" t="s">
        <v>250</v>
      </c>
      <c r="J293" s="88">
        <v>16996</v>
      </c>
      <c r="K293" s="29">
        <v>9</v>
      </c>
    </row>
    <row r="294" spans="1:11">
      <c r="A294" s="45" t="s">
        <v>6</v>
      </c>
      <c r="B294" s="46" t="s">
        <v>272</v>
      </c>
      <c r="C294" s="39" t="s">
        <v>248</v>
      </c>
      <c r="D294" s="39" t="s">
        <v>249</v>
      </c>
      <c r="E294" s="47" t="s">
        <v>649</v>
      </c>
      <c r="F294" s="87" t="s">
        <v>93</v>
      </c>
      <c r="G294" s="46" t="s">
        <v>253</v>
      </c>
      <c r="H294" s="39" t="s">
        <v>214</v>
      </c>
      <c r="I294" s="39" t="s">
        <v>215</v>
      </c>
      <c r="J294" s="88">
        <v>16996</v>
      </c>
      <c r="K294" s="39">
        <v>10</v>
      </c>
    </row>
    <row r="295" spans="1:11" ht="13">
      <c r="A295" s="148"/>
      <c r="B295" s="164"/>
      <c r="C295" s="164"/>
      <c r="D295" s="164"/>
      <c r="E295" s="172"/>
      <c r="F295" s="181"/>
      <c r="G295" s="164"/>
      <c r="H295" s="164"/>
      <c r="I295" s="164"/>
      <c r="J295" s="164"/>
      <c r="K295" s="164"/>
    </row>
    <row r="296" spans="1:11" ht="13">
      <c r="A296" s="36" t="s">
        <v>217</v>
      </c>
      <c r="B296" s="41" t="s">
        <v>328</v>
      </c>
      <c r="C296" s="37" t="s">
        <v>248</v>
      </c>
      <c r="D296" s="37" t="s">
        <v>329</v>
      </c>
      <c r="E296" s="115" t="s">
        <v>243</v>
      </c>
      <c r="F296" s="93" t="s">
        <v>94</v>
      </c>
      <c r="G296" s="96" t="s">
        <v>175</v>
      </c>
      <c r="H296" s="86"/>
      <c r="I296" s="37" t="s">
        <v>176</v>
      </c>
      <c r="J296" s="38">
        <v>16999</v>
      </c>
      <c r="K296" s="37"/>
    </row>
    <row r="297" spans="1:11" s="9" customFormat="1" ht="35" customHeight="1">
      <c r="A297" s="36"/>
      <c r="B297" s="41"/>
      <c r="C297" s="37"/>
      <c r="D297" s="37"/>
      <c r="E297" s="115"/>
      <c r="F297" s="181" t="s">
        <v>137</v>
      </c>
      <c r="G297" s="164"/>
      <c r="H297" s="164"/>
      <c r="I297" s="164"/>
      <c r="J297" s="164"/>
      <c r="K297" s="164"/>
    </row>
    <row r="298" spans="1:11" s="9" customFormat="1">
      <c r="A298" s="36" t="s">
        <v>135</v>
      </c>
      <c r="B298" s="41" t="s">
        <v>346</v>
      </c>
      <c r="C298" s="37" t="s">
        <v>248</v>
      </c>
      <c r="D298" s="37" t="s">
        <v>178</v>
      </c>
      <c r="E298" s="115" t="s">
        <v>243</v>
      </c>
      <c r="F298" s="93" t="s">
        <v>95</v>
      </c>
      <c r="G298" s="41" t="s">
        <v>138</v>
      </c>
      <c r="H298" s="37" t="s">
        <v>227</v>
      </c>
      <c r="I298" s="37" t="s">
        <v>239</v>
      </c>
      <c r="J298" s="91">
        <v>17000</v>
      </c>
      <c r="K298" s="37">
        <v>0</v>
      </c>
    </row>
    <row r="299" spans="1:11" s="9" customFormat="1" ht="11" customHeight="1">
      <c r="A299" s="36" t="s">
        <v>77</v>
      </c>
      <c r="B299" s="37" t="s">
        <v>136</v>
      </c>
      <c r="C299" s="37" t="s">
        <v>248</v>
      </c>
      <c r="D299" s="37" t="s">
        <v>452</v>
      </c>
      <c r="E299" s="115" t="s">
        <v>294</v>
      </c>
      <c r="F299" s="93" t="s">
        <v>95</v>
      </c>
      <c r="G299" s="37" t="s">
        <v>3</v>
      </c>
      <c r="H299" s="37" t="s">
        <v>76</v>
      </c>
      <c r="I299" s="37" t="s">
        <v>240</v>
      </c>
      <c r="J299" s="91">
        <v>17000</v>
      </c>
      <c r="K299" s="37">
        <v>1</v>
      </c>
    </row>
    <row r="300" spans="1:11" s="9" customFormat="1" ht="11" customHeight="1">
      <c r="A300" s="2"/>
      <c r="B300" s="2"/>
      <c r="C300" s="2"/>
      <c r="D300" s="2"/>
      <c r="E300" s="2"/>
      <c r="F300" s="2"/>
      <c r="G300" s="5"/>
      <c r="I300" s="5"/>
      <c r="J300" s="2"/>
      <c r="K300" s="2"/>
    </row>
    <row r="301" spans="1:11" s="9" customFormat="1" ht="11" customHeight="1">
      <c r="A301" s="2"/>
      <c r="B301" s="2"/>
      <c r="C301" s="2"/>
      <c r="D301" s="2"/>
      <c r="E301" s="2"/>
      <c r="F301" s="2"/>
      <c r="G301" s="5"/>
      <c r="I301" s="5"/>
      <c r="J301" s="2"/>
      <c r="K301" s="2"/>
    </row>
    <row r="302" spans="1:11" s="9" customFormat="1" ht="11" customHeight="1">
      <c r="A302" s="2"/>
      <c r="B302" s="2"/>
      <c r="C302" s="2"/>
      <c r="D302" s="2"/>
      <c r="E302" s="2"/>
      <c r="F302" s="4"/>
      <c r="G302" s="5"/>
      <c r="H302" s="4"/>
      <c r="I302" s="5"/>
      <c r="J302" s="2"/>
      <c r="K302" s="2"/>
    </row>
    <row r="303" spans="1:11" s="9" customFormat="1" ht="11" customHeight="1">
      <c r="A303" s="182" t="s">
        <v>716</v>
      </c>
      <c r="B303" s="182"/>
      <c r="C303" s="182"/>
      <c r="D303" s="182"/>
      <c r="E303" s="182"/>
      <c r="F303" s="4"/>
      <c r="G303" s="5"/>
      <c r="H303" s="4"/>
      <c r="I303" s="5"/>
      <c r="J303" s="2"/>
      <c r="K303" s="2"/>
    </row>
    <row r="304" spans="1:11" s="9" customFormat="1" ht="11" customHeight="1">
      <c r="A304" s="176" t="s">
        <v>101</v>
      </c>
      <c r="B304" s="177"/>
      <c r="C304" s="177"/>
      <c r="D304" s="177"/>
      <c r="E304" s="178"/>
      <c r="F304" s="4"/>
      <c r="G304" s="5"/>
      <c r="H304" s="4"/>
    </row>
    <row r="305" spans="1:11" s="9" customFormat="1" ht="11" customHeight="1">
      <c r="A305" s="6" t="s">
        <v>102</v>
      </c>
      <c r="B305" s="7" t="s">
        <v>103</v>
      </c>
      <c r="C305" s="8" t="s">
        <v>104</v>
      </c>
      <c r="D305" s="8" t="s">
        <v>105</v>
      </c>
      <c r="E305" s="6" t="s">
        <v>106</v>
      </c>
    </row>
    <row r="306" spans="1:11" s="9" customFormat="1" ht="11" customHeight="1">
      <c r="A306" s="106" t="s">
        <v>107</v>
      </c>
      <c r="B306" s="14" t="s">
        <v>387</v>
      </c>
      <c r="C306" s="15" t="s">
        <v>812</v>
      </c>
      <c r="D306" s="13" t="s">
        <v>701</v>
      </c>
      <c r="E306" s="14" t="s">
        <v>706</v>
      </c>
      <c r="F306" s="4"/>
      <c r="G306" s="5"/>
      <c r="H306" s="4"/>
    </row>
    <row r="307" spans="1:11" s="9" customFormat="1" ht="11" customHeight="1">
      <c r="A307" s="106" t="s">
        <v>740</v>
      </c>
      <c r="B307" s="14" t="s">
        <v>705</v>
      </c>
      <c r="C307" s="15" t="s">
        <v>702</v>
      </c>
      <c r="D307" s="13" t="s">
        <v>701</v>
      </c>
      <c r="E307" s="14" t="s">
        <v>706</v>
      </c>
      <c r="F307" s="4"/>
      <c r="G307" s="5"/>
      <c r="H307" s="4"/>
      <c r="I307" s="5"/>
      <c r="J307" s="2"/>
      <c r="K307" s="2"/>
    </row>
    <row r="308" spans="1:11" s="9" customFormat="1" ht="11" customHeight="1">
      <c r="A308" s="106" t="s">
        <v>741</v>
      </c>
      <c r="B308" s="14"/>
      <c r="C308" s="15"/>
      <c r="D308" s="13"/>
      <c r="E308" s="14"/>
      <c r="F308" s="4"/>
      <c r="G308" s="5"/>
      <c r="H308" s="4"/>
      <c r="I308" s="5"/>
      <c r="J308" s="2"/>
      <c r="K308" s="2"/>
    </row>
    <row r="309" spans="1:11" s="9" customFormat="1">
      <c r="A309" s="106" t="s">
        <v>742</v>
      </c>
      <c r="B309" s="14" t="s">
        <v>632</v>
      </c>
      <c r="C309" s="15" t="s">
        <v>845</v>
      </c>
      <c r="D309" s="13" t="s">
        <v>846</v>
      </c>
      <c r="E309" s="14" t="s">
        <v>673</v>
      </c>
      <c r="F309" s="4"/>
      <c r="G309" s="5"/>
      <c r="H309" s="4"/>
      <c r="I309" s="5"/>
      <c r="J309" s="2"/>
      <c r="K309" s="2"/>
    </row>
    <row r="310" spans="1:11" s="9" customFormat="1">
      <c r="A310" s="106" t="s">
        <v>743</v>
      </c>
      <c r="B310" s="59" t="s">
        <v>130</v>
      </c>
      <c r="C310" s="15" t="s">
        <v>845</v>
      </c>
      <c r="D310" s="13" t="s">
        <v>701</v>
      </c>
      <c r="E310" s="14" t="s">
        <v>847</v>
      </c>
      <c r="F310" s="4"/>
      <c r="G310" s="5"/>
      <c r="H310" s="4"/>
      <c r="I310" s="5"/>
      <c r="J310" s="2"/>
      <c r="K310" s="2"/>
    </row>
    <row r="311" spans="1:11" s="9" customFormat="1">
      <c r="A311" s="106" t="s">
        <v>744</v>
      </c>
      <c r="B311" s="14"/>
      <c r="C311" s="15"/>
      <c r="D311" s="13"/>
      <c r="E311" s="14"/>
      <c r="F311" s="4"/>
      <c r="G311" s="5"/>
      <c r="H311" s="4"/>
      <c r="I311" s="5"/>
      <c r="J311" s="2"/>
      <c r="K311" s="2"/>
    </row>
    <row r="313" spans="1:11">
      <c r="A313" s="107"/>
    </row>
  </sheetData>
  <mergeCells count="90">
    <mergeCell ref="G132:H132"/>
    <mergeCell ref="G143:H143"/>
    <mergeCell ref="G144:H144"/>
    <mergeCell ref="G145:H145"/>
    <mergeCell ref="F195:K195"/>
    <mergeCell ref="G158:H158"/>
    <mergeCell ref="G157:H157"/>
    <mergeCell ref="F148:K148"/>
    <mergeCell ref="G146:H146"/>
    <mergeCell ref="G147:H147"/>
    <mergeCell ref="A304:E304"/>
    <mergeCell ref="G247:H247"/>
    <mergeCell ref="A283:E283"/>
    <mergeCell ref="F283:K283"/>
    <mergeCell ref="G249:H249"/>
    <mergeCell ref="G248:H248"/>
    <mergeCell ref="A295:E295"/>
    <mergeCell ref="F295:K295"/>
    <mergeCell ref="F265:K265"/>
    <mergeCell ref="A262:E262"/>
    <mergeCell ref="F297:K297"/>
    <mergeCell ref="A265:E265"/>
    <mergeCell ref="F262:K262"/>
    <mergeCell ref="A303:E303"/>
    <mergeCell ref="G250:H250"/>
    <mergeCell ref="G251:H251"/>
    <mergeCell ref="A238:E238"/>
    <mergeCell ref="A252:E252"/>
    <mergeCell ref="F252:K252"/>
    <mergeCell ref="G239:H239"/>
    <mergeCell ref="A245:E245"/>
    <mergeCell ref="F245:K245"/>
    <mergeCell ref="A244:K244"/>
    <mergeCell ref="F238:K238"/>
    <mergeCell ref="F240:K240"/>
    <mergeCell ref="A240:E240"/>
    <mergeCell ref="A101:E101"/>
    <mergeCell ref="F101:K101"/>
    <mergeCell ref="F106:K106"/>
    <mergeCell ref="A128:E128"/>
    <mergeCell ref="F128:K128"/>
    <mergeCell ref="G102:H102"/>
    <mergeCell ref="G103:H103"/>
    <mergeCell ref="G104:H104"/>
    <mergeCell ref="G105:H105"/>
    <mergeCell ref="G107:H107"/>
    <mergeCell ref="G108:H108"/>
    <mergeCell ref="G123:H123"/>
    <mergeCell ref="G124:H124"/>
    <mergeCell ref="G125:H125"/>
    <mergeCell ref="A139:E139"/>
    <mergeCell ref="F139:K139"/>
    <mergeCell ref="A195:E195"/>
    <mergeCell ref="A106:E106"/>
    <mergeCell ref="A168:K168"/>
    <mergeCell ref="A130:E130"/>
    <mergeCell ref="F130:K130"/>
    <mergeCell ref="A178:E178"/>
    <mergeCell ref="A142:E142"/>
    <mergeCell ref="F142:K142"/>
    <mergeCell ref="A171:E171"/>
    <mergeCell ref="F171:K171"/>
    <mergeCell ref="F178:K178"/>
    <mergeCell ref="A169:E169"/>
    <mergeCell ref="F169:K169"/>
    <mergeCell ref="G131:H131"/>
    <mergeCell ref="A207:E207"/>
    <mergeCell ref="F207:K207"/>
    <mergeCell ref="A209:E209"/>
    <mergeCell ref="F209:K209"/>
    <mergeCell ref="A218:E218"/>
    <mergeCell ref="G235:H235"/>
    <mergeCell ref="F218:K218"/>
    <mergeCell ref="F231:K231"/>
    <mergeCell ref="A231:E231"/>
    <mergeCell ref="G232:H232"/>
    <mergeCell ref="G233:H233"/>
    <mergeCell ref="G234:H234"/>
    <mergeCell ref="A1:K1"/>
    <mergeCell ref="A2:E2"/>
    <mergeCell ref="F2:K2"/>
    <mergeCell ref="A44:K44"/>
    <mergeCell ref="A45:E45"/>
    <mergeCell ref="F45:K45"/>
    <mergeCell ref="A86:K86"/>
    <mergeCell ref="A87:E87"/>
    <mergeCell ref="F87:K87"/>
    <mergeCell ref="A62:K62"/>
    <mergeCell ref="A63:E63"/>
    <mergeCell ref="F63:K63"/>
  </mergeCells>
  <phoneticPr fontId="1" type="noConversion"/>
  <pageMargins left="0.75000000000000011" right="0.57000000000000006" top="1" bottom="0.32" header="0.5" footer="0.21"/>
  <pageSetup paperSize="10" orientation="landscape" horizontalDpi="4294967292" verticalDpi="4294967292"/>
  <headerFooter>
    <oddHeader>&amp;C&amp;16Memory allocation table&amp;R&amp;D</oddHeader>
  </headerFooter>
  <rowBreaks count="6" manualBreakCount="6">
    <brk id="43" max="16383" man="1"/>
    <brk id="85" max="16383" man="1"/>
    <brk id="127" max="16383" man="1" pt="1"/>
    <brk id="167" max="16383" man="1"/>
    <brk id="206" max="16383" man="1"/>
    <brk id="243" max="16383" man="1"/>
  </rowBreak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de Genève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Lambert</dc:creator>
  <cp:lastModifiedBy>Gregory Lambert</cp:lastModifiedBy>
  <cp:lastPrinted>2015-05-08T13:12:21Z</cp:lastPrinted>
  <dcterms:created xsi:type="dcterms:W3CDTF">2013-10-16T09:02:01Z</dcterms:created>
  <dcterms:modified xsi:type="dcterms:W3CDTF">2015-05-12T21:43:15Z</dcterms:modified>
</cp:coreProperties>
</file>