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guye\OneDrive\Desktop\Visual Studio\All in One Wesite\All in One Wesite\Models\file_target\"/>
    </mc:Choice>
  </mc:AlternateContent>
  <xr:revisionPtr revIDLastSave="0" documentId="13_ncr:1_{082C21BD-F830-4A5E-B615-0711931ABBB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KL" sheetId="1" r:id="rId1"/>
    <sheet name="Sample" sheetId="2" r:id="rId2"/>
    <sheet name="End" sheetId="4" r:id="rId3"/>
  </sheets>
  <definedNames>
    <definedName name="Excel_BuiltIn_Print_Area_2">#REF!</definedName>
    <definedName name="_xlnm.Print_Area" localSheetId="2">End!$A$1:$Q$31</definedName>
    <definedName name="_xlnm.Print_Area" localSheetId="0">PKL!$A$1:$Q$50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4" l="1"/>
  <c r="L3" i="4" s="1"/>
  <c r="A9" i="2"/>
  <c r="N16" i="1"/>
  <c r="N1" i="2"/>
  <c r="L1" i="2" s="1"/>
  <c r="G3" i="4" l="1"/>
</calcChain>
</file>

<file path=xl/sharedStrings.xml><?xml version="1.0" encoding="utf-8"?>
<sst xmlns="http://schemas.openxmlformats.org/spreadsheetml/2006/main" count="55" uniqueCount="51">
  <si>
    <t>Total Gross Wght</t>
  </si>
  <si>
    <t>Total Net Wght</t>
  </si>
  <si>
    <t>Total Net/Net Wght</t>
  </si>
  <si>
    <t>Total CBM's</t>
  </si>
  <si>
    <t>Total Cartons</t>
  </si>
  <si>
    <t>CARTON DIMENSIONS:</t>
  </si>
  <si>
    <t>COLOR :PLEASANT GREEN</t>
  </si>
  <si>
    <t>STYLE: 7P8RM</t>
  </si>
  <si>
    <t>Country of origin:VIETNAM</t>
  </si>
  <si>
    <t>VCP/SSP: 96/1</t>
  </si>
  <si>
    <t>PO# 7453869</t>
  </si>
  <si>
    <t>SIZE:X</t>
  </si>
  <si>
    <t>DPC ITEM # 022110778</t>
  </si>
  <si>
    <t>GW</t>
  </si>
  <si>
    <t>NW</t>
  </si>
  <si>
    <t>(KG's)</t>
  </si>
  <si>
    <t>( QTY)</t>
  </si>
  <si>
    <t>Wght.</t>
  </si>
  <si>
    <t>Poly/PK</t>
  </si>
  <si>
    <t>(centimeters &amp; inches)</t>
  </si>
  <si>
    <t>Qty.</t>
  </si>
  <si>
    <t>Gross</t>
  </si>
  <si>
    <t>Net</t>
  </si>
  <si>
    <t>Net/Net</t>
  </si>
  <si>
    <t>Per Inner</t>
  </si>
  <si>
    <t>Measurement CBM</t>
  </si>
  <si>
    <t>Carton</t>
  </si>
  <si>
    <t xml:space="preserve">Marks &amp; No's. </t>
  </si>
  <si>
    <t>TCBI@TARGET.COM   </t>
  </si>
  <si>
    <t>Fax: 612-304-3113</t>
  </si>
  <si>
    <t>Tel: 763-405-0296</t>
  </si>
  <si>
    <t>Brooklyn Park, MN 55445</t>
  </si>
  <si>
    <t>7000 Target Parkway North, TCBI</t>
  </si>
  <si>
    <t xml:space="preserve">TARGET </t>
  </si>
  <si>
    <t xml:space="preserve">CONSIGNED TO: </t>
  </si>
  <si>
    <t xml:space="preserve"> </t>
  </si>
  <si>
    <t xml:space="preserve">HONG KONG
</t>
  </si>
  <si>
    <t>DEPARTMENT NUMBER:</t>
  </si>
  <si>
    <t xml:space="preserve">TSIM SHA TSUI EAST KOWLOON
</t>
  </si>
  <si>
    <t>INVOICE NO:</t>
  </si>
  <si>
    <t>4/F-5/F TSIM SHA TSUI CENTRE 66 MODY ROAD</t>
  </si>
  <si>
    <t>DATE:</t>
  </si>
  <si>
    <t xml:space="preserve">TARGET GLOBAL SOURCING LTD </t>
  </si>
  <si>
    <t>SOLD TO:</t>
  </si>
  <si>
    <t>Binh Dinh Province, Vietnam</t>
  </si>
  <si>
    <t xml:space="preserve">Cat Trinh Commune, Phu Cat District 590000, </t>
  </si>
  <si>
    <t>Delta Galil VN</t>
  </si>
  <si>
    <t>Packing List / Weight Certification</t>
  </si>
  <si>
    <t>Import Documents</t>
  </si>
  <si>
    <t>L= 37X W=30X H=45CM</t>
  </si>
  <si>
    <t>14.57X11.81X17.72INCHES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</si>
</sst>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"/>
    <numFmt numFmtId="165" formatCode="#,##0.000_ "/>
    <numFmt numFmtId="166" formatCode="#,##0.0000"/>
    <numFmt numFmtId="167" formatCode="0;[Red]0"/>
    <numFmt numFmtId="168" formatCode="0.0_ "/>
    <numFmt numFmtId="169" formatCode="0000000"/>
    <numFmt numFmtId="170" formatCode="&quot;Purchase Order: 00&quot;000"/>
    <numFmt numFmtId="171" formatCode="#,##0;[Red]#,##0"/>
  </numFmts>
  <fonts count="18"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b/>
      <i/>
      <sz val="8"/>
      <name val="Tahoma"/>
      <family val="2"/>
      <charset val="134"/>
    </font>
    <font>
      <sz val="10"/>
      <name val="Arial"/>
      <family val="2"/>
    </font>
    <font>
      <sz val="10"/>
      <name val="Times New Roman"/>
      <family val="1"/>
    </font>
    <font>
      <sz val="20"/>
      <name val="Times New Roman"/>
      <family val="1"/>
    </font>
    <font>
      <sz val="16"/>
      <name val="宋体"/>
      <charset val="134"/>
    </font>
    <font>
      <sz val="14"/>
      <name val="Arial"/>
      <family val="2"/>
    </font>
    <font>
      <b/>
      <sz val="20"/>
      <name val="宋体"/>
      <charset val="134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37" fontId="1" fillId="0" borderId="0"/>
    <xf numFmtId="0" fontId="10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37" fontId="2" fillId="0" borderId="0" xfId="0" applyNumberFormat="1" applyFont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/>
    <xf numFmtId="0" fontId="2" fillId="0" borderId="0" xfId="1" applyNumberFormat="1" applyFont="1" applyAlignment="1">
      <alignment horizontal="right"/>
    </xf>
    <xf numFmtId="0" fontId="2" fillId="0" borderId="0" xfId="1" applyNumberFormat="1" applyFont="1"/>
    <xf numFmtId="0" fontId="2" fillId="0" borderId="0" xfId="1" applyNumberFormat="1" applyFont="1" applyAlignment="1">
      <alignment horizontal="left"/>
    </xf>
    <xf numFmtId="37" fontId="2" fillId="0" borderId="0" xfId="1" applyFont="1"/>
    <xf numFmtId="37" fontId="5" fillId="0" borderId="0" xfId="1" applyFont="1"/>
    <xf numFmtId="37" fontId="5" fillId="0" borderId="0" xfId="1" applyFont="1" applyAlignment="1">
      <alignment horizontal="center"/>
    </xf>
    <xf numFmtId="37" fontId="5" fillId="0" borderId="1" xfId="1" applyFont="1" applyBorder="1"/>
    <xf numFmtId="37" fontId="5" fillId="0" borderId="2" xfId="1" applyFont="1" applyBorder="1"/>
    <xf numFmtId="37" fontId="5" fillId="0" borderId="2" xfId="1" applyFont="1" applyBorder="1" applyAlignment="1">
      <alignment horizontal="left"/>
    </xf>
    <xf numFmtId="37" fontId="5" fillId="0" borderId="3" xfId="1" applyFont="1" applyBorder="1"/>
    <xf numFmtId="37" fontId="5" fillId="0" borderId="0" xfId="1" applyFont="1" applyAlignment="1">
      <alignment horizontal="left"/>
    </xf>
    <xf numFmtId="37" fontId="5" fillId="0" borderId="9" xfId="1" applyFont="1" applyBorder="1"/>
    <xf numFmtId="37" fontId="5" fillId="0" borderId="11" xfId="1" applyFont="1" applyBorder="1"/>
    <xf numFmtId="37" fontId="5" fillId="0" borderId="11" xfId="1" applyFont="1" applyBorder="1" applyAlignment="1">
      <alignment horizontal="left"/>
    </xf>
    <xf numFmtId="37" fontId="2" fillId="0" borderId="0" xfId="1" applyFont="1" applyAlignment="1">
      <alignment horizontal="center"/>
    </xf>
    <xf numFmtId="167" fontId="8" fillId="0" borderId="0" xfId="2" applyNumberFormat="1" applyFont="1" applyAlignment="1">
      <alignment horizontal="left" vertical="center"/>
    </xf>
    <xf numFmtId="168" fontId="8" fillId="0" borderId="0" xfId="2" applyNumberFormat="1" applyFont="1" applyAlignment="1">
      <alignment horizontal="right" vertical="center"/>
    </xf>
    <xf numFmtId="0" fontId="8" fillId="0" borderId="0" xfId="2" applyFont="1" applyAlignment="1">
      <alignment vertical="center"/>
    </xf>
    <xf numFmtId="37" fontId="2" fillId="0" borderId="0" xfId="1" applyFont="1" applyAlignment="1">
      <alignment horizontal="right"/>
    </xf>
    <xf numFmtId="169" fontId="8" fillId="0" borderId="0" xfId="2" applyNumberFormat="1" applyFont="1" applyAlignment="1">
      <alignment horizontal="left" vertical="center"/>
    </xf>
    <xf numFmtId="49" fontId="8" fillId="0" borderId="0" xfId="2" applyNumberFormat="1" applyFont="1" applyAlignment="1">
      <alignment horizontal="left" vertical="center"/>
    </xf>
    <xf numFmtId="37" fontId="3" fillId="0" borderId="0" xfId="1" applyFont="1"/>
    <xf numFmtId="37" fontId="2" fillId="0" borderId="0" xfId="1" applyFont="1" applyAlignment="1">
      <alignment horizontal="left"/>
    </xf>
    <xf numFmtId="170" fontId="3" fillId="0" borderId="0" xfId="1" applyNumberFormat="1" applyFont="1" applyAlignment="1">
      <alignment horizontal="left"/>
    </xf>
    <xf numFmtId="170" fontId="10" fillId="0" borderId="0" xfId="1" applyNumberFormat="1" applyFont="1" applyAlignment="1">
      <alignment horizontal="left"/>
    </xf>
    <xf numFmtId="171" fontId="8" fillId="0" borderId="0" xfId="2" applyNumberFormat="1" applyFont="1" applyAlignment="1">
      <alignment horizontal="left" vertical="center"/>
    </xf>
    <xf numFmtId="37" fontId="2" fillId="0" borderId="0" xfId="1" quotePrefix="1" applyFont="1"/>
    <xf numFmtId="0" fontId="8" fillId="0" borderId="0" xfId="2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0" fontId="3" fillId="0" borderId="0" xfId="2" applyFont="1" applyAlignment="1">
      <alignment vertical="center"/>
    </xf>
    <xf numFmtId="0" fontId="8" fillId="0" borderId="0" xfId="2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37" fontId="14" fillId="0" borderId="0" xfId="1" applyFont="1"/>
    <xf numFmtId="0" fontId="14" fillId="0" borderId="0" xfId="1" applyNumberFormat="1" applyFont="1" applyAlignment="1">
      <alignment horizontal="right"/>
    </xf>
    <xf numFmtId="0" fontId="14" fillId="0" borderId="0" xfId="1" applyNumberFormat="1" applyFont="1"/>
    <xf numFmtId="0" fontId="14" fillId="0" borderId="0" xfId="1" applyNumberFormat="1" applyFont="1" applyAlignment="1">
      <alignment horizontal="left"/>
    </xf>
    <xf numFmtId="37" fontId="14" fillId="0" borderId="0" xfId="1" applyFont="1" applyAlignment="1">
      <alignment horizontal="center"/>
    </xf>
    <xf numFmtId="37" fontId="16" fillId="0" borderId="0" xfId="1" applyFont="1"/>
    <xf numFmtId="37" fontId="2" fillId="0" borderId="2" xfId="1" applyFont="1" applyBorder="1"/>
    <xf numFmtId="37" fontId="17" fillId="0" borderId="2" xfId="1" applyFont="1" applyBorder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8" fillId="0" borderId="12" xfId="0" applyFont="1" applyBorder="1"/>
    <xf numFmtId="0" fontId="8" fillId="0" borderId="17" xfId="0" applyFont="1" applyBorder="1"/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0" fontId="8" fillId="0" borderId="19" xfId="0" applyFont="1" applyBorder="1"/>
    <xf numFmtId="0" fontId="7" fillId="0" borderId="20" xfId="0" applyFont="1" applyBorder="1"/>
    <xf numFmtId="0" fontId="6" fillId="0" borderId="15" xfId="0" applyFont="1" applyBorder="1" applyAlignment="1">
      <alignment vertical="center"/>
    </xf>
    <xf numFmtId="0" fontId="8" fillId="0" borderId="0" xfId="0" applyFont="1"/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5" fillId="0" borderId="24" xfId="1" applyFont="1" applyBorder="1"/>
    <xf numFmtId="37" fontId="5" fillId="0" borderId="25" xfId="1" applyFont="1" applyBorder="1"/>
    <xf numFmtId="0" fontId="5" fillId="0" borderId="25" xfId="0" applyFont="1" applyBorder="1"/>
    <xf numFmtId="0" fontId="5" fillId="0" borderId="26" xfId="0" applyFont="1" applyBorder="1"/>
    <xf numFmtId="0" fontId="2" fillId="0" borderId="1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37" fontId="4" fillId="0" borderId="17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7" fontId="5" fillId="0" borderId="10" xfId="1" applyFont="1" applyBorder="1" applyAlignment="1">
      <alignment horizontal="center" vertical="center"/>
    </xf>
    <xf numFmtId="37" fontId="5" fillId="0" borderId="11" xfId="1" applyFont="1" applyBorder="1" applyAlignment="1">
      <alignment horizontal="center" vertical="center"/>
    </xf>
    <xf numFmtId="37" fontId="5" fillId="0" borderId="6" xfId="1" applyFont="1" applyBorder="1" applyAlignment="1">
      <alignment horizontal="center" vertical="center"/>
    </xf>
    <xf numFmtId="37" fontId="5" fillId="0" borderId="0" xfId="1" applyFont="1" applyAlignment="1">
      <alignment horizontal="center" vertical="center"/>
    </xf>
    <xf numFmtId="37" fontId="5" fillId="0" borderId="21" xfId="1" applyFont="1" applyBorder="1" applyAlignment="1">
      <alignment horizontal="center" vertical="center"/>
    </xf>
    <xf numFmtId="37" fontId="5" fillId="0" borderId="20" xfId="1" applyFont="1" applyBorder="1" applyAlignment="1">
      <alignment horizontal="center" vertical="center"/>
    </xf>
    <xf numFmtId="37" fontId="5" fillId="0" borderId="11" xfId="1" applyFont="1" applyBorder="1" applyAlignment="1">
      <alignment horizontal="center"/>
    </xf>
    <xf numFmtId="37" fontId="5" fillId="0" borderId="0" xfId="1" applyFont="1" applyAlignment="1">
      <alignment horizontal="center"/>
    </xf>
    <xf numFmtId="37" fontId="5" fillId="0" borderId="20" xfId="1" applyFont="1" applyBorder="1" applyAlignment="1">
      <alignment horizontal="center"/>
    </xf>
    <xf numFmtId="37" fontId="2" fillId="0" borderId="0" xfId="1" applyFont="1" applyAlignment="1">
      <alignment horizontal="left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37" fontId="2" fillId="0" borderId="0" xfId="1" applyFont="1" applyAlignment="1">
      <alignment horizontal="left" vertical="top" wrapText="1"/>
    </xf>
    <xf numFmtId="166" fontId="2" fillId="0" borderId="6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3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</cellXfs>
  <cellStyles count="3">
    <cellStyle name="Normal" xfId="0" builtinId="0"/>
    <cellStyle name="Normal_SYL04299 DIRECT." xfId="1" xr:uid="{00000000-0005-0000-0000-000001000000}"/>
    <cellStyle name="一般_samples packing list for style T9905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CBI@TARGE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23"/>
  <sheetViews>
    <sheetView zoomScaleNormal="100" zoomScaleSheetLayoutView="100" workbookViewId="0">
      <selection sqref="A1:A1048576"/>
    </sheetView>
  </sheetViews>
  <sheetFormatPr defaultRowHeight="12"/>
  <cols>
    <col min="1" max="1" width="11.33203125" style="1" customWidth="1"/>
    <col min="2" max="2" width="11.5546875" style="1" customWidth="1"/>
    <col min="3" max="3" width="4.77734375" style="1" customWidth="1"/>
    <col min="4" max="4" width="2.109375" style="1" customWidth="1"/>
    <col min="5" max="5" width="1.88671875" style="1" customWidth="1"/>
    <col min="6" max="6" width="6.6640625" style="1" customWidth="1"/>
    <col min="7" max="7" width="6.21875" style="1" customWidth="1"/>
    <col min="8" max="8" width="5.21875" style="1" customWidth="1"/>
    <col min="9" max="9" width="1.88671875" style="1" customWidth="1"/>
    <col min="10" max="10" width="4.6640625" style="1" customWidth="1"/>
    <col min="11" max="11" width="3.33203125" style="1" customWidth="1"/>
    <col min="12" max="12" width="5.21875" style="1" customWidth="1"/>
    <col min="13" max="13" width="2.77734375" style="1" customWidth="1"/>
    <col min="14" max="14" width="5.44140625" style="1" customWidth="1"/>
    <col min="15" max="15" width="2.77734375" style="1" customWidth="1"/>
    <col min="16" max="16" width="4" style="1" customWidth="1"/>
    <col min="17" max="17" width="6.44140625" style="1" customWidth="1"/>
    <col min="18" max="19" width="8.88671875" style="4" hidden="1" customWidth="1"/>
    <col min="20" max="21" width="8.88671875" style="1"/>
    <col min="22" max="22" width="8.88671875" style="3"/>
    <col min="23" max="23" width="8.88671875" style="1"/>
    <col min="24" max="24" width="8.88671875" style="2"/>
    <col min="25" max="16384" width="8.88671875" style="1"/>
  </cols>
  <sheetData>
    <row r="1" spans="1:252" s="15" customFormat="1" ht="20.25" customHeight="1" thickBot="1">
      <c r="A1" s="58" t="s">
        <v>48</v>
      </c>
      <c r="B1" s="58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26"/>
      <c r="S1" s="26"/>
      <c r="V1" s="14"/>
      <c r="W1" s="13"/>
      <c r="X1" s="12"/>
    </row>
    <row r="2" spans="1:252" s="51" customFormat="1" ht="20.25" customHeight="1">
      <c r="C2" s="56" t="s">
        <v>47</v>
      </c>
      <c r="D2" s="56"/>
      <c r="E2" s="56"/>
      <c r="F2" s="56"/>
      <c r="G2" s="56"/>
      <c r="H2" s="56"/>
      <c r="I2" s="56"/>
      <c r="R2" s="55"/>
      <c r="S2" s="55"/>
      <c r="V2" s="54"/>
      <c r="W2" s="53"/>
      <c r="X2" s="52"/>
    </row>
    <row r="3" spans="1:252" s="51" customFormat="1" ht="21.6" customHeight="1">
      <c r="A3" s="101" t="s">
        <v>46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55"/>
      <c r="S3" s="55"/>
      <c r="V3" s="54"/>
      <c r="W3" s="53"/>
      <c r="X3" s="52"/>
    </row>
    <row r="4" spans="1:252" s="51" customFormat="1" ht="25.35" customHeight="1">
      <c r="A4" s="102" t="s">
        <v>45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55"/>
      <c r="S4" s="55"/>
      <c r="V4" s="54"/>
      <c r="W4" s="53"/>
      <c r="X4" s="52"/>
    </row>
    <row r="5" spans="1:252" s="47" customFormat="1" ht="25.5" customHeight="1">
      <c r="A5" s="102" t="s">
        <v>44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50"/>
      <c r="S5" s="50"/>
      <c r="V5" s="49"/>
      <c r="X5" s="48"/>
    </row>
    <row r="6" spans="1:252" ht="21" customHeight="1" thickBot="1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45"/>
      <c r="S6" s="45"/>
      <c r="T6"/>
      <c r="U6"/>
      <c r="V6" s="44"/>
      <c r="W6"/>
      <c r="X6" s="43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</row>
    <row r="7" spans="1:252" ht="15" customHeight="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45"/>
      <c r="S7" s="45"/>
      <c r="T7"/>
      <c r="U7"/>
      <c r="V7" s="44"/>
      <c r="W7"/>
      <c r="X7" s="43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</row>
    <row r="8" spans="1:252" ht="15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/>
      <c r="M8"/>
      <c r="N8"/>
      <c r="O8"/>
      <c r="P8"/>
      <c r="Q8"/>
      <c r="R8" s="45"/>
      <c r="S8" s="45"/>
      <c r="T8"/>
      <c r="U8"/>
      <c r="V8" s="44"/>
      <c r="W8"/>
      <c r="X8" s="43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</row>
    <row r="9" spans="1:252" s="15" customFormat="1" ht="15.95" customHeight="1">
      <c r="A9" s="42" t="s">
        <v>43</v>
      </c>
      <c r="B9" s="100" t="s">
        <v>42</v>
      </c>
      <c r="C9" s="100"/>
      <c r="D9" s="100"/>
      <c r="E9" s="100"/>
      <c r="F9" s="100"/>
      <c r="G9" s="100"/>
      <c r="K9" s="30"/>
      <c r="L9" s="41"/>
      <c r="M9" s="40" t="s">
        <v>41</v>
      </c>
      <c r="N9" s="32"/>
      <c r="Q9" s="26"/>
      <c r="R9" s="26"/>
      <c r="S9" s="26"/>
      <c r="V9" s="14"/>
      <c r="W9" s="13"/>
      <c r="X9" s="12"/>
    </row>
    <row r="10" spans="1:252" s="15" customFormat="1" ht="15.95" customHeight="1">
      <c r="A10" s="34"/>
      <c r="B10" s="100" t="s">
        <v>40</v>
      </c>
      <c r="C10" s="100"/>
      <c r="D10" s="100"/>
      <c r="E10" s="100"/>
      <c r="F10" s="100"/>
      <c r="G10" s="100"/>
      <c r="K10" s="30"/>
      <c r="L10" s="41"/>
      <c r="M10" s="40" t="s">
        <v>39</v>
      </c>
      <c r="N10" s="32"/>
      <c r="Q10" s="26"/>
      <c r="R10" s="26"/>
      <c r="S10" s="26"/>
      <c r="V10" s="14"/>
      <c r="W10" s="13"/>
      <c r="X10" s="12"/>
    </row>
    <row r="11" spans="1:252" s="15" customFormat="1" ht="15.95" customHeight="1">
      <c r="A11" s="34"/>
      <c r="B11" s="105" t="s">
        <v>38</v>
      </c>
      <c r="C11" s="105"/>
      <c r="D11" s="105"/>
      <c r="E11" s="105"/>
      <c r="F11" s="105"/>
      <c r="G11" s="105"/>
      <c r="K11" s="30"/>
      <c r="L11" s="34"/>
      <c r="M11" s="39" t="s">
        <v>37</v>
      </c>
      <c r="N11" s="38"/>
      <c r="O11" s="32"/>
      <c r="R11" s="26"/>
      <c r="S11" s="26"/>
      <c r="V11" s="14"/>
      <c r="W11" s="13"/>
      <c r="X11" s="12"/>
    </row>
    <row r="12" spans="1:252" s="15" customFormat="1" ht="15.95" customHeight="1">
      <c r="A12" s="34"/>
      <c r="B12" s="105" t="s">
        <v>36</v>
      </c>
      <c r="C12" s="105"/>
      <c r="D12" s="105"/>
      <c r="E12" s="105"/>
      <c r="F12" s="105"/>
      <c r="G12" s="105"/>
      <c r="H12" s="30"/>
      <c r="I12" s="30"/>
      <c r="J12" s="30"/>
      <c r="O12" s="37" t="s">
        <v>35</v>
      </c>
      <c r="P12" s="16"/>
      <c r="Q12" s="33"/>
      <c r="R12" s="26"/>
      <c r="S12" s="26"/>
      <c r="V12" s="14"/>
      <c r="W12" s="13"/>
      <c r="X12" s="12"/>
    </row>
    <row r="13" spans="1:252" s="15" customFormat="1" ht="15.95" customHeight="1">
      <c r="A13" s="34"/>
      <c r="B13" s="105"/>
      <c r="C13" s="105"/>
      <c r="D13" s="105"/>
      <c r="E13" s="105"/>
      <c r="F13" s="105"/>
      <c r="G13" s="105"/>
      <c r="H13" s="105"/>
      <c r="I13" s="30"/>
      <c r="J13" s="30"/>
      <c r="M13" s="36"/>
      <c r="N13" s="36"/>
      <c r="O13" s="35"/>
      <c r="P13" s="33"/>
      <c r="Q13" s="33"/>
      <c r="R13" s="26"/>
      <c r="S13" s="26"/>
      <c r="V13" s="14"/>
      <c r="W13" s="13"/>
      <c r="X13" s="12"/>
    </row>
    <row r="14" spans="1:252" s="15" customFormat="1" ht="9.75" customHeight="1">
      <c r="A14" s="34"/>
      <c r="D14" s="30"/>
      <c r="E14" s="30"/>
      <c r="F14" s="30"/>
      <c r="G14" s="30"/>
      <c r="H14" s="30"/>
      <c r="I14" s="30"/>
      <c r="O14" s="33"/>
      <c r="P14" s="33"/>
      <c r="Q14" s="33"/>
      <c r="R14" s="26"/>
      <c r="S14" s="26"/>
      <c r="V14" s="14"/>
      <c r="W14" s="13"/>
      <c r="X14" s="12"/>
    </row>
    <row r="15" spans="1:252" s="15" customFormat="1" ht="15.95" customHeight="1">
      <c r="A15" s="32" t="s">
        <v>34</v>
      </c>
      <c r="B15" s="100" t="s">
        <v>33</v>
      </c>
      <c r="C15" s="100"/>
      <c r="D15" s="30"/>
      <c r="E15" s="30"/>
      <c r="F15" s="30"/>
      <c r="G15" s="30"/>
      <c r="H15" s="30"/>
      <c r="O15" s="33"/>
      <c r="P15" s="33"/>
      <c r="Q15" s="33"/>
      <c r="R15" s="26"/>
      <c r="S15" s="26"/>
      <c r="V15" s="14"/>
      <c r="W15" s="13"/>
      <c r="X15" s="12"/>
    </row>
    <row r="16" spans="1:252" s="15" customFormat="1" ht="15.95" customHeight="1">
      <c r="B16" s="100" t="s">
        <v>32</v>
      </c>
      <c r="C16" s="100"/>
      <c r="D16" s="30"/>
      <c r="E16" s="30"/>
      <c r="F16" s="30"/>
      <c r="G16" s="30"/>
      <c r="H16" s="30"/>
      <c r="M16" s="29"/>
      <c r="N16" s="28" t="e">
        <f>"PURCHASE ORDER # "&amp;RIGHT(#REF!,7)</f>
        <v>#REF!</v>
      </c>
      <c r="O16" s="32"/>
      <c r="R16" s="26"/>
      <c r="S16" s="26"/>
      <c r="V16" s="14"/>
      <c r="W16" s="13"/>
      <c r="X16" s="12"/>
    </row>
    <row r="17" spans="1:24" s="15" customFormat="1" ht="15.95" customHeight="1">
      <c r="B17" s="100" t="s">
        <v>31</v>
      </c>
      <c r="C17" s="100"/>
      <c r="D17" s="30"/>
      <c r="E17" s="30"/>
      <c r="F17" s="30"/>
      <c r="G17" s="30"/>
      <c r="L17" s="29"/>
      <c r="M17" s="28"/>
      <c r="N17" s="31"/>
      <c r="R17" s="26"/>
      <c r="S17" s="26"/>
      <c r="V17" s="14"/>
      <c r="W17" s="13"/>
      <c r="X17" s="12"/>
    </row>
    <row r="18" spans="1:24" s="15" customFormat="1" ht="15.95" customHeight="1">
      <c r="B18" s="100" t="s">
        <v>30</v>
      </c>
      <c r="C18" s="100"/>
      <c r="D18" s="30"/>
      <c r="E18" s="30"/>
      <c r="F18" s="30"/>
      <c r="G18" s="30"/>
      <c r="L18" s="29"/>
      <c r="M18" s="28"/>
      <c r="N18" s="31"/>
      <c r="R18" s="26"/>
      <c r="S18" s="26"/>
      <c r="V18" s="14"/>
      <c r="W18" s="13"/>
      <c r="X18" s="12"/>
    </row>
    <row r="19" spans="1:24" s="15" customFormat="1" ht="15.95" customHeight="1">
      <c r="B19" s="100" t="s">
        <v>29</v>
      </c>
      <c r="C19" s="100"/>
      <c r="D19" s="30"/>
      <c r="E19" s="30"/>
      <c r="F19" s="30"/>
      <c r="G19" s="30"/>
      <c r="L19" s="29"/>
      <c r="M19" s="28"/>
      <c r="N19" s="31"/>
      <c r="R19" s="26"/>
      <c r="S19" s="26"/>
      <c r="V19" s="14"/>
      <c r="W19" s="13"/>
      <c r="X19" s="12"/>
    </row>
    <row r="20" spans="1:24" s="15" customFormat="1" ht="15.95" customHeight="1" thickBot="1">
      <c r="B20" s="100" t="s">
        <v>28</v>
      </c>
      <c r="C20" s="100"/>
      <c r="D20" s="30"/>
      <c r="E20" s="30"/>
      <c r="F20" s="30"/>
      <c r="G20" s="30"/>
      <c r="H20" s="30"/>
      <c r="L20" s="29"/>
      <c r="M20" s="28"/>
      <c r="N20" s="27"/>
      <c r="R20" s="26"/>
      <c r="S20" s="26"/>
      <c r="W20" s="13"/>
      <c r="X20" s="12"/>
    </row>
    <row r="21" spans="1:24" s="15" customFormat="1" ht="15.95" customHeight="1">
      <c r="A21" s="91" t="s">
        <v>27</v>
      </c>
      <c r="B21" s="92"/>
      <c r="C21" s="97" t="s">
        <v>26</v>
      </c>
      <c r="D21" s="97"/>
      <c r="E21" s="97"/>
      <c r="F21" s="97" t="s">
        <v>25</v>
      </c>
      <c r="G21" s="97"/>
      <c r="H21" s="97"/>
      <c r="I21" s="97"/>
      <c r="J21" s="24" t="s">
        <v>24</v>
      </c>
      <c r="K21" s="24"/>
      <c r="L21" s="25" t="s">
        <v>23</v>
      </c>
      <c r="M21" s="24"/>
      <c r="N21" s="24" t="s">
        <v>22</v>
      </c>
      <c r="O21" s="24"/>
      <c r="P21" s="24" t="s">
        <v>21</v>
      </c>
      <c r="Q21" s="23"/>
      <c r="R21" s="17"/>
      <c r="S21" s="17"/>
      <c r="T21" s="16"/>
      <c r="U21" s="16"/>
      <c r="V21" s="14"/>
      <c r="W21" s="13"/>
      <c r="X21" s="12"/>
    </row>
    <row r="22" spans="1:24" s="15" customFormat="1" ht="15.95" customHeight="1">
      <c r="A22" s="93"/>
      <c r="B22" s="94"/>
      <c r="C22" s="98" t="s">
        <v>20</v>
      </c>
      <c r="D22" s="98"/>
      <c r="E22" s="98"/>
      <c r="F22" s="16" t="s">
        <v>19</v>
      </c>
      <c r="G22" s="16"/>
      <c r="H22" s="16"/>
      <c r="I22" s="16"/>
      <c r="J22" s="16" t="s">
        <v>18</v>
      </c>
      <c r="K22" s="16"/>
      <c r="L22" s="22" t="s">
        <v>17</v>
      </c>
      <c r="M22" s="16"/>
      <c r="N22" s="16" t="s">
        <v>17</v>
      </c>
      <c r="O22" s="16"/>
      <c r="P22" s="16" t="s">
        <v>17</v>
      </c>
      <c r="Q22" s="21"/>
      <c r="R22" s="17"/>
      <c r="S22" s="17"/>
      <c r="T22" s="16"/>
      <c r="U22" s="16"/>
      <c r="V22" s="14"/>
      <c r="W22" s="13"/>
      <c r="X22" s="12"/>
    </row>
    <row r="23" spans="1:24" s="15" customFormat="1" ht="15.95" customHeight="1" thickBot="1">
      <c r="A23" s="95"/>
      <c r="B23" s="96"/>
      <c r="C23" s="99"/>
      <c r="D23" s="99"/>
      <c r="E23" s="99"/>
      <c r="F23" s="19"/>
      <c r="G23" s="19"/>
      <c r="H23" s="19"/>
      <c r="I23" s="19"/>
      <c r="J23" s="19" t="s">
        <v>16</v>
      </c>
      <c r="K23" s="19"/>
      <c r="L23" s="20" t="s">
        <v>15</v>
      </c>
      <c r="M23" s="19"/>
      <c r="N23" s="19" t="s">
        <v>15</v>
      </c>
      <c r="O23" s="19"/>
      <c r="P23" s="19" t="s">
        <v>15</v>
      </c>
      <c r="Q23" s="18"/>
      <c r="R23" s="17" t="s">
        <v>14</v>
      </c>
      <c r="S23" s="17" t="s">
        <v>13</v>
      </c>
      <c r="T23" s="16"/>
      <c r="U23" s="16"/>
      <c r="V23" s="14"/>
      <c r="W23" s="13"/>
      <c r="X23" s="12"/>
    </row>
  </sheetData>
  <mergeCells count="21">
    <mergeCell ref="B19:C19"/>
    <mergeCell ref="B20:C20"/>
    <mergeCell ref="A3:Q3"/>
    <mergeCell ref="A4:Q4"/>
    <mergeCell ref="A5:Q5"/>
    <mergeCell ref="A6:Q6"/>
    <mergeCell ref="A7:Q7"/>
    <mergeCell ref="B9:G9"/>
    <mergeCell ref="B10:G10"/>
    <mergeCell ref="B11:G11"/>
    <mergeCell ref="B12:G12"/>
    <mergeCell ref="B13:H13"/>
    <mergeCell ref="B15:C15"/>
    <mergeCell ref="B16:C16"/>
    <mergeCell ref="B17:C17"/>
    <mergeCell ref="B18:C18"/>
    <mergeCell ref="A21:B23"/>
    <mergeCell ref="C21:E21"/>
    <mergeCell ref="C22:E22"/>
    <mergeCell ref="C23:E23"/>
    <mergeCell ref="F21:I21"/>
  </mergeCells>
  <hyperlinks>
    <hyperlink ref="B20" r:id="rId1" display="mailto:TCBI@TARGET.COM" xr:uid="{00000000-0004-0000-0000-000000000000}"/>
  </hyperlinks>
  <pageMargins left="0.7" right="0.7" top="0.75" bottom="0.75" header="0.3" footer="0.3"/>
  <pageSetup scale="6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9ABD-0C25-4D2A-9C97-368EA91DAB2A}">
  <dimension ref="A1:Q9"/>
  <sheetViews>
    <sheetView workbookViewId="0">
      <selection activeCell="P24" sqref="P24"/>
    </sheetView>
  </sheetViews>
  <sheetFormatPr defaultRowHeight="15"/>
  <cols>
    <col min="1" max="1" width="11.33203125" customWidth="1"/>
    <col min="2" max="2" width="11.5546875" customWidth="1"/>
    <col min="4" max="4" width="2.109375" customWidth="1"/>
    <col min="5" max="5" width="1.88671875" customWidth="1"/>
    <col min="6" max="6" width="6.6640625" customWidth="1"/>
    <col min="7" max="7" width="6.21875" customWidth="1"/>
    <col min="8" max="8" width="5.21875" customWidth="1"/>
    <col min="9" max="9" width="1.88671875" customWidth="1"/>
    <col min="10" max="10" width="4.6640625" customWidth="1"/>
    <col min="11" max="11" width="3.33203125" customWidth="1"/>
    <col min="12" max="12" width="5.21875" customWidth="1"/>
    <col min="13" max="13" width="2.77734375" customWidth="1"/>
    <col min="14" max="14" width="5.44140625" customWidth="1"/>
    <col min="15" max="15" width="2.77734375" customWidth="1"/>
    <col min="16" max="16" width="4" customWidth="1"/>
    <col min="17" max="17" width="6.44140625" customWidth="1"/>
  </cols>
  <sheetData>
    <row r="1" spans="1:17">
      <c r="A1" s="64" t="s">
        <v>12</v>
      </c>
      <c r="B1" s="73"/>
      <c r="C1" s="126">
        <v>3</v>
      </c>
      <c r="D1" s="127"/>
      <c r="E1" s="128"/>
      <c r="F1" s="129" t="s">
        <v>49</v>
      </c>
      <c r="G1" s="129"/>
      <c r="H1" s="129"/>
      <c r="I1" s="130"/>
      <c r="J1" s="131">
        <v>1</v>
      </c>
      <c r="K1" s="132"/>
      <c r="L1" s="133">
        <f>N1-0.31</f>
        <v>-0.72</v>
      </c>
      <c r="M1" s="134"/>
      <c r="N1" s="133">
        <f>P1-0.41</f>
        <v>-0.41</v>
      </c>
      <c r="O1" s="134"/>
      <c r="P1" s="133"/>
      <c r="Q1" s="135"/>
    </row>
    <row r="2" spans="1:17">
      <c r="A2" s="65" t="s">
        <v>10</v>
      </c>
      <c r="B2" s="66"/>
      <c r="C2" s="110"/>
      <c r="D2" s="111"/>
      <c r="E2" s="112"/>
      <c r="F2" s="113" t="s">
        <v>50</v>
      </c>
      <c r="G2" s="113"/>
      <c r="H2" s="113"/>
      <c r="I2" s="114"/>
      <c r="J2" s="115"/>
      <c r="K2" s="116"/>
      <c r="L2" s="106"/>
      <c r="M2" s="107"/>
      <c r="N2" s="106"/>
      <c r="O2" s="107"/>
      <c r="P2" s="106"/>
      <c r="Q2" s="117"/>
    </row>
    <row r="3" spans="1:17">
      <c r="A3" s="65" t="s">
        <v>9</v>
      </c>
      <c r="B3" s="11"/>
      <c r="C3" s="75"/>
      <c r="D3" s="5"/>
      <c r="E3" s="76"/>
      <c r="F3" s="113"/>
      <c r="G3" s="113"/>
      <c r="H3" s="113"/>
      <c r="I3" s="114"/>
      <c r="J3" s="115"/>
      <c r="K3" s="116"/>
      <c r="L3" s="106"/>
      <c r="M3" s="107"/>
      <c r="N3" s="106"/>
      <c r="O3" s="107"/>
      <c r="P3" s="106"/>
      <c r="Q3" s="117"/>
    </row>
    <row r="4" spans="1:17">
      <c r="A4" s="65" t="s">
        <v>8</v>
      </c>
      <c r="B4" s="74"/>
      <c r="C4" s="110"/>
      <c r="D4" s="111"/>
      <c r="E4" s="112"/>
      <c r="F4" s="113"/>
      <c r="G4" s="113"/>
      <c r="H4" s="113"/>
      <c r="I4" s="114"/>
      <c r="J4" s="115"/>
      <c r="K4" s="116"/>
      <c r="L4" s="106"/>
      <c r="M4" s="107"/>
      <c r="N4" s="106"/>
      <c r="O4" s="107"/>
      <c r="P4" s="106"/>
      <c r="Q4" s="117"/>
    </row>
    <row r="5" spans="1:17">
      <c r="A5" s="65" t="s">
        <v>7</v>
      </c>
      <c r="B5" s="74"/>
      <c r="C5" s="110"/>
      <c r="D5" s="111"/>
      <c r="E5" s="112"/>
      <c r="F5" s="113"/>
      <c r="G5" s="113"/>
      <c r="H5" s="113"/>
      <c r="I5" s="114"/>
      <c r="J5" s="115"/>
      <c r="K5" s="116"/>
      <c r="L5" s="106"/>
      <c r="M5" s="107"/>
      <c r="N5" s="106"/>
      <c r="O5" s="107"/>
      <c r="P5" s="106"/>
      <c r="Q5" s="117"/>
    </row>
    <row r="6" spans="1:17">
      <c r="A6" s="65" t="s">
        <v>6</v>
      </c>
      <c r="B6" s="66"/>
      <c r="C6" s="110"/>
      <c r="D6" s="111"/>
      <c r="E6" s="112"/>
      <c r="F6" s="113"/>
      <c r="G6" s="113"/>
      <c r="H6" s="113"/>
      <c r="I6" s="114"/>
      <c r="J6" s="115"/>
      <c r="K6" s="116"/>
      <c r="L6" s="106"/>
      <c r="M6" s="107"/>
      <c r="N6" s="106"/>
      <c r="O6" s="107"/>
      <c r="P6" s="106"/>
      <c r="Q6" s="117"/>
    </row>
    <row r="7" spans="1:17">
      <c r="A7" s="65" t="s">
        <v>11</v>
      </c>
      <c r="B7" s="66"/>
      <c r="C7" s="77"/>
      <c r="D7" s="67"/>
      <c r="E7" s="78"/>
      <c r="F7" s="59"/>
      <c r="G7" s="59"/>
      <c r="H7" s="59"/>
      <c r="I7" s="60"/>
      <c r="J7" s="68"/>
      <c r="K7" s="61"/>
      <c r="L7" s="69"/>
      <c r="M7" s="63"/>
      <c r="N7" s="69"/>
      <c r="O7" s="63"/>
      <c r="P7" s="62"/>
      <c r="Q7" s="70"/>
    </row>
    <row r="8" spans="1:17">
      <c r="A8" s="65" t="s">
        <v>5</v>
      </c>
      <c r="B8" s="66"/>
      <c r="C8" s="110"/>
      <c r="D8" s="111"/>
      <c r="E8" s="112"/>
      <c r="F8" s="113"/>
      <c r="G8" s="113"/>
      <c r="H8" s="113"/>
      <c r="I8" s="114"/>
      <c r="J8" s="115"/>
      <c r="K8" s="116"/>
      <c r="L8" s="106"/>
      <c r="M8" s="107"/>
      <c r="N8" s="106"/>
      <c r="O8" s="107"/>
      <c r="P8" s="106"/>
      <c r="Q8" s="117"/>
    </row>
    <row r="9" spans="1:17" ht="15.75" thickBot="1">
      <c r="A9" s="71" t="str">
        <f>F1</f>
        <v>L= 37X W=30X H=45CM</v>
      </c>
      <c r="B9" s="72"/>
      <c r="C9" s="118"/>
      <c r="D9" s="119"/>
      <c r="E9" s="120"/>
      <c r="F9" s="121"/>
      <c r="G9" s="121"/>
      <c r="H9" s="121"/>
      <c r="I9" s="122"/>
      <c r="J9" s="123"/>
      <c r="K9" s="124"/>
      <c r="L9" s="108"/>
      <c r="M9" s="125"/>
      <c r="N9" s="108"/>
      <c r="O9" s="125"/>
      <c r="P9" s="108"/>
      <c r="Q9" s="109"/>
    </row>
  </sheetData>
  <mergeCells count="47">
    <mergeCell ref="N3:O3"/>
    <mergeCell ref="P3:Q3"/>
    <mergeCell ref="P2:Q2"/>
    <mergeCell ref="C1:E1"/>
    <mergeCell ref="F1:I1"/>
    <mergeCell ref="J1:K1"/>
    <mergeCell ref="L1:M1"/>
    <mergeCell ref="N1:O1"/>
    <mergeCell ref="P1:Q1"/>
    <mergeCell ref="C2:E2"/>
    <mergeCell ref="F2:I2"/>
    <mergeCell ref="J2:K2"/>
    <mergeCell ref="L2:M2"/>
    <mergeCell ref="N2:O2"/>
    <mergeCell ref="J6:K6"/>
    <mergeCell ref="F3:I3"/>
    <mergeCell ref="J3:K3"/>
    <mergeCell ref="L3:M3"/>
    <mergeCell ref="L6:M6"/>
    <mergeCell ref="P4:Q4"/>
    <mergeCell ref="C5:E5"/>
    <mergeCell ref="F5:I5"/>
    <mergeCell ref="J5:K5"/>
    <mergeCell ref="L5:M5"/>
    <mergeCell ref="N5:O5"/>
    <mergeCell ref="P5:Q5"/>
    <mergeCell ref="C4:E4"/>
    <mergeCell ref="F4:I4"/>
    <mergeCell ref="J4:K4"/>
    <mergeCell ref="L4:M4"/>
    <mergeCell ref="N4:O4"/>
    <mergeCell ref="N6:O6"/>
    <mergeCell ref="P9:Q9"/>
    <mergeCell ref="C8:E8"/>
    <mergeCell ref="F8:I8"/>
    <mergeCell ref="J8:K8"/>
    <mergeCell ref="L8:M8"/>
    <mergeCell ref="N8:O8"/>
    <mergeCell ref="P8:Q8"/>
    <mergeCell ref="C9:E9"/>
    <mergeCell ref="F9:I9"/>
    <mergeCell ref="J9:K9"/>
    <mergeCell ref="L9:M9"/>
    <mergeCell ref="N9:O9"/>
    <mergeCell ref="P6:Q6"/>
    <mergeCell ref="C6:E6"/>
    <mergeCell ref="F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6D80-CAE8-4866-AB7B-6EF7554AD923}">
  <dimension ref="A1:X4"/>
  <sheetViews>
    <sheetView tabSelected="1" zoomScaleNormal="100" zoomScaleSheetLayoutView="100" workbookViewId="0">
      <selection activeCell="F32" sqref="F32"/>
    </sheetView>
  </sheetViews>
  <sheetFormatPr defaultRowHeight="12"/>
  <cols>
    <col min="1" max="1" width="11.33203125" style="1" customWidth="1"/>
    <col min="2" max="2" width="11.5546875" style="1" customWidth="1"/>
    <col min="3" max="3" width="4.77734375" style="1" customWidth="1"/>
    <col min="4" max="4" width="2.109375" style="1" customWidth="1"/>
    <col min="5" max="5" width="1.88671875" style="1" customWidth="1"/>
    <col min="6" max="6" width="6.6640625" style="1" customWidth="1"/>
    <col min="7" max="7" width="6.21875" style="1" customWidth="1"/>
    <col min="8" max="8" width="5.21875" style="1" customWidth="1"/>
    <col min="9" max="9" width="1.88671875" style="1" customWidth="1"/>
    <col min="10" max="10" width="4.6640625" style="1" customWidth="1"/>
    <col min="11" max="11" width="3.33203125" style="1" customWidth="1"/>
    <col min="12" max="12" width="5.21875" style="1" customWidth="1"/>
    <col min="13" max="13" width="2.77734375" style="1" customWidth="1"/>
    <col min="14" max="14" width="5.44140625" style="1" customWidth="1"/>
    <col min="15" max="15" width="2.77734375" style="1" customWidth="1"/>
    <col min="16" max="16" width="4" style="1" customWidth="1"/>
    <col min="17" max="17" width="6.44140625" style="1" customWidth="1"/>
    <col min="18" max="19" width="8.88671875" style="4" hidden="1" customWidth="1"/>
    <col min="20" max="21" width="8.88671875" style="1"/>
    <col min="22" max="22" width="8.88671875" style="3"/>
    <col min="23" max="23" width="8.88671875" style="1"/>
    <col min="24" max="24" width="8.88671875" style="2"/>
    <col min="25" max="16384" width="8.88671875" style="1"/>
  </cols>
  <sheetData>
    <row r="1" spans="1:24" s="15" customFormat="1" ht="15.95" customHeight="1">
      <c r="A1" s="79" t="s">
        <v>4</v>
      </c>
      <c r="B1" s="80"/>
      <c r="C1" s="81" t="s">
        <v>3</v>
      </c>
      <c r="D1" s="81"/>
      <c r="E1" s="81"/>
      <c r="F1" s="81"/>
      <c r="G1" s="81" t="s">
        <v>2</v>
      </c>
      <c r="H1" s="81"/>
      <c r="I1" s="81"/>
      <c r="J1" s="81"/>
      <c r="K1" s="81"/>
      <c r="L1" s="81" t="s">
        <v>1</v>
      </c>
      <c r="M1" s="81"/>
      <c r="N1" s="81"/>
      <c r="O1" s="81" t="s">
        <v>0</v>
      </c>
      <c r="P1" s="81"/>
      <c r="Q1" s="82"/>
      <c r="R1" s="26"/>
      <c r="S1" s="26"/>
      <c r="V1" s="14"/>
      <c r="W1" s="13"/>
      <c r="X1" s="12"/>
    </row>
    <row r="2" spans="1:24" s="51" customFormat="1" ht="15.95" customHeight="1">
      <c r="A2" s="83"/>
      <c r="B2" s="4"/>
      <c r="C2" s="10"/>
      <c r="D2" s="4"/>
      <c r="E2" s="4"/>
      <c r="F2" s="9"/>
      <c r="G2" s="10"/>
      <c r="H2" s="4"/>
      <c r="I2" s="4"/>
      <c r="J2" s="4"/>
      <c r="K2" s="9"/>
      <c r="L2" s="10"/>
      <c r="M2" s="4"/>
      <c r="N2" s="9"/>
      <c r="O2" s="8"/>
      <c r="P2" s="7"/>
      <c r="Q2" s="84"/>
      <c r="R2" s="55"/>
      <c r="S2" s="55"/>
      <c r="V2" s="54"/>
      <c r="W2" s="53"/>
      <c r="X2" s="52"/>
    </row>
    <row r="3" spans="1:24" s="51" customFormat="1" ht="15.95" customHeight="1">
      <c r="A3" s="85"/>
      <c r="B3" s="6"/>
      <c r="C3" s="136"/>
      <c r="D3" s="137"/>
      <c r="E3" s="137"/>
      <c r="F3" s="138"/>
      <c r="G3" s="139">
        <f>O3-0.72*A3</f>
        <v>0</v>
      </c>
      <c r="H3" s="140"/>
      <c r="I3" s="140"/>
      <c r="J3" s="140"/>
      <c r="K3" s="141"/>
      <c r="L3" s="139">
        <f>O3-0.41*A3</f>
        <v>0</v>
      </c>
      <c r="M3" s="140"/>
      <c r="N3" s="141"/>
      <c r="O3" s="139">
        <f>U1</f>
        <v>0</v>
      </c>
      <c r="P3" s="140"/>
      <c r="Q3" s="142"/>
      <c r="R3" s="55"/>
      <c r="S3" s="55"/>
      <c r="V3" s="54"/>
      <c r="W3" s="53"/>
      <c r="X3" s="52"/>
    </row>
    <row r="4" spans="1:24" s="51" customFormat="1" ht="15.95" customHeight="1" thickBot="1">
      <c r="A4" s="86"/>
      <c r="B4" s="87"/>
      <c r="C4" s="88"/>
      <c r="D4" s="87"/>
      <c r="E4" s="87"/>
      <c r="F4" s="89"/>
      <c r="G4" s="88"/>
      <c r="H4" s="87"/>
      <c r="I4" s="87"/>
      <c r="J4" s="87"/>
      <c r="K4" s="89"/>
      <c r="L4" s="88"/>
      <c r="M4" s="87"/>
      <c r="N4" s="89"/>
      <c r="O4" s="88"/>
      <c r="P4" s="87"/>
      <c r="Q4" s="90"/>
      <c r="R4" s="55"/>
      <c r="S4" s="55"/>
      <c r="V4" s="54"/>
      <c r="W4" s="53"/>
      <c r="X4" s="52"/>
    </row>
  </sheetData>
  <mergeCells count="4">
    <mergeCell ref="C3:F3"/>
    <mergeCell ref="G3:K3"/>
    <mergeCell ref="L3:N3"/>
    <mergeCell ref="O3:Q3"/>
  </mergeCells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PKL</vt:lpstr>
      <vt:lpstr>Sample</vt:lpstr>
      <vt:lpstr>End</vt:lpstr>
      <vt:lpstr>End!Print_Area</vt:lpstr>
      <vt:lpstr>PKL!Print_Area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 Nguyenthithu</dc:creator>
  <cp:lastModifiedBy>nguyeng</cp:lastModifiedBy>
  <dcterms:created xsi:type="dcterms:W3CDTF">2022-07-25T06:36:57Z</dcterms:created>
  <dcterms:modified xsi:type="dcterms:W3CDTF">2022-10-31T10:10:07Z</dcterms:modified>
</cp:coreProperties>
</file>