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aulholtz/UmholtzTommy/Logs/7 Portfolio I Development/"/>
    </mc:Choice>
  </mc:AlternateContent>
  <bookViews>
    <workbookView xWindow="100" yWindow="460" windowWidth="2140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35" i="1"/>
  <c r="B20" i="1"/>
  <c r="C36" i="1"/>
  <c r="B36" i="1"/>
  <c r="C21" i="1"/>
  <c r="C9" i="1"/>
  <c r="B9" i="1"/>
  <c r="B8" i="1"/>
  <c r="C8" i="1"/>
  <c r="D9" i="1"/>
  <c r="B49" i="1"/>
  <c r="C35" i="1"/>
  <c r="C20" i="1"/>
  <c r="C49" i="1"/>
  <c r="D36" i="1"/>
  <c r="D21" i="1"/>
  <c r="D49" i="1"/>
  <c r="D37" i="1"/>
  <c r="D38" i="1"/>
  <c r="D39" i="1"/>
  <c r="D40" i="1"/>
  <c r="D41" i="1"/>
  <c r="D42" i="1"/>
  <c r="D43" i="1"/>
  <c r="D44" i="1"/>
  <c r="D45" i="1"/>
  <c r="D46" i="1"/>
  <c r="D47" i="1"/>
  <c r="D48" i="1"/>
  <c r="D34" i="1"/>
  <c r="D31" i="1"/>
  <c r="D32" i="1"/>
  <c r="D33" i="1"/>
  <c r="D22" i="1"/>
  <c r="D23" i="1"/>
  <c r="D24" i="1"/>
  <c r="D25" i="1"/>
  <c r="D26" i="1"/>
  <c r="D27" i="1"/>
  <c r="D28" i="1"/>
  <c r="D29" i="1"/>
  <c r="D30" i="1"/>
  <c r="D35" i="1"/>
  <c r="D20" i="1"/>
  <c r="D8" i="1"/>
  <c r="D11" i="1"/>
  <c r="D12" i="1"/>
  <c r="D13" i="1"/>
  <c r="D14" i="1"/>
  <c r="D15" i="1"/>
  <c r="D16" i="1"/>
  <c r="D17" i="1"/>
  <c r="D18" i="1"/>
  <c r="D19" i="1"/>
  <c r="D10" i="1"/>
</calcChain>
</file>

<file path=xl/sharedStrings.xml><?xml version="1.0" encoding="utf-8"?>
<sst xmlns="http://schemas.openxmlformats.org/spreadsheetml/2006/main" count="53" uniqueCount="39">
  <si>
    <t>Name:</t>
  </si>
  <si>
    <t>Course:</t>
  </si>
  <si>
    <t>Estimate</t>
  </si>
  <si>
    <t>Actual</t>
  </si>
  <si>
    <t>Difference</t>
  </si>
  <si>
    <t>Time in Hours</t>
  </si>
  <si>
    <t>Section:</t>
  </si>
  <si>
    <t>One</t>
  </si>
  <si>
    <t>Review Activities</t>
  </si>
  <si>
    <t>GTT</t>
  </si>
  <si>
    <t>Anchor Points</t>
  </si>
  <si>
    <t>Development</t>
  </si>
  <si>
    <t>Call to Success</t>
  </si>
  <si>
    <t>A Course for Confidence</t>
  </si>
  <si>
    <t>Burn-Up List</t>
  </si>
  <si>
    <t>Other</t>
  </si>
  <si>
    <t>Complete Assingments For Review</t>
  </si>
  <si>
    <t>Call to Action (Total)</t>
  </si>
  <si>
    <t>Mission Statement</t>
  </si>
  <si>
    <t>Methodology</t>
  </si>
  <si>
    <t>Project Planning</t>
  </si>
  <si>
    <t>Research</t>
  </si>
  <si>
    <t>SWOT</t>
  </si>
  <si>
    <t>P &amp; P 2</t>
  </si>
  <si>
    <t>P &amp; P 1</t>
  </si>
  <si>
    <t>Career Module</t>
  </si>
  <si>
    <t>Time Management Worksheet</t>
  </si>
  <si>
    <t>Week 1</t>
  </si>
  <si>
    <t>Week 2</t>
  </si>
  <si>
    <t>Week 3</t>
  </si>
  <si>
    <t xml:space="preserve">Review Assingments </t>
  </si>
  <si>
    <t>Communicating with Clarity</t>
  </si>
  <si>
    <t>Communicating with Visual Tools</t>
  </si>
  <si>
    <t>P &amp; P 3</t>
  </si>
  <si>
    <t xml:space="preserve">Billing </t>
  </si>
  <si>
    <t xml:space="preserve">Total Billing </t>
  </si>
  <si>
    <t>Hourly Rate</t>
  </si>
  <si>
    <t>Dev119</t>
  </si>
  <si>
    <t>Tomas Umholtz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</si>
</sst>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0" borderId="0" xfId="0" applyFon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zoomScale="80" zoomScaleNormal="80" zoomScalePageLayoutView="80" workbookViewId="0">
      <pane ySplit="1" topLeftCell="A2" activePane="bottomLeft" state="frozen"/>
      <selection pane="bottomLeft" activeCell="B45" sqref="B45"/>
    </sheetView>
  </sheetViews>
  <sheetFormatPr baseColWidth="10" defaultRowHeight="16" x14ac:dyDescent="0.2"/>
  <cols>
    <col min="1" max="1" width="34.1640625" customWidth="1"/>
    <col min="2" max="2" width="21.83203125" customWidth="1"/>
  </cols>
  <sheetData>
    <row r="1" spans="1:4" x14ac:dyDescent="0.2">
      <c r="A1" s="1" t="s">
        <v>0</v>
      </c>
      <c r="B1" s="1" t="s">
        <v>38</v>
      </c>
    </row>
    <row r="2" spans="1:4" x14ac:dyDescent="0.2">
      <c r="A2" s="2" t="s">
        <v>1</v>
      </c>
      <c r="B2" s="2" t="s">
        <v>37</v>
      </c>
    </row>
    <row r="3" spans="1:4" x14ac:dyDescent="0.2">
      <c r="A3" s="1" t="s">
        <v>6</v>
      </c>
      <c r="B3" s="1" t="s">
        <v>7</v>
      </c>
    </row>
    <row r="5" spans="1:4" x14ac:dyDescent="0.2">
      <c r="A5" s="2" t="s">
        <v>36</v>
      </c>
      <c r="B5" s="9">
        <v>45</v>
      </c>
    </row>
    <row r="7" spans="1:4" x14ac:dyDescent="0.2">
      <c r="A7" t="s">
        <v>5</v>
      </c>
      <c r="B7" t="s">
        <v>2</v>
      </c>
      <c r="C7" t="s">
        <v>3</v>
      </c>
      <c r="D7" t="s">
        <v>4</v>
      </c>
    </row>
    <row r="8" spans="1:4" x14ac:dyDescent="0.2">
      <c r="A8" s="5" t="s">
        <v>27</v>
      </c>
      <c r="B8" s="6">
        <f>SUM(B10:B19)</f>
        <v>15</v>
      </c>
      <c r="C8" s="6">
        <f>SUM(C10:C19)</f>
        <v>36.5</v>
      </c>
      <c r="D8" s="6">
        <f>C8-B8</f>
        <v>21.5</v>
      </c>
    </row>
    <row r="9" spans="1:4" x14ac:dyDescent="0.2">
      <c r="A9" s="5" t="s">
        <v>34</v>
      </c>
      <c r="B9" s="7">
        <f>B8*B5</f>
        <v>675</v>
      </c>
      <c r="C9" s="7">
        <f>C8*B5</f>
        <v>1642.5</v>
      </c>
      <c r="D9" s="7">
        <f>B9-C9</f>
        <v>-967.5</v>
      </c>
    </row>
    <row r="10" spans="1:4" x14ac:dyDescent="0.2">
      <c r="A10" t="s">
        <v>8</v>
      </c>
      <c r="B10">
        <v>1</v>
      </c>
      <c r="C10">
        <v>4</v>
      </c>
      <c r="D10">
        <f t="shared" ref="D10:D34" si="0">C10-B10</f>
        <v>3</v>
      </c>
    </row>
    <row r="11" spans="1:4" x14ac:dyDescent="0.2">
      <c r="A11" t="s">
        <v>13</v>
      </c>
      <c r="B11">
        <v>1</v>
      </c>
      <c r="C11">
        <v>3</v>
      </c>
      <c r="D11">
        <f t="shared" si="0"/>
        <v>2</v>
      </c>
    </row>
    <row r="12" spans="1:4" x14ac:dyDescent="0.2">
      <c r="A12" t="s">
        <v>9</v>
      </c>
      <c r="B12">
        <v>1</v>
      </c>
      <c r="C12">
        <v>1.5</v>
      </c>
      <c r="D12">
        <f t="shared" si="0"/>
        <v>0.5</v>
      </c>
    </row>
    <row r="13" spans="1:4" x14ac:dyDescent="0.2">
      <c r="A13" t="s">
        <v>10</v>
      </c>
      <c r="B13">
        <v>1</v>
      </c>
      <c r="C13">
        <v>3</v>
      </c>
      <c r="D13">
        <f t="shared" si="0"/>
        <v>2</v>
      </c>
    </row>
    <row r="14" spans="1:4" x14ac:dyDescent="0.2">
      <c r="A14" t="s">
        <v>11</v>
      </c>
      <c r="B14">
        <v>2</v>
      </c>
      <c r="C14">
        <v>5</v>
      </c>
      <c r="D14">
        <f t="shared" si="0"/>
        <v>3</v>
      </c>
    </row>
    <row r="15" spans="1:4" x14ac:dyDescent="0.2">
      <c r="A15" t="s">
        <v>12</v>
      </c>
      <c r="B15">
        <v>2</v>
      </c>
      <c r="C15">
        <v>4</v>
      </c>
      <c r="D15">
        <f t="shared" si="0"/>
        <v>2</v>
      </c>
    </row>
    <row r="16" spans="1:4" x14ac:dyDescent="0.2">
      <c r="A16" t="s">
        <v>26</v>
      </c>
      <c r="B16">
        <v>2</v>
      </c>
      <c r="C16">
        <v>3</v>
      </c>
      <c r="D16">
        <f t="shared" si="0"/>
        <v>1</v>
      </c>
    </row>
    <row r="17" spans="1:4" x14ac:dyDescent="0.2">
      <c r="A17" t="s">
        <v>24</v>
      </c>
      <c r="B17">
        <v>1</v>
      </c>
      <c r="C17">
        <v>4</v>
      </c>
      <c r="D17">
        <f t="shared" si="0"/>
        <v>3</v>
      </c>
    </row>
    <row r="18" spans="1:4" x14ac:dyDescent="0.2">
      <c r="A18" t="s">
        <v>14</v>
      </c>
      <c r="B18">
        <v>2</v>
      </c>
      <c r="C18">
        <v>3</v>
      </c>
      <c r="D18">
        <f t="shared" si="0"/>
        <v>1</v>
      </c>
    </row>
    <row r="19" spans="1:4" x14ac:dyDescent="0.2">
      <c r="A19" t="s">
        <v>15</v>
      </c>
      <c r="B19">
        <v>2</v>
      </c>
      <c r="C19">
        <v>6</v>
      </c>
      <c r="D19">
        <f t="shared" si="0"/>
        <v>4</v>
      </c>
    </row>
    <row r="20" spans="1:4" x14ac:dyDescent="0.2">
      <c r="A20" s="5" t="s">
        <v>28</v>
      </c>
      <c r="B20" s="6">
        <f>SUM(B22:B34)</f>
        <v>24.9</v>
      </c>
      <c r="C20" s="6">
        <f>SUM(C22:C34)</f>
        <v>24.4</v>
      </c>
      <c r="D20" s="6">
        <f>B20-C20</f>
        <v>0.5</v>
      </c>
    </row>
    <row r="21" spans="1:4" x14ac:dyDescent="0.2">
      <c r="A21" s="5" t="s">
        <v>34</v>
      </c>
      <c r="B21" s="7">
        <f>B20*B5</f>
        <v>1120.5</v>
      </c>
      <c r="C21" s="7">
        <f>C20*B5</f>
        <v>1098</v>
      </c>
      <c r="D21" s="7">
        <f>B21-C21</f>
        <v>22.5</v>
      </c>
    </row>
    <row r="22" spans="1:4" x14ac:dyDescent="0.2">
      <c r="A22" t="s">
        <v>8</v>
      </c>
      <c r="B22">
        <v>0.2</v>
      </c>
      <c r="C22">
        <v>0.2</v>
      </c>
      <c r="D22">
        <f t="shared" si="0"/>
        <v>0</v>
      </c>
    </row>
    <row r="23" spans="1:4" x14ac:dyDescent="0.2">
      <c r="A23" t="s">
        <v>16</v>
      </c>
      <c r="B23">
        <v>0.2</v>
      </c>
      <c r="C23">
        <v>0.2</v>
      </c>
      <c r="D23">
        <f t="shared" si="0"/>
        <v>0</v>
      </c>
    </row>
    <row r="24" spans="1:4" x14ac:dyDescent="0.2">
      <c r="A24" t="s">
        <v>17</v>
      </c>
      <c r="B24">
        <v>2</v>
      </c>
      <c r="C24">
        <v>5</v>
      </c>
      <c r="D24">
        <f t="shared" si="0"/>
        <v>3</v>
      </c>
    </row>
    <row r="25" spans="1:4" x14ac:dyDescent="0.2">
      <c r="A25" t="s">
        <v>18</v>
      </c>
      <c r="B25">
        <v>2</v>
      </c>
      <c r="C25">
        <v>1.5</v>
      </c>
      <c r="D25">
        <f t="shared" si="0"/>
        <v>-0.5</v>
      </c>
    </row>
    <row r="26" spans="1:4" x14ac:dyDescent="0.2">
      <c r="A26" t="s">
        <v>19</v>
      </c>
      <c r="B26">
        <v>2</v>
      </c>
      <c r="C26">
        <v>1.5</v>
      </c>
      <c r="D26">
        <f t="shared" si="0"/>
        <v>-0.5</v>
      </c>
    </row>
    <row r="27" spans="1:4" x14ac:dyDescent="0.2">
      <c r="A27" t="s">
        <v>20</v>
      </c>
      <c r="B27">
        <v>2</v>
      </c>
      <c r="C27">
        <v>1.5</v>
      </c>
      <c r="D27">
        <f t="shared" si="0"/>
        <v>-0.5</v>
      </c>
    </row>
    <row r="28" spans="1:4" x14ac:dyDescent="0.2">
      <c r="A28" t="s">
        <v>21</v>
      </c>
      <c r="B28">
        <v>2</v>
      </c>
      <c r="C28">
        <v>3</v>
      </c>
      <c r="D28">
        <f t="shared" si="0"/>
        <v>1</v>
      </c>
    </row>
    <row r="29" spans="1:4" x14ac:dyDescent="0.2">
      <c r="A29" t="s">
        <v>11</v>
      </c>
      <c r="B29">
        <v>2</v>
      </c>
      <c r="C29">
        <v>1.5</v>
      </c>
      <c r="D29">
        <f t="shared" si="0"/>
        <v>-0.5</v>
      </c>
    </row>
    <row r="30" spans="1:4" x14ac:dyDescent="0.2">
      <c r="A30" t="s">
        <v>22</v>
      </c>
      <c r="B30">
        <v>3</v>
      </c>
      <c r="C30">
        <v>2</v>
      </c>
      <c r="D30">
        <f t="shared" si="0"/>
        <v>-1</v>
      </c>
    </row>
    <row r="31" spans="1:4" x14ac:dyDescent="0.2">
      <c r="A31" t="s">
        <v>23</v>
      </c>
      <c r="B31">
        <v>5</v>
      </c>
      <c r="C31">
        <v>3.5</v>
      </c>
      <c r="D31">
        <f t="shared" si="0"/>
        <v>-1.5</v>
      </c>
    </row>
    <row r="32" spans="1:4" x14ac:dyDescent="0.2">
      <c r="A32" t="s">
        <v>14</v>
      </c>
      <c r="B32">
        <v>1</v>
      </c>
      <c r="C32">
        <v>1</v>
      </c>
      <c r="D32">
        <f t="shared" si="0"/>
        <v>0</v>
      </c>
    </row>
    <row r="33" spans="1:4" x14ac:dyDescent="0.2">
      <c r="A33" t="s">
        <v>25</v>
      </c>
      <c r="B33">
        <v>3</v>
      </c>
      <c r="C33">
        <v>3</v>
      </c>
      <c r="D33">
        <f t="shared" si="0"/>
        <v>0</v>
      </c>
    </row>
    <row r="34" spans="1:4" x14ac:dyDescent="0.2">
      <c r="A34" t="s">
        <v>26</v>
      </c>
      <c r="B34">
        <v>0.5</v>
      </c>
      <c r="C34">
        <v>0.5</v>
      </c>
      <c r="D34">
        <f t="shared" si="0"/>
        <v>0</v>
      </c>
    </row>
    <row r="35" spans="1:4" x14ac:dyDescent="0.2">
      <c r="A35" s="5" t="s">
        <v>29</v>
      </c>
      <c r="B35" s="6">
        <f>SUM(B37:B48)</f>
        <v>23.7</v>
      </c>
      <c r="C35" s="6">
        <f>SUM(C37:C48)</f>
        <v>23.7</v>
      </c>
      <c r="D35" s="6">
        <f>B35-C35</f>
        <v>0</v>
      </c>
    </row>
    <row r="36" spans="1:4" x14ac:dyDescent="0.2">
      <c r="A36" s="5" t="s">
        <v>34</v>
      </c>
      <c r="B36" s="7">
        <f>B35*B5</f>
        <v>1066.5</v>
      </c>
      <c r="C36" s="7">
        <f>C35*B5</f>
        <v>1066.5</v>
      </c>
      <c r="D36" s="7">
        <f>B36-C36</f>
        <v>0</v>
      </c>
    </row>
    <row r="37" spans="1:4" x14ac:dyDescent="0.2">
      <c r="A37" t="s">
        <v>30</v>
      </c>
      <c r="B37">
        <v>0.2</v>
      </c>
      <c r="C37">
        <v>0.4</v>
      </c>
      <c r="D37" s="4">
        <f t="shared" ref="D37:D48" si="1">B37-C37</f>
        <v>-0.2</v>
      </c>
    </row>
    <row r="38" spans="1:4" x14ac:dyDescent="0.2">
      <c r="A38" t="s">
        <v>16</v>
      </c>
      <c r="B38">
        <v>0.3</v>
      </c>
      <c r="C38">
        <v>0.3</v>
      </c>
      <c r="D38" s="4">
        <f t="shared" si="1"/>
        <v>0</v>
      </c>
    </row>
    <row r="39" spans="1:4" x14ac:dyDescent="0.2">
      <c r="A39" t="s">
        <v>9</v>
      </c>
      <c r="B39">
        <v>1</v>
      </c>
      <c r="C39">
        <v>1.3</v>
      </c>
      <c r="D39" s="4">
        <f t="shared" si="1"/>
        <v>-0.30000000000000004</v>
      </c>
    </row>
    <row r="40" spans="1:4" x14ac:dyDescent="0.2">
      <c r="A40" t="s">
        <v>17</v>
      </c>
      <c r="B40">
        <v>4</v>
      </c>
      <c r="C40" s="8">
        <v>4</v>
      </c>
      <c r="D40" s="4">
        <f t="shared" si="1"/>
        <v>0</v>
      </c>
    </row>
    <row r="41" spans="1:4" x14ac:dyDescent="0.2">
      <c r="A41" s="3" t="s">
        <v>31</v>
      </c>
      <c r="B41">
        <v>2</v>
      </c>
      <c r="C41">
        <v>2</v>
      </c>
      <c r="D41" s="4">
        <f t="shared" si="1"/>
        <v>0</v>
      </c>
    </row>
    <row r="42" spans="1:4" x14ac:dyDescent="0.2">
      <c r="A42" t="s">
        <v>32</v>
      </c>
      <c r="B42">
        <v>2</v>
      </c>
      <c r="C42">
        <v>2</v>
      </c>
      <c r="D42" s="4">
        <f t="shared" si="1"/>
        <v>0</v>
      </c>
    </row>
    <row r="43" spans="1:4" x14ac:dyDescent="0.2">
      <c r="A43" t="s">
        <v>11</v>
      </c>
      <c r="B43">
        <v>2</v>
      </c>
      <c r="C43">
        <v>1</v>
      </c>
      <c r="D43" s="4">
        <f t="shared" si="1"/>
        <v>1</v>
      </c>
    </row>
    <row r="44" spans="1:4" x14ac:dyDescent="0.2">
      <c r="A44" t="s">
        <v>33</v>
      </c>
      <c r="B44">
        <v>4</v>
      </c>
      <c r="C44">
        <v>5</v>
      </c>
      <c r="D44" s="4">
        <f t="shared" si="1"/>
        <v>-1</v>
      </c>
    </row>
    <row r="45" spans="1:4" x14ac:dyDescent="0.2">
      <c r="A45" t="s">
        <v>14</v>
      </c>
      <c r="B45">
        <v>1</v>
      </c>
      <c r="C45">
        <v>1.5</v>
      </c>
      <c r="D45" s="4">
        <f t="shared" si="1"/>
        <v>-0.5</v>
      </c>
    </row>
    <row r="46" spans="1:4" x14ac:dyDescent="0.2">
      <c r="A46" t="s">
        <v>25</v>
      </c>
      <c r="B46">
        <v>2</v>
      </c>
      <c r="C46">
        <v>2</v>
      </c>
      <c r="D46" s="4">
        <f t="shared" si="1"/>
        <v>0</v>
      </c>
    </row>
    <row r="47" spans="1:4" x14ac:dyDescent="0.2">
      <c r="A47" t="s">
        <v>26</v>
      </c>
      <c r="B47">
        <v>0.2</v>
      </c>
      <c r="C47">
        <v>0.2</v>
      </c>
      <c r="D47" s="4">
        <f t="shared" si="1"/>
        <v>0</v>
      </c>
    </row>
    <row r="48" spans="1:4" x14ac:dyDescent="0.2">
      <c r="A48" t="s">
        <v>15</v>
      </c>
      <c r="B48">
        <v>5</v>
      </c>
      <c r="C48">
        <v>4</v>
      </c>
      <c r="D48" s="4">
        <f t="shared" si="1"/>
        <v>1</v>
      </c>
    </row>
    <row r="49" spans="1:4" x14ac:dyDescent="0.2">
      <c r="A49" s="5" t="s">
        <v>35</v>
      </c>
      <c r="B49" s="7">
        <f>B36+B21+B9</f>
        <v>2862</v>
      </c>
      <c r="C49" s="7">
        <f>C36+C21+C9</f>
        <v>3807</v>
      </c>
      <c r="D49" s="7">
        <f>D36+D21+D9</f>
        <v>-945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2016-02-02T05:15:47Z</dcterms:created>
  <dcterms:modified xsi:type="dcterms:W3CDTF">2016-02-23T07:11:53Z</dcterms:modified>
</cp:coreProperties>
</file>