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cel Projects\Basic Financial Analysis\"/>
    </mc:Choice>
  </mc:AlternateContent>
  <xr:revisionPtr revIDLastSave="0" documentId="8_{5FFB84C2-4AB7-4C33-AFF1-EF2422B0F515}" xr6:coauthVersionLast="47" xr6:coauthVersionMax="47" xr10:uidLastSave="{00000000-0000-0000-0000-000000000000}"/>
  <bookViews>
    <workbookView xWindow="-120" yWindow="-120" windowWidth="29040" windowHeight="15840" xr2:uid="{21F21394-6102-4CE1-885F-41E1AB5E4E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26" i="1"/>
  <c r="B25" i="1"/>
  <c r="D25" i="1" s="1"/>
  <c r="E25" i="1" s="1"/>
  <c r="D26" i="1"/>
  <c r="E26" i="1"/>
  <c r="B27" i="1" s="1"/>
  <c r="D27" i="1" s="1"/>
  <c r="E27" i="1" s="1"/>
  <c r="B28" i="1" s="1"/>
  <c r="D28" i="1" s="1"/>
  <c r="E28" i="1" s="1"/>
  <c r="B29" i="1" s="1"/>
  <c r="D29" i="1" s="1"/>
  <c r="E29" i="1" s="1"/>
  <c r="B30" i="1" s="1"/>
  <c r="D30" i="1" s="1"/>
  <c r="E30" i="1" s="1"/>
  <c r="B31" i="1" s="1"/>
  <c r="D31" i="1" s="1"/>
  <c r="E31" i="1" s="1"/>
  <c r="B32" i="1" s="1"/>
  <c r="D32" i="1" s="1"/>
  <c r="E32" i="1" s="1"/>
  <c r="B33" i="1" s="1"/>
  <c r="D33" i="1" s="1"/>
  <c r="E33" i="1" s="1"/>
  <c r="E24" i="1"/>
  <c r="D24" i="1"/>
  <c r="B16" i="1"/>
  <c r="C7" i="1"/>
  <c r="D6" i="1"/>
  <c r="D7" i="1"/>
  <c r="B8" i="1" s="1"/>
  <c r="C6" i="1"/>
  <c r="B7" i="1"/>
  <c r="B6" i="1"/>
  <c r="D5" i="1"/>
  <c r="C8" i="1" l="1"/>
  <c r="D8" i="1" s="1"/>
  <c r="B9" i="1" s="1"/>
  <c r="C9" i="1" l="1"/>
  <c r="D9" i="1" s="1"/>
  <c r="B10" i="1" s="1"/>
  <c r="C10" i="1" l="1"/>
  <c r="D10" i="1" s="1"/>
  <c r="B11" i="1" s="1"/>
  <c r="C11" i="1" l="1"/>
  <c r="D11" i="1" s="1"/>
  <c r="B12" i="1" s="1"/>
  <c r="C12" i="1" l="1"/>
  <c r="D12" i="1" s="1"/>
  <c r="B13" i="1" s="1"/>
  <c r="C13" i="1" l="1"/>
  <c r="D13" i="1" s="1"/>
  <c r="B14" i="1" s="1"/>
  <c r="C14" i="1" l="1"/>
  <c r="D14" i="1" s="1"/>
</calcChain>
</file>

<file path=xl/sharedStrings.xml><?xml version="1.0" encoding="utf-8"?>
<sst xmlns="http://schemas.openxmlformats.org/spreadsheetml/2006/main" count="17" uniqueCount="15">
  <si>
    <t>SIMPLE FUTURE VALUE</t>
  </si>
  <si>
    <t>INTEREST</t>
  </si>
  <si>
    <t>Year</t>
  </si>
  <si>
    <t>Account balance at the beginning fo the year</t>
  </si>
  <si>
    <t>Interest earned during the year</t>
  </si>
  <si>
    <t>Total in account end of year</t>
  </si>
  <si>
    <t>simple way</t>
  </si>
  <si>
    <t>FUTURE VALUE WITH ANNUAL DEPOSITS</t>
  </si>
  <si>
    <t>ANNUAL DEPOSIT</t>
  </si>
  <si>
    <t>N OF DEPOSITS</t>
  </si>
  <si>
    <t>Account balance BOY</t>
  </si>
  <si>
    <t>Deposit at BOY</t>
  </si>
  <si>
    <t>Interest earned during that year</t>
  </si>
  <si>
    <t>Total in account, EOY</t>
  </si>
  <si>
    <t xml:space="preserve">FV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</si>
</sst>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[$$-409]* #,##0.00_);_([$$-409]* \(#,##0.00\);_([$$-409]* &quot;-&quot;??_);_(@_)"/>
    <numFmt numFmtId="168" formatCode="_(* #,##0_);_(* \(#,##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0" xfId="0" applyFont="1" applyFill="1" applyAlignment="1">
      <alignment horizontal="center"/>
    </xf>
    <xf numFmtId="9" fontId="0" fillId="0" borderId="0" xfId="0" applyNumberFormat="1"/>
    <xf numFmtId="165" fontId="0" fillId="0" borderId="0" xfId="0" applyNumberFormat="1"/>
    <xf numFmtId="168" fontId="0" fillId="0" borderId="0" xfId="1" applyNumberFormat="1" applyFont="1" applyFill="1"/>
    <xf numFmtId="165" fontId="0" fillId="3" borderId="0" xfId="0" applyNumberFormat="1" applyFill="1"/>
    <xf numFmtId="165" fontId="0" fillId="3" borderId="1" xfId="0" applyNumberFormat="1" applyFill="1" applyBorder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A5897-73EC-4626-8A74-79141F301AAF}">
  <dimension ref="A1:F35"/>
  <sheetViews>
    <sheetView tabSelected="1" workbookViewId="0">
      <selection activeCell="B36" sqref="B36"/>
    </sheetView>
  </sheetViews>
  <sheetFormatPr defaultRowHeight="15" x14ac:dyDescent="0.25"/>
  <cols>
    <col min="1" max="1" width="16.85546875" bestFit="1" customWidth="1"/>
    <col min="2" max="2" width="40.5703125" bestFit="1" customWidth="1"/>
    <col min="3" max="3" width="28.140625" bestFit="1" customWidth="1"/>
    <col min="4" max="4" width="30" bestFit="1" customWidth="1"/>
    <col min="5" max="5" width="20.140625" bestFit="1" customWidth="1"/>
  </cols>
  <sheetData>
    <row r="1" spans="1:5" x14ac:dyDescent="0.25">
      <c r="A1" s="1" t="s">
        <v>0</v>
      </c>
      <c r="B1" s="1"/>
      <c r="C1" s="1"/>
      <c r="D1" s="1"/>
      <c r="E1" s="1"/>
    </row>
    <row r="2" spans="1:5" x14ac:dyDescent="0.25">
      <c r="A2" s="7" t="s">
        <v>1</v>
      </c>
      <c r="B2" s="2">
        <v>0.1</v>
      </c>
    </row>
    <row r="4" spans="1:5" x14ac:dyDescent="0.25">
      <c r="A4" t="s">
        <v>2</v>
      </c>
      <c r="B4" t="s">
        <v>3</v>
      </c>
      <c r="C4" t="s">
        <v>4</v>
      </c>
      <c r="D4" t="s">
        <v>5</v>
      </c>
    </row>
    <row r="5" spans="1:5" x14ac:dyDescent="0.25">
      <c r="A5" s="4">
        <v>1</v>
      </c>
      <c r="B5" s="3">
        <v>1000</v>
      </c>
      <c r="C5" s="3">
        <v>100</v>
      </c>
      <c r="D5" s="3">
        <f>B5+C5</f>
        <v>1100</v>
      </c>
    </row>
    <row r="6" spans="1:5" x14ac:dyDescent="0.25">
      <c r="A6" s="4">
        <v>2</v>
      </c>
      <c r="B6" s="3">
        <f>D5</f>
        <v>1100</v>
      </c>
      <c r="C6" s="3">
        <f>$B$2*B6</f>
        <v>110</v>
      </c>
      <c r="D6" s="3">
        <f t="shared" ref="D6:D14" si="0">B6+C6</f>
        <v>1210</v>
      </c>
    </row>
    <row r="7" spans="1:5" x14ac:dyDescent="0.25">
      <c r="A7" s="4">
        <v>3</v>
      </c>
      <c r="B7" s="3">
        <f t="shared" ref="B7:B14" si="1">D6</f>
        <v>1210</v>
      </c>
      <c r="C7" s="3">
        <f t="shared" ref="C7:C14" si="2">$B$2*B7</f>
        <v>121</v>
      </c>
      <c r="D7" s="3">
        <f t="shared" si="0"/>
        <v>1331</v>
      </c>
    </row>
    <row r="8" spans="1:5" x14ac:dyDescent="0.25">
      <c r="A8" s="4">
        <v>4</v>
      </c>
      <c r="B8" s="3">
        <f t="shared" si="1"/>
        <v>1331</v>
      </c>
      <c r="C8" s="3">
        <f t="shared" si="2"/>
        <v>133.1</v>
      </c>
      <c r="D8" s="3">
        <f t="shared" si="0"/>
        <v>1464.1</v>
      </c>
    </row>
    <row r="9" spans="1:5" x14ac:dyDescent="0.25">
      <c r="A9" s="4">
        <v>5</v>
      </c>
      <c r="B9" s="3">
        <f t="shared" si="1"/>
        <v>1464.1</v>
      </c>
      <c r="C9" s="3">
        <f t="shared" si="2"/>
        <v>146.41</v>
      </c>
      <c r="D9" s="3">
        <f t="shared" si="0"/>
        <v>1610.51</v>
      </c>
    </row>
    <row r="10" spans="1:5" x14ac:dyDescent="0.25">
      <c r="A10" s="4">
        <v>6</v>
      </c>
      <c r="B10" s="3">
        <f t="shared" si="1"/>
        <v>1610.51</v>
      </c>
      <c r="C10" s="3">
        <f t="shared" si="2"/>
        <v>161.05100000000002</v>
      </c>
      <c r="D10" s="3">
        <f t="shared" si="0"/>
        <v>1771.5609999999999</v>
      </c>
    </row>
    <row r="11" spans="1:5" x14ac:dyDescent="0.25">
      <c r="A11" s="4">
        <v>7</v>
      </c>
      <c r="B11" s="3">
        <f t="shared" si="1"/>
        <v>1771.5609999999999</v>
      </c>
      <c r="C11" s="3">
        <f t="shared" si="2"/>
        <v>177.15610000000001</v>
      </c>
      <c r="D11" s="3">
        <f t="shared" si="0"/>
        <v>1948.7170999999998</v>
      </c>
    </row>
    <row r="12" spans="1:5" x14ac:dyDescent="0.25">
      <c r="A12" s="4">
        <v>8</v>
      </c>
      <c r="B12" s="3">
        <f t="shared" si="1"/>
        <v>1948.7170999999998</v>
      </c>
      <c r="C12" s="3">
        <f t="shared" si="2"/>
        <v>194.87171000000001</v>
      </c>
      <c r="D12" s="3">
        <f t="shared" si="0"/>
        <v>2143.5888099999997</v>
      </c>
    </row>
    <row r="13" spans="1:5" x14ac:dyDescent="0.25">
      <c r="A13" s="4">
        <v>9</v>
      </c>
      <c r="B13" s="3">
        <f t="shared" si="1"/>
        <v>2143.5888099999997</v>
      </c>
      <c r="C13" s="3">
        <f t="shared" si="2"/>
        <v>214.358881</v>
      </c>
      <c r="D13" s="3">
        <f t="shared" si="0"/>
        <v>2357.9476909999998</v>
      </c>
    </row>
    <row r="14" spans="1:5" x14ac:dyDescent="0.25">
      <c r="A14" s="4">
        <v>10</v>
      </c>
      <c r="B14" s="3">
        <f t="shared" si="1"/>
        <v>2357.9476909999998</v>
      </c>
      <c r="C14" s="3">
        <f t="shared" si="2"/>
        <v>235.7947691</v>
      </c>
      <c r="D14" s="5">
        <f t="shared" si="0"/>
        <v>2593.7424600999998</v>
      </c>
    </row>
    <row r="16" spans="1:5" ht="15.75" thickBot="1" x14ac:dyDescent="0.3">
      <c r="A16" t="s">
        <v>6</v>
      </c>
      <c r="B16" s="6">
        <f>B5*(1+B2)^A14</f>
        <v>2593.7424601000021</v>
      </c>
    </row>
    <row r="17" spans="1:6" ht="15.75" thickTop="1" x14ac:dyDescent="0.25"/>
    <row r="18" spans="1:6" x14ac:dyDescent="0.25">
      <c r="A18" s="1" t="s">
        <v>7</v>
      </c>
      <c r="B18" s="1"/>
      <c r="C18" s="1"/>
      <c r="D18" s="1"/>
      <c r="E18" s="1"/>
    </row>
    <row r="19" spans="1:6" x14ac:dyDescent="0.25">
      <c r="A19" s="7" t="s">
        <v>1</v>
      </c>
      <c r="B19" s="2">
        <v>0.1</v>
      </c>
    </row>
    <row r="20" spans="1:6" x14ac:dyDescent="0.25">
      <c r="A20" s="7" t="s">
        <v>8</v>
      </c>
      <c r="B20">
        <v>1000</v>
      </c>
    </row>
    <row r="21" spans="1:6" x14ac:dyDescent="0.25">
      <c r="A21" s="7" t="s">
        <v>9</v>
      </c>
      <c r="B21">
        <v>10</v>
      </c>
    </row>
    <row r="23" spans="1:6" x14ac:dyDescent="0.25">
      <c r="A23" s="7" t="s">
        <v>2</v>
      </c>
      <c r="B23" s="7" t="s">
        <v>10</v>
      </c>
      <c r="C23" s="7" t="s">
        <v>11</v>
      </c>
      <c r="D23" s="7" t="s">
        <v>12</v>
      </c>
      <c r="E23" s="7" t="s">
        <v>13</v>
      </c>
      <c r="F23" s="7"/>
    </row>
    <row r="24" spans="1:6" x14ac:dyDescent="0.25">
      <c r="A24">
        <v>1</v>
      </c>
      <c r="B24" s="3">
        <v>0</v>
      </c>
      <c r="C24" s="3">
        <v>1000</v>
      </c>
      <c r="D24" s="3">
        <f>(B24+C24)*$B$19</f>
        <v>100</v>
      </c>
      <c r="E24" s="3">
        <f>C24+D24+B24</f>
        <v>1100</v>
      </c>
    </row>
    <row r="25" spans="1:6" x14ac:dyDescent="0.25">
      <c r="A25">
        <v>2</v>
      </c>
      <c r="B25" s="3">
        <f>E24</f>
        <v>1100</v>
      </c>
      <c r="C25" s="3">
        <v>1000</v>
      </c>
      <c r="D25" s="3">
        <f t="shared" ref="D25:D33" si="3">(B25+C25)*$B$19</f>
        <v>210</v>
      </c>
      <c r="E25" s="3">
        <f t="shared" ref="E25:E33" si="4">C25+D25+B25</f>
        <v>2310</v>
      </c>
    </row>
    <row r="26" spans="1:6" x14ac:dyDescent="0.25">
      <c r="A26">
        <v>3</v>
      </c>
      <c r="B26" s="3">
        <f t="shared" ref="B26:B33" si="5">E25</f>
        <v>2310</v>
      </c>
      <c r="C26" s="3">
        <v>1000</v>
      </c>
      <c r="D26" s="3">
        <f t="shared" si="3"/>
        <v>331</v>
      </c>
      <c r="E26" s="3">
        <f t="shared" si="4"/>
        <v>3641</v>
      </c>
    </row>
    <row r="27" spans="1:6" x14ac:dyDescent="0.25">
      <c r="A27">
        <v>4</v>
      </c>
      <c r="B27" s="3">
        <f t="shared" si="5"/>
        <v>3641</v>
      </c>
      <c r="C27" s="3">
        <v>1000</v>
      </c>
      <c r="D27" s="3">
        <f t="shared" si="3"/>
        <v>464.1</v>
      </c>
      <c r="E27" s="3">
        <f t="shared" si="4"/>
        <v>5105.1000000000004</v>
      </c>
    </row>
    <row r="28" spans="1:6" x14ac:dyDescent="0.25">
      <c r="A28">
        <v>5</v>
      </c>
      <c r="B28" s="3">
        <f t="shared" si="5"/>
        <v>5105.1000000000004</v>
      </c>
      <c r="C28" s="3">
        <v>1000</v>
      </c>
      <c r="D28" s="3">
        <f t="shared" si="3"/>
        <v>610.5100000000001</v>
      </c>
      <c r="E28" s="3">
        <f t="shared" si="4"/>
        <v>6715.6100000000006</v>
      </c>
    </row>
    <row r="29" spans="1:6" x14ac:dyDescent="0.25">
      <c r="A29">
        <v>6</v>
      </c>
      <c r="B29" s="3">
        <f t="shared" si="5"/>
        <v>6715.6100000000006</v>
      </c>
      <c r="C29" s="3">
        <v>1000</v>
      </c>
      <c r="D29" s="3">
        <f t="shared" si="3"/>
        <v>771.56100000000015</v>
      </c>
      <c r="E29" s="3">
        <f t="shared" si="4"/>
        <v>8487.1710000000003</v>
      </c>
    </row>
    <row r="30" spans="1:6" x14ac:dyDescent="0.25">
      <c r="A30">
        <v>7</v>
      </c>
      <c r="B30" s="3">
        <f t="shared" si="5"/>
        <v>8487.1710000000003</v>
      </c>
      <c r="C30" s="3">
        <v>1000</v>
      </c>
      <c r="D30" s="3">
        <f t="shared" si="3"/>
        <v>948.71710000000007</v>
      </c>
      <c r="E30" s="3">
        <f t="shared" si="4"/>
        <v>10435.8881</v>
      </c>
    </row>
    <row r="31" spans="1:6" x14ac:dyDescent="0.25">
      <c r="A31">
        <v>8</v>
      </c>
      <c r="B31" s="3">
        <f t="shared" si="5"/>
        <v>10435.8881</v>
      </c>
      <c r="C31" s="3">
        <v>1000</v>
      </c>
      <c r="D31" s="3">
        <f t="shared" si="3"/>
        <v>1143.58881</v>
      </c>
      <c r="E31" s="3">
        <f t="shared" si="4"/>
        <v>12579.476910000001</v>
      </c>
    </row>
    <row r="32" spans="1:6" x14ac:dyDescent="0.25">
      <c r="A32">
        <v>9</v>
      </c>
      <c r="B32" s="3">
        <f t="shared" si="5"/>
        <v>12579.476910000001</v>
      </c>
      <c r="C32" s="3">
        <v>1000</v>
      </c>
      <c r="D32" s="3">
        <f t="shared" si="3"/>
        <v>1357.9476910000003</v>
      </c>
      <c r="E32" s="3">
        <f t="shared" si="4"/>
        <v>14937.424601000002</v>
      </c>
    </row>
    <row r="33" spans="1:5" x14ac:dyDescent="0.25">
      <c r="A33">
        <v>10</v>
      </c>
      <c r="B33" s="3">
        <f t="shared" si="5"/>
        <v>14937.424601000002</v>
      </c>
      <c r="C33" s="3">
        <v>1000</v>
      </c>
      <c r="D33" s="3">
        <f t="shared" si="3"/>
        <v>1593.7424601000002</v>
      </c>
      <c r="E33" s="3">
        <f t="shared" si="4"/>
        <v>17531.167061100001</v>
      </c>
    </row>
    <row r="35" spans="1:5" x14ac:dyDescent="0.25">
      <c r="A35" t="s">
        <v>14</v>
      </c>
      <c r="B35" s="3">
        <f>FV(B19,B21,-B20,,1)</f>
        <v>17531.167061100023</v>
      </c>
    </row>
  </sheetData>
  <mergeCells count="2">
    <mergeCell ref="A1:E1"/>
    <mergeCell ref="A18:E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Choi</dc:creator>
  <cp:lastModifiedBy>nathaniel Choi</cp:lastModifiedBy>
  <dcterms:created xsi:type="dcterms:W3CDTF">2024-11-17T04:28:56Z</dcterms:created>
  <dcterms:modified xsi:type="dcterms:W3CDTF">2024-11-17T07:01:23Z</dcterms:modified>
</cp:coreProperties>
</file>