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E:\TTNT\2024-2025\THTTNM\"/>
    </mc:Choice>
  </mc:AlternateContent>
  <xr:revisionPtr revIDLastSave="0" documentId="13_ncr:1_{31BE4500-8CDF-481C-A5B8-69BBDA3FB704}" xr6:coauthVersionLast="47" xr6:coauthVersionMax="47" xr10:uidLastSave="{00000000-0000-0000-0000-000000000000}"/>
  <bookViews>
    <workbookView xWindow="-120" yWindow="-120" windowWidth="29040" windowHeight="15720" firstSheet="1" activeTab="1" xr2:uid="{00000000-000D-0000-FFFF-FFFF00000000}"/>
  </bookViews>
  <sheets>
    <sheet name="Welcome and Instructions" sheetId="1" r:id="rId1"/>
    <sheet name="Competitive Analysis Matrix" sheetId="2" r:id="rId2"/>
    <sheet name="User Research Experiment Design" sheetId="3" r:id="rId3"/>
    <sheet name="Study Recruitment Tool" sheetId="4" r:id="rId4"/>
    <sheet name="User Research Interviews" sheetId="5" r:id="rId5"/>
    <sheet name="Landing Page Experiment Design" sheetId="6" r:id="rId6"/>
    <sheet name="1st Edition Toolkit -&gt;" sheetId="7" r:id="rId7"/>
    <sheet name="Competitive Analysis Matrix (fi" sheetId="8" r:id="rId8"/>
    <sheet name="User Research Screener  (first " sheetId="9" r:id="rId9"/>
    <sheet name="User Research Interviews  (firs" sheetId="10" r:id="rId10"/>
    <sheet name="Funnel Matrix  (first edition)"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7" l="1"/>
  <c r="A22" i="7"/>
  <c r="A21" i="7"/>
  <c r="A15" i="7"/>
  <c r="A14" i="7"/>
  <c r="A13" i="7"/>
  <c r="A12" i="7"/>
  <c r="A23" i="1"/>
  <c r="A22" i="1"/>
  <c r="A21" i="1"/>
  <c r="A15" i="1"/>
  <c r="A13" i="1"/>
  <c r="A12" i="1"/>
</calcChain>
</file>

<file path=xl/sharedStrings.xml><?xml version="1.0" encoding="utf-8"?>
<sst xmlns="http://schemas.openxmlformats.org/spreadsheetml/2006/main" count="441" uniqueCount="356">
  <si>
    <t>The UX Strategy Toolkit 2024 (1st &amp; 2nd Editions)</t>
  </si>
  <si>
    <t xml:space="preserve">This toolkit accompanies Jaime Levy's books and video training series (published by O'Reilly Media).  </t>
  </si>
  <si>
    <t>Instructions</t>
  </si>
  <si>
    <t>1) Please look at the bottom of this spreadsheet.  You'll see that there are ten other tabs.  Click the tabs to toggle between the different tools. The first edition tools are at the back now that the 2nd edition book is out!</t>
  </si>
  <si>
    <t xml:space="preserve">2) Make a copy of this spreadsheet workbook (under "File" menu").  </t>
  </si>
  <si>
    <t>If you prefer Microsoft Excel, click File, Download As, Microsoft Excel (.xlsx)</t>
  </si>
  <si>
    <t>If you prefer Google Sheets, be sure you are signed into your Google account and click File, Make a copy...</t>
  </si>
  <si>
    <t>3) To learn how to use these strategy techniques/tools (and see sample data), please buy my book. Or hire me for 1:1 or corporate group training, come to a workshop and/or upcoming 6-week online master class.</t>
  </si>
  <si>
    <t>Add name and ideal month if you are interested in an upcoming UX/Product Strategy Online Masterclasses</t>
  </si>
  <si>
    <t>4) Be sure to delete this tab before you share this with your clients or employers so they think that you created these templates yourself.  :-)</t>
  </si>
  <si>
    <t>Consulting &amp; Training Services Available</t>
  </si>
  <si>
    <t>Need help with UX/product strategy at your company?  Jaime and her team are now offering consulting and training services for enterprise, consumer, web, and mobile applications.</t>
  </si>
  <si>
    <t>Enjoy!  Please send feedback or comments to jaime@jaimelevy.com</t>
  </si>
  <si>
    <t>http://userexperiencestrategy.com</t>
  </si>
  <si>
    <t>This work is licensed under a Creative Commons Attribution 4.0 International License.</t>
  </si>
  <si>
    <t>COMPETITIVE ANALYSIS MATRIX &lt;month, year&gt;</t>
  </si>
  <si>
    <t>&lt;Type Your Value Proposition Here&gt;</t>
  </si>
  <si>
    <t>URL of Website or 
App Store Location</t>
  </si>
  <si>
    <t xml:space="preserve"> Login Credentials</t>
  </si>
  <si>
    <t>Value Proposition</t>
  </si>
  <si>
    <t>Year Founded</t>
  </si>
  <si>
    <t>Funding Rounds</t>
  </si>
  <si>
    <t>Revenue Streams</t>
  </si>
  <si>
    <t>Monthly Traffic and Ranking
or Mobile App Downloads</t>
  </si>
  <si>
    <t xml:space="preserve">Number of Listings,
Items, Users, or Posts </t>
  </si>
  <si>
    <t>Primary Categories</t>
  </si>
  <si>
    <t>Social Platforms</t>
  </si>
  <si>
    <t>Content Types</t>
  </si>
  <si>
    <t>Personalization Features</t>
  </si>
  <si>
    <t>Community or 
UGC Features</t>
  </si>
  <si>
    <t>Competitive Advantage
and/or Key Features</t>
  </si>
  <si>
    <t>Region</t>
  </si>
  <si>
    <t>Heuristic Evaluation</t>
  </si>
  <si>
    <t>Customer Reviews</t>
  </si>
  <si>
    <t>General Notes 
or Recent News</t>
  </si>
  <si>
    <t>Notes to Self 
or the Team</t>
  </si>
  <si>
    <t>SWOT Analysis from the Competitor's Perspective</t>
  </si>
  <si>
    <t>DIRECT COMPETITORS</t>
  </si>
  <si>
    <t>Competitor Name 1</t>
  </si>
  <si>
    <t>Competitor Name 2</t>
  </si>
  <si>
    <t>Competitor Name 3</t>
  </si>
  <si>
    <t>Competitor Name 4</t>
  </si>
  <si>
    <t>Competitor Name 5</t>
  </si>
  <si>
    <t>add more rows if needed</t>
  </si>
  <si>
    <t>INDIRECT COMPETITORS</t>
  </si>
  <si>
    <t>Keyword Phrases Below</t>
  </si>
  <si>
    <t>Additional/Less Relevant Competitors</t>
  </si>
  <si>
    <t>URL of website/app</t>
  </si>
  <si>
    <t>Keyword phrase or word 1 (i.e. wedding venues)</t>
  </si>
  <si>
    <t>Keyword phrase or word 11</t>
  </si>
  <si>
    <t>Competitor Name</t>
  </si>
  <si>
    <t>Keyword phrase or word 2</t>
  </si>
  <si>
    <t>Keyword phrase or word 12</t>
  </si>
  <si>
    <t>Keyword phrase or word 3</t>
  </si>
  <si>
    <t>Keyword phrase or word 13</t>
  </si>
  <si>
    <t>Keyword phrase or word 4</t>
  </si>
  <si>
    <t>Keyword phrase or word 14</t>
  </si>
  <si>
    <t>Keyword phrase or word 5</t>
  </si>
  <si>
    <t>Keyword phrase or word 15</t>
  </si>
  <si>
    <t>Keyword phrase or word 6</t>
  </si>
  <si>
    <t>Keyword phrase or word 16</t>
  </si>
  <si>
    <t>Keyword phrase or word 7</t>
  </si>
  <si>
    <t>Keyword phrase or word 17</t>
  </si>
  <si>
    <t>Keyword phrase or word 8</t>
  </si>
  <si>
    <t>Keyword phrase or word 18</t>
  </si>
  <si>
    <t>Keyword phrase or word 9</t>
  </si>
  <si>
    <t>Keyword phrase or word 19</t>
  </si>
  <si>
    <t>Keyword phrase or word 10</t>
  </si>
  <si>
    <t>Keyword phrase or word 20</t>
  </si>
  <si>
    <t xml:space="preserve">This free template is part of the UX Strategy Toolkit that accompanies Jaime Levy's book UX Strategy 2ed. (CC) 2021 - http://userexperiencestrategy.com     </t>
  </si>
  <si>
    <t>USER RESEARCH EXPERIMENT DESIGN TOOL</t>
  </si>
  <si>
    <t xml:space="preserve">1. Value Proposition: </t>
  </si>
  <si>
    <t xml:space="preserve">4. Experiment Details: </t>
  </si>
  <si>
    <t xml:space="preserve">2. Experiment Type: User Research Study with Prototype </t>
  </si>
  <si>
    <t xml:space="preserve">3. Start/End date: </t>
  </si>
  <si>
    <t>5. HYPOTHESES</t>
  </si>
  <si>
    <t>6. VALIDATION QUESTIONS</t>
  </si>
  <si>
    <t>7. MINIMUM SUCCESS CRITERIA</t>
  </si>
  <si>
    <t xml:space="preserve">Hypothesis # 1 (testing value proposition):
</t>
  </si>
  <si>
    <t>##% positive feedback</t>
  </si>
  <si>
    <t xml:space="preserve">Hypothesis # 2 (testing business model):
</t>
  </si>
  <si>
    <t>Hypothesis # 3 (Key Feature #1):</t>
  </si>
  <si>
    <t>Hypothesis # 4 (Key Feature #2):</t>
  </si>
  <si>
    <t xml:space="preserve">Hypothesis # 5 (Key Feature #3):
</t>
  </si>
  <si>
    <t>USER RESEARCH STUDY RECRUITMENT TOOL</t>
  </si>
  <si>
    <t>Name</t>
  </si>
  <si>
    <t>Phone Number</t>
  </si>
  <si>
    <t>Email Address</t>
  </si>
  <si>
    <t>Availability</t>
  </si>
  <si>
    <t>Status</t>
  </si>
  <si>
    <t>Time Booked</t>
  </si>
  <si>
    <t>Rating 1-3 based on if they are appropriate for the study (3=yes, 2=maybe, 1= no)</t>
  </si>
  <si>
    <t>Screener Question 1</t>
  </si>
  <si>
    <t>Screener Question 2</t>
  </si>
  <si>
    <t>Screener Question 3</t>
  </si>
  <si>
    <t>Additional Notes</t>
  </si>
  <si>
    <t>Participant name 1</t>
  </si>
  <si>
    <t>Participant name 2</t>
  </si>
  <si>
    <t>Participant name 3</t>
  </si>
  <si>
    <t>Participant name 4</t>
  </si>
  <si>
    <t>Participant name 5</t>
  </si>
  <si>
    <t>Participant name 6</t>
  </si>
  <si>
    <t>Participant name 7</t>
  </si>
  <si>
    <t>Participant name 8</t>
  </si>
  <si>
    <t>Participant name 9</t>
  </si>
  <si>
    <t>Participant name 10</t>
  </si>
  <si>
    <t>USER RESEARCH STUDY INTERVIEWS: &lt;Study dates goes here&gt;</t>
  </si>
  <si>
    <t>Questions / Prompts</t>
  </si>
  <si>
    <t>Interview 1 - Date</t>
  </si>
  <si>
    <t>Interview 2 - Date</t>
  </si>
  <si>
    <t>Interview 3 - Date</t>
  </si>
  <si>
    <t>Interview 4 - Date</t>
  </si>
  <si>
    <t>Interview 5 - Date</t>
  </si>
  <si>
    <t>PARTICIPANT INFO</t>
  </si>
  <si>
    <t>Name of Interviewee</t>
  </si>
  <si>
    <t>Contact Email</t>
  </si>
  <si>
    <t xml:space="preserve">Contact Phone </t>
  </si>
  <si>
    <t>Time of Session</t>
  </si>
  <si>
    <t>INTRO (1 MIN)</t>
  </si>
  <si>
    <t>Hi &lt;participant name&gt; I'm &lt;your name&gt;. I am conducting this research study because my team wants to learn from &lt;customer segment&gt; about how they &lt;problem goes here&gt;. You can help us the most by giving us honest feedback to the questions. Please think out loud as you use the product. I did not design the prototype so feel free to be critical. The recording of it is just for note-taking purposes and will never be distributed publicly. We are assessing the product, not you, so if you don't know the answer to a question, that's okay. You will be paid at the end of the interview. Thank you so much for helping us with this study.</t>
  </si>
  <si>
    <t>SET-UP (3-5 MINS)</t>
  </si>
  <si>
    <t>Question1 goes here</t>
  </si>
  <si>
    <t>Question2 goes here</t>
  </si>
  <si>
    <t>PROTOTYPE DEMO (20 MINS)</t>
  </si>
  <si>
    <t>Screen 1 (i.e. Home Screen)</t>
  </si>
  <si>
    <t>Initial prompt/scenario to give them a goal goes here</t>
  </si>
  <si>
    <t>Question 1 goes here</t>
  </si>
  <si>
    <t>Question 2 goes here</t>
  </si>
  <si>
    <t>Screen 2</t>
  </si>
  <si>
    <t>Add remaining screens below using "Insert Rows" and copying the format of the Screen 1 section</t>
  </si>
  <si>
    <t>HYPOTHESES VALIDATION (3-5 MINS)</t>
  </si>
  <si>
    <t>CLOSING (2 MINS)</t>
  </si>
  <si>
    <t>Thank you so much for your time. You provided us with a lot of helpful insights and we truly value your time!</t>
  </si>
  <si>
    <t>ADDITIONAL INSIGHTS</t>
  </si>
  <si>
    <t>ANALYSIS SECTION</t>
  </si>
  <si>
    <t>Validation summary (Be sure to fill it out immediately after each interview.)</t>
  </si>
  <si>
    <t>Did the partipant validate key feature 1? (yes or no)</t>
  </si>
  <si>
    <t>Did the partipant validate key feature 2? (yes or no)</t>
  </si>
  <si>
    <t>Did the partipant validate key feature 3? (yes or no)</t>
  </si>
  <si>
    <t>Did the partipant validate the value proposition? (yes or no)</t>
  </si>
  <si>
    <t>Did the partipant validate the business model? (yes or no)</t>
  </si>
  <si>
    <r>
      <rPr>
        <sz val="10"/>
        <color rgb="FF000000"/>
        <rFont val="Helvetica Neue"/>
      </rPr>
      <t xml:space="preserve">This free template is part of the UX Strategy Toolkit that accompanies Jaime Levy's book </t>
    </r>
    <r>
      <rPr>
        <i/>
        <sz val="10"/>
        <color rgb="FF000000"/>
        <rFont val="Helvetica Neue"/>
      </rPr>
      <t>UX Strategy 2ed.</t>
    </r>
    <r>
      <rPr>
        <sz val="10"/>
        <color rgb="FF000000"/>
        <rFont val="Helvetica Neue"/>
      </rPr>
      <t xml:space="preserve"> (CC) 2021 - http://userexperiencestrategy.com                 </t>
    </r>
  </si>
  <si>
    <t>LANDING PAGE EXPERIMENT DESIGN TOOL</t>
  </si>
  <si>
    <t>2. Experiment Type: Landing Page Experiment</t>
  </si>
  <si>
    <t>5. HYPOTHESIS</t>
  </si>
  <si>
    <t>6. VALIDATION METHOD</t>
  </si>
  <si>
    <t>The UX Strategy Toolkit 2021 (1st &amp; 2nd Editions)</t>
  </si>
  <si>
    <t xml:space="preserve">This toolkit accompanies Jaime Levy's books and video training series (both published by O'Reilly Media).  </t>
  </si>
  <si>
    <t>1) Please look at the bottom of this spreadsheet.  You'll see that there are four other tabs.  Click those tabs to toggle between the different tools. The first edition tools are at the back now that the new book is out!</t>
  </si>
  <si>
    <t>3) To learn how to use these tools (and see sample data), please buy the book, watch the videos or come to a workshop or upcoming 6-week online master class.</t>
  </si>
  <si>
    <t>Your Value Prop Goes Here</t>
  </si>
  <si>
    <t xml:space="preserve">URL of Website or App Store Location </t>
  </si>
  <si>
    <t>User Names and Password Access</t>
  </si>
  <si>
    <t>Purpose of Site/App/Product/Service</t>
  </si>
  <si>
    <t>Monthly Traffic or App Downloads (note: use Similarweb.com for websites)</t>
  </si>
  <si>
    <t># of SKUs / Listings (estimate)</t>
  </si>
  <si>
    <t>Social Networks</t>
  </si>
  <si>
    <t>Community/UGC Features</t>
  </si>
  <si>
    <t>Competitive Advantage</t>
  </si>
  <si>
    <t>General Notes</t>
  </si>
  <si>
    <t>Questions/Notes to Team</t>
  </si>
  <si>
    <t>Analysis</t>
  </si>
  <si>
    <t>http://www.loremipsumer.com</t>
  </si>
  <si>
    <t>Username: lorem@gmail.com                            password: consectetur</t>
  </si>
  <si>
    <t>Phasellus scelerisque dapibus mauris vel faucibus. Sed et diam purus.</t>
  </si>
  <si>
    <t xml:space="preserve">Nulla sem dui, mollis id placerat ut, cursus vitae erat. </t>
  </si>
  <si>
    <t xml:space="preserve">Morbi in risus a turpis convallis faucibus. Suspendisse sit amet sodales neque. </t>
  </si>
  <si>
    <t>1,838,254 molestie eros s (Compete). 1,463,413 fusce varius erat  (Quantcast). fringilla pretium (Alexa).</t>
  </si>
  <si>
    <t>pretium 50,000 fusce</t>
  </si>
  <si>
    <t xml:space="preserve"> Duis justo risus, auctor id felis et, auctor ultrices quam. </t>
  </si>
  <si>
    <t>Proin efficitur leo nulla, sed ultricies dolor finibus id. Proin at imperdiet purus</t>
  </si>
  <si>
    <t xml:space="preserve">Donec consequat lacus rhoncus dui maximus, sit amet sagittis diam viverra. </t>
  </si>
  <si>
    <t xml:space="preserve">Morbi auctor vel sapien eu efficitur. Donec quis massa at ante vulputate ultricies. Curabitur in pulvinar nibh. </t>
  </si>
  <si>
    <t xml:space="preserve">Phasellus consectetur malesuada arcu, molestie scelerisque augue mollis in. Nunc interdum </t>
  </si>
  <si>
    <t xml:space="preserve">Etiam quis urna tincidunt ipsum ultrices viverra. </t>
  </si>
  <si>
    <t>This is where the product or service is based or widely used. Could be worldwide or just a country like the US or Poland. Knowing this helps to spot opportunities for entry.</t>
  </si>
  <si>
    <t xml:space="preserve"> Duis aliquam aliquam quam, sit amet molestie ipsum tempus et.</t>
  </si>
  <si>
    <t>Aliquam cursus ex ex, eu hendrerit massa sagittis non. Integer blandit</t>
  </si>
  <si>
    <t xml:space="preserve">nterdum et malesuada fames ac ante ipsum primis in faucibus. </t>
  </si>
  <si>
    <t xml:space="preserve">Nulla consectetur vitae purus sed condimentum. Aliquam sit amet lacus posuere, rhoncus elit eu, tempus ante. </t>
  </si>
  <si>
    <t>Indirect Competitor Name 1</t>
  </si>
  <si>
    <t>Indirect Competitor Name 2</t>
  </si>
  <si>
    <t>Indirect Competitor Name 3</t>
  </si>
  <si>
    <t>Indirect Competitor Name 4</t>
  </si>
  <si>
    <t xml:space="preserve">This free tool is part of the UX Strategy Toolkit that accompanies Jaime Levy's book "UX Strategy". (CC) 2020 - http://userexperiencestrategy.com  </t>
  </si>
  <si>
    <t>USER RESEARCH STUDY (SCREENER): &lt;Location and date goes here&gt;</t>
  </si>
  <si>
    <t xml:space="preserve">Rating 1-3 if we should choose them (3=yes, 2=maybe, 1= no). </t>
  </si>
  <si>
    <t>This free template is part of the UX Strategy Toolkit that accompanies Jaime Levy's book "UX Strategy". (CC) 2019 - http://userexperiencestrategy.com   (To copy just click Download as an excel (xlsx) file and import back into Google Drive as a spreadsheet; enjoy!!!)</t>
  </si>
  <si>
    <t>USER RESEARCH STUDY (INTERVIEWS): 
&lt;Location and date goes here&gt;</t>
  </si>
  <si>
    <t>Interview 1 @ 2pm</t>
  </si>
  <si>
    <t>Interview 2 @ 3pm</t>
  </si>
  <si>
    <t>Interview 3 @ 4pm</t>
  </si>
  <si>
    <t>Interview 4 @ 5pm</t>
  </si>
  <si>
    <t>Interview 5 @ 6:30pm</t>
  </si>
  <si>
    <t>Interview 6 - 7:30pm</t>
  </si>
  <si>
    <t>Interview # - 7:30 pm</t>
  </si>
  <si>
    <t>Interview 7 - 8:30 pm</t>
  </si>
  <si>
    <t>Unplanned Interview</t>
  </si>
  <si>
    <t>SCREENER INFO</t>
  </si>
  <si>
    <t>First Name, Last Name</t>
  </si>
  <si>
    <t>name@gmail.com</t>
  </si>
  <si>
    <t>Contact Phone</t>
  </si>
  <si>
    <t>(323)298-6318</t>
  </si>
  <si>
    <t>Time Scheduled of Sessions (2, 3, 4, 5, 6, 7, 8, 9)</t>
  </si>
  <si>
    <t>2pm</t>
  </si>
  <si>
    <t>SET-UP QUESTIONS (15 MINS)</t>
  </si>
  <si>
    <t xml:space="preserve">Hi &lt;name&gt; I'm &lt;xxxx&gt; and this is &lt;xxxx&gt;. We are conducting this study because we want to learn from people about &lt; blah blah blah&gt;.  We are trying to build a &lt;website or app&gt; that &lt;solves some of the issues makes the process better&gt;! You can help us the most by giving us honest feedback to our questions. This interview is not being recorded and is totally anonymous. If you don't remember or don't simply know the answer to a question, please just say so. And again, thank you so much for helping us with this study. </t>
  </si>
  <si>
    <t>Set up problem-related question 1 goes here (i.e. Can you please tell me how you currently solve for &lt;the problem you are trying to solve goes here&gt;?)</t>
  </si>
  <si>
    <t>Set up problem-related question 2 goes here (i.e. What are the issues that may get in the way of you solving this problem effeciently or effectively?)</t>
  </si>
  <si>
    <t>Set up problem-related question 3 goes here (i.e. How often do you face this problem and how often do you experience it?)</t>
  </si>
  <si>
    <t>Walk-through of Key Experience 1 (value innovation for the solution)</t>
  </si>
  <si>
    <t>Questions go here...</t>
  </si>
  <si>
    <t>Walk-through of Key Experience 2 (value innovation for the solution)</t>
  </si>
  <si>
    <t>Walk-through of Key Experience 3 or other screens that show pricing/expose the business model</t>
  </si>
  <si>
    <t>Thank you so much for your time. You provided us with a lot of helpful insights and we truly valued your time!</t>
  </si>
  <si>
    <t>Additional Insights</t>
  </si>
  <si>
    <t xml:space="preserve">Validated Learnings </t>
  </si>
  <si>
    <t xml:space="preserve"> </t>
  </si>
  <si>
    <t>Yes would pay $10 a month of the app, love the solution. Validated!</t>
  </si>
  <si>
    <t xml:space="preserve">This free template is part of the UX Strategy Toolkit that accompanies Jaime Levy's book "UX Strategy". (CC) 2019 - http://userexperiencestrategy.com </t>
  </si>
  <si>
    <t xml:space="preserve"> (To copy just click Download as an excel (xlsx) file and import back into Google Drive as a spreadsheet; enjoy!!!)</t>
  </si>
  <si>
    <t>FUNNEL MATRIX: &lt;Your Product Name Goes Here&gt;&lt;Month(s)/Year&gt;</t>
  </si>
  <si>
    <t>Funnel Stage</t>
  </si>
  <si>
    <t>Stage Definition (customize your own)</t>
  </si>
  <si>
    <t>User's Process</t>
  </si>
  <si>
    <t>Desired Action</t>
  </si>
  <si>
    <t>Business Task</t>
  </si>
  <si>
    <t>Metrics</t>
  </si>
  <si>
    <t>Required Functionality</t>
  </si>
  <si>
    <t>Validated Learnings</t>
  </si>
  <si>
    <t>SUSPECT</t>
  </si>
  <si>
    <t xml:space="preserve">A suspect is user that might possibly require your product or service. </t>
  </si>
  <si>
    <t>LEAD</t>
  </si>
  <si>
    <t xml:space="preserve">A lead is a potential sales contact -- an individual or organization that expresses an interest (i.e. by providing their email address) in your product or services. </t>
  </si>
  <si>
    <t>PROSPECT</t>
  </si>
  <si>
    <t xml:space="preserve">A prospect is anyone who is demonstrating a desire for a particular product/service by engaging with in a valuable (to the business) way. </t>
  </si>
  <si>
    <t>CUSTOMER</t>
  </si>
  <si>
    <t xml:space="preserve">A customer is a person or organization that pays to use a product or service. </t>
  </si>
  <si>
    <t>REPEAT USER</t>
  </si>
  <si>
    <t xml:space="preserve">Repeat users are customers who "regularly" use your product or service. </t>
  </si>
  <si>
    <t>REFERENCE</t>
  </si>
  <si>
    <t>A user who refers others (evangalizes) on behalf of your product.</t>
  </si>
  <si>
    <t>This free tool is part of the UX Strategy Toolkit that accompanies Jaime Levy's book "UX Strategy". (CC) 2019 - http://userexperiencestrategy.com   (To copy just click Download as an excel (xlsx) file and import back into Google Drive as a spreadsheet; enjoy!!!)</t>
  </si>
  <si>
    <t>4e</t>
  </si>
  <si>
    <t>https://www.dota2.com/home</t>
  </si>
  <si>
    <t>https://lienquan.garena.vn/</t>
  </si>
  <si>
    <t>https://mobilelegends.vnggames.com/</t>
  </si>
  <si>
    <t>https://heroesofthestorm.blizzard.com/en-us/</t>
  </si>
  <si>
    <t>https://www.leagueoflegends.com/vi-vn/</t>
  </si>
  <si>
    <t>https://playvalorant.com/vi-vn/</t>
  </si>
  <si>
    <t>Các chế độ chơi đa dạng, sự kiện, giải đấu, phần thưởng</t>
  </si>
  <si>
    <t>Hệ thống hero đa dạng, các vật phẩm đa dạng, hệ thống giải đấu lớn</t>
  </si>
  <si>
    <t>Cập nhật, nội dung thường xuyên, trải nghiệm giải trí nhanh chóng, phù hợp với những người dùng không có nhiều thời gian</t>
  </si>
  <si>
    <t>Nền tảng mobile nên có thể trải nghiệm mọi lúc mọi nơi</t>
  </si>
  <si>
    <t>Dễ chơi, dễ tiếp cận, cập nhật thường xuyên</t>
  </si>
  <si>
    <t>Chiến thuật, kỹ năng, đa dạng</t>
  </si>
  <si>
    <t>quảng cáo, vật phẩm trong game, giải đấu</t>
  </si>
  <si>
    <t>vật phẩm, giải đấu, quảng cáo, phiên bản plus nhiều tính năng hơn, giấy phép bản quyền (vd đồ chơi, quần áo,...)</t>
  </si>
  <si>
    <t>Vật phẩm, event,</t>
  </si>
  <si>
    <t>vật phẩm, event, quảng cáo, giải đấu</t>
  </si>
  <si>
    <t>vật phẩm, event, quảng cáo,...</t>
  </si>
  <si>
    <t>facebook, youtube, tiktok, twitter, website, instagrams</t>
  </si>
  <si>
    <t>steam, reddit, twitter, youtube, twitch, facebook, tiktok, instagrams</t>
  </si>
  <si>
    <t>battle.net, facebook, twitter, reddit, youtube,..</t>
  </si>
  <si>
    <t>facebook, youtube, tiktok, instagrams, twitter, discord</t>
  </si>
  <si>
    <t>tiktok, facebook, youtube, instagrams</t>
  </si>
  <si>
    <t xml:space="preserve">game, video, fanart, </t>
  </si>
  <si>
    <t>game</t>
  </si>
  <si>
    <t>game, video,..</t>
  </si>
  <si>
    <t>game,...</t>
  </si>
  <si>
    <t>League Of Legends</t>
  </si>
  <si>
    <t>DOTA2</t>
  </si>
  <si>
    <t>Hero Of The Storm</t>
  </si>
  <si>
    <t>Liên Quân Mobile</t>
  </si>
  <si>
    <t>Mobile Legends Bang Bang</t>
  </si>
  <si>
    <t>Valorant</t>
  </si>
  <si>
    <t>tùy chỉnh hồ sơ cá nhân, giao diện trận đấu, chọn skin trước khi vào trận đấu</t>
  </si>
  <si>
    <t>tùy chỉnh giao diện trận đấu, chọn skin, hồ sơ cá nhân</t>
  </si>
  <si>
    <t>tùy chỉnh avatar, biểu tượng, skin, nickname nhân vật, giao diện trận đấu, bảng ngọc,...</t>
  </si>
  <si>
    <t>tùy chỉnh ảnh đại diện, nickname, hình xịt, skin nhân vật,..</t>
  </si>
  <si>
    <t>avatar, skin, nickname, khung avatar, biểu tượng cảm xúc,...</t>
  </si>
  <si>
    <t>hồ sơ cá nhân, skin vũ khí, biểu tượng, hình xịt, giao diện,...</t>
  </si>
  <si>
    <t>hơn 100 triệu lượt truy cập hàng tháng</t>
  </si>
  <si>
    <t>Tốc chiến</t>
  </si>
  <si>
    <t>https://wildrift.leagueoflegends.com/vi-vn/</t>
  </si>
  <si>
    <t>chế độ chơi đa dạng, thời gian trận đấu ngắn, đồ họa chất lượng cao</t>
  </si>
  <si>
    <t>vật phẩm, quảng cáo, sự kiện, giải đấu</t>
  </si>
  <si>
    <t>facebook, instagrams, youtube, twitter, twitch</t>
  </si>
  <si>
    <t>game, video, blog</t>
  </si>
  <si>
    <t>game, blog, truyện, phim, nhạc,...</t>
  </si>
  <si>
    <t>tùy chỉnh hồ sơ cá nhân, skin nhân vật, giao diện trận đấu, bảng ngọc, ...</t>
  </si>
  <si>
    <t>hơn 20tr lượt tải xuống vào cuối năm 2021</t>
  </si>
  <si>
    <t>khoảng 500ngàn đến 1tr lượt truy cập cùng lúc</t>
  </si>
  <si>
    <t>từ vài ngàn đén vài chục ngàn</t>
  </si>
  <si>
    <t>hơn 100tr lượt tải xuống trên IOS và Android</t>
  </si>
  <si>
    <t>khoảng 1 tỷ lượt tải xuống trên toàn cầu vào cuối năm 2023</t>
  </si>
  <si>
    <t>hơn 14 triệu người chơi hoạt động hàng tháng vào năm 2021</t>
  </si>
  <si>
    <t>thống kê, phân tích, hướng dẫn,..</t>
  </si>
  <si>
    <t>steam community, thống kê, phân tích</t>
  </si>
  <si>
    <t>thống kê, phân tích, fanart, video hướng dẫn,...</t>
  </si>
  <si>
    <t>cộng đồng và Esport mạnh mẽ, cập nhật liên tục, âm thanh và đồ họa tốt, tương tác xã hội, miễn phí chơi game</t>
  </si>
  <si>
    <t>nền tảng steam, miễn phí chơi game, cộng đồng esport mạnh</t>
  </si>
  <si>
    <t xml:space="preserve">gameplay đơn giản, chế độ đa dạng, </t>
  </si>
  <si>
    <t>cập nhật thường xuyên, cộng đồng esport mạnh, đồ họa đẹp mắt</t>
  </si>
  <si>
    <t>cập nhật liên tục, đồ họa hấp dẫn</t>
  </si>
  <si>
    <t>kết hợp giữa fps và chiến thuật, cập nhật liên tục,..</t>
  </si>
  <si>
    <t>gameplay nhanh, đồ họa chất lượng, cộng đồng giải đấu lớn, cập nhật thường xuyên</t>
  </si>
  <si>
    <t>đa khu vực</t>
  </si>
  <si>
    <t>đa khu vực nhưng không bằng 2 game trên</t>
  </si>
  <si>
    <t>đa khu vực nhưng không nhiều</t>
  </si>
  <si>
    <t>Phát triển chủ yếu dựa trên tài chính nội bộ</t>
  </si>
  <si>
    <t>Phát triển và phát hành được Tencent đầu tư, chiến lước marketing được Garena đầu tư</t>
  </si>
  <si>
    <t>2018: được ByteDance đầu tư, 2021: được Tencent mua lại</t>
  </si>
  <si>
    <t>là một phần của Riot game. 2015 Tencent mua lại Riot game hoàn toàn, cung cấp thêm nhiều nguồn kinh phí</t>
  </si>
  <si>
    <t>năm 2018: Benchmark Capital - 8tr USD, 2011: được Tencent mua lại Riotgame sở hữu hơn 93%, cung cấp nguồn vốn dồi dào và mở rộng sang thị trường Châu Á, Các vòng tiếp theo không được công khai</t>
  </si>
  <si>
    <t xml:space="preserve">Chủ yếu là tự lực nhờ vào những game trước đó đặc biệt là LOL vì cùng chung công ty Riot game </t>
  </si>
  <si>
    <t>Game MOBA, chiến lược thời gian thực, Esport</t>
  </si>
  <si>
    <t>Game MOBA, chiến lược thời gian thực, Esport, thể loại RPG(role-playing game)</t>
  </si>
  <si>
    <t>Game MOBA, chiến lược thời gian thật</t>
  </si>
  <si>
    <t>game moba, esport, chiến lược thời gian thực</t>
  </si>
  <si>
    <t>game fps, esport, chiến lược thời gian thực</t>
  </si>
  <si>
    <t xml:space="preserve">Phản hồi nhanh, giao diện nhất quán, có tutorial dễ dàng làm quen với gameplay, </t>
  </si>
  <si>
    <t>Phản hồi nhanh, giao diện nhất quán, có thể khó hiểu với người mới do nhiều thông tin và hệ thống phức tạp</t>
  </si>
  <si>
    <t>phản hôì nhanh, giao diện thân thiện, ít yếu tố phức tạp hơn LOL và Dota2</t>
  </si>
  <si>
    <t>Hệ thống dễ hiểu hơn cho người mới, giao diện dễ nhìn, có tutorial giúp làm quen dễ dàng với game</t>
  </si>
  <si>
    <t>Giao diện nhất quán, phản hồi nhanh chống về các vấn đề người dùng gặp phải</t>
  </si>
  <si>
    <t>Khó khăn trong việc phát hiện lỗi, phản hồi nhanh, giao diện nhất quán nhưng khá nhiều thông tin</t>
  </si>
  <si>
    <t>thiết kế giao diện nhất quán đa sắc, phản hồi tức thì, tự do sáng tạo, có hệ thống hướng dẫn cho người mới</t>
  </si>
  <si>
    <t>gameplay đa dạng, cộng đồng mạnh mẽ (có chứa cả thành phần toxic), hỗ trợ Esport</t>
  </si>
  <si>
    <t>chiến thuật sâu sắc, cộng đồng esport, độ khó cao, thời gian trận đấu kéo dài</t>
  </si>
  <si>
    <t>giao diện thân thiện, thời gian trận đấu ngắn, thiếu sự phổ biến, kém đa dạng</t>
  </si>
  <si>
    <t>gameplay hấp dẫn, đồ họa đẹp, cộng đồng mạnh (chứa cả toxic), hành vi tiêu cực, chất lượng game đôi khi không ổn định</t>
  </si>
  <si>
    <t xml:space="preserve">dễ tiếp cận, gameplay đa dạng, có nhiều phản hồi về vấn đề lag, hành vi toxic </t>
  </si>
  <si>
    <t>gameplay chiến thuật, thiết kế nhân vật, hỗ trợ esport, vấn đề kết nối (ping cao)</t>
  </si>
  <si>
    <t>giao diện thân thiện, thời gian trận đấu ngắn, số lượng tướng hạn chế, hành vi toxic, ping cao</t>
  </si>
  <si>
    <t>cập nhật định kỳ(2 tuần 1 lần), chế độ chơi mới, Esport,...</t>
  </si>
  <si>
    <t>Cập nhật thường xuyên, esport</t>
  </si>
  <si>
    <t>sự kiện cộng đồng, các bản cập nhật,...</t>
  </si>
  <si>
    <t>cập nhật thường xuyền, sự kiện trong game, esport</t>
  </si>
  <si>
    <t>thường xuyên cập nhật tướng và chế độ chơi, đồ họa, sự kiện theo mùa</t>
  </si>
  <si>
    <t>cập nhật định kỳ, esport, các sự kiện trong game</t>
  </si>
  <si>
    <t>esport, sự kiện theo mùa</t>
  </si>
  <si>
    <t>cải thiện kỹ năng, theo dõi trận đấu, mục tiêu cá nhân(rank, point,...)/phân tích chiến thuật, thông báo sự kiện, đánh giá hiệu suất</t>
  </si>
  <si>
    <t>Chiến thuật và hero, theo dõi meta/phân tích đối thủ, chiến thuật trận đấu,...</t>
  </si>
  <si>
    <t>tìm hiểu tướng, phân tích gameplay, theo dõi patch/ thông tin về sự kiện, kế hoạch esport</t>
  </si>
  <si>
    <t>phân tích trận đấu, theo dõi sự kiện/cập nhật thông tin, lập kế hoạch chiến thuật</t>
  </si>
  <si>
    <t>kỹ năng cá nhân, phân tích trận đấu, theo dõi patch/chiến thuật, phân tích đối thủ</t>
  </si>
  <si>
    <t>theo dõi meta, nâng cao kỹ năng/kế hoạch tập luyện, phân tích đối thủ</t>
  </si>
  <si>
    <t>cải thiện kỹ năng, phân tích trận đấu, thiết lập mục tiêu/thảo luận chiến thuật, cập nhật thông tin</t>
  </si>
  <si>
    <t>S: Cộng đồng lớn, update liên tục, esport phát triển W: hành vi toxic nhiều, đa nền tảng O: mở rộng thị trường mới, phát triển thêm chế độ chơi,..T: cạnh tranh cao, thay đổi hành vi người chơi, vấn đề bảo mật</t>
  </si>
  <si>
    <t>S: Nền tảng vững chắc, đồ họa đẹp, esport phát triển W: khó tiếp cận người mới, cập nhật còn khá lâu O: mở rộng sang các nền tảng khác như di động hoặc console,..., cải thiện nội dung người chơi, tính năng mới T: cạnh tranh từ các trò chơi khác, biến động trong esport, hành vi toxic</t>
  </si>
  <si>
    <t>S: hệ thống bản đồ đa dạng, sử dụng nhân vật từ các game khác, thu hút fan từ nhiều nguồn khác nhau, W: thiếu hỗ trợ cập nhật, độ phức tạp thấp O: phát triển nội dung, tổ chức esport, phát triển thêm nền tảng mới T: 2 ông lớn LOL và Dota2 phát triển khá mạnh mẽ, sự thay đổi trong xu hướng chơi game</t>
  </si>
  <si>
    <t>S: cộng đồng người chơi đông đảo, giao diện và gameplay dễ tiếp cận, cập nhật thường xuyên W: hành vi toxic trong cộng đồng, thiếu chiều sâu chiến thuật O: sự kiện và giải đấu lớn, phát triển nội dung mới T: vấn đề bảo mật, xu hướng chơi game có thể thay đổi</t>
  </si>
  <si>
    <t>S: gameplay đa dạng, dễ tiếp cận, cộng đồng vững mạnh, đồ họa hấp dẫn W: Thời gian chờ trận đấu lâu, vấn đề kết nối, O: mở rộng vào thị trường mới, khu vực mới, tổ chức esport T: cạnh tranh từ game khác, quy định về bảo mật, xu hướng game thay đổi</t>
  </si>
  <si>
    <t>S: gameplay chiến thuật, hỗ trợ mạnh mẽ từ Riotgame, cộng đồng esport phát triển W: yêu cầu cao về kỹ năng, vấn đề kết nối(ping cao), toxic trong cộng đồng, O: mở rộng ra thị trường toàn cầu, phát triển nội dung mới, chế độ chơi mới, T: cạnh tranh từ các tựa game khác, thay đổi trong sở thích người chơi, vấn đề bảo mật</t>
  </si>
  <si>
    <t>S: phát triển từ LOL, phát triển ra thành phiên bản mobile, cộng đồng hỗ trợ mạnh mẽ, đồ họa đẹp, gameplay nhanh W: Thời gian trận đấu ngắn(có thể khiến người chơi không cảm nhận được hết sự trải nghiệm tốt), vấn dề kết nối, thiếu chế độ chơi phong phú, O: mở rộng sự kiện esport, hợp tác với các thương hiệu lớn,... T: cạnh tranh từ các trò di động khác, rủi ro trong bảo mật, xu hướng chơi game đang thay đổi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</si>
</sst>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4">
    <font>
      <sz val="10"/>
      <color rgb="FF000000"/>
      <name val="Arial"/>
    </font>
    <font>
      <b/>
      <sz val="18"/>
      <color rgb="FFFFFFFF"/>
      <name val="Verdana"/>
    </font>
    <font>
      <sz val="10"/>
      <color rgb="FFD9D2E9"/>
      <name val="Verdana"/>
    </font>
    <font>
      <sz val="18"/>
      <color rgb="FF674EA7"/>
      <name val="Verdana"/>
    </font>
    <font>
      <sz val="10"/>
      <color rgb="FF434343"/>
      <name val="Verdana"/>
    </font>
    <font>
      <sz val="10"/>
      <name val="Verdana"/>
    </font>
    <font>
      <b/>
      <u/>
      <sz val="10"/>
      <color rgb="FF0000FF"/>
      <name val="Verdana"/>
    </font>
    <font>
      <b/>
      <u/>
      <sz val="10"/>
      <color rgb="FF1155CC"/>
      <name val="Verdana"/>
    </font>
    <font>
      <b/>
      <u/>
      <sz val="10"/>
      <color rgb="FF0000FF"/>
      <name val="Verdana"/>
    </font>
    <font>
      <b/>
      <sz val="10"/>
      <name val="Verdana"/>
    </font>
    <font>
      <sz val="10"/>
      <color rgb="FFD9D2E9"/>
      <name val="Verdana"/>
    </font>
    <font>
      <b/>
      <sz val="18"/>
      <color rgb="FFFFFFFF"/>
      <name val="Helvetica Neue"/>
    </font>
    <font>
      <b/>
      <sz val="16"/>
      <color rgb="FFFFFFFF"/>
      <name val="Helvetica Neue"/>
    </font>
    <font>
      <b/>
      <sz val="14"/>
      <color rgb="FF434343"/>
      <name val="Helvetica Neue"/>
    </font>
    <font>
      <sz val="10"/>
      <name val="Helvetica Neue"/>
    </font>
    <font>
      <b/>
      <sz val="24"/>
      <name val="Helvetica Neue"/>
    </font>
    <font>
      <b/>
      <sz val="12"/>
      <color rgb="FF434343"/>
      <name val="Helvetica Neue"/>
    </font>
    <font>
      <sz val="12"/>
      <color rgb="FF434343"/>
      <name val="Helvetica Neue"/>
    </font>
    <font>
      <b/>
      <sz val="11"/>
      <color rgb="FFFFFFFF"/>
      <name val="Helvetica Neue"/>
    </font>
    <font>
      <sz val="12"/>
      <color rgb="FF000000"/>
      <name val="Helvetica Neue"/>
    </font>
    <font>
      <sz val="10"/>
      <color rgb="FF000000"/>
      <name val="Helvetica Neue"/>
    </font>
    <font>
      <sz val="9"/>
      <color rgb="FF000000"/>
      <name val="Helvetica Neue"/>
    </font>
    <font>
      <u/>
      <sz val="9"/>
      <color rgb="FF000000"/>
      <name val="Helvetica Neue"/>
    </font>
    <font>
      <sz val="10"/>
      <color rgb="FF000000"/>
      <name val="Helvetica Neue"/>
    </font>
    <font>
      <sz val="10"/>
      <name val="Arial"/>
    </font>
    <font>
      <b/>
      <sz val="14"/>
      <color rgb="FFFFFFFF"/>
      <name val="Helvetica Neue"/>
    </font>
    <font>
      <b/>
      <sz val="14"/>
      <color rgb="FF000000"/>
      <name val="Helvetica Neue"/>
    </font>
    <font>
      <b/>
      <sz val="12"/>
      <color rgb="FF000000"/>
      <name val="Helvetica Neue"/>
    </font>
    <font>
      <sz val="12"/>
      <name val="Helvetica Neue"/>
    </font>
    <font>
      <sz val="11"/>
      <color rgb="FF434343"/>
      <name val="Helvetica Neue"/>
    </font>
    <font>
      <b/>
      <sz val="10"/>
      <color rgb="FFFFFFFF"/>
      <name val="Helvetica Neue"/>
    </font>
    <font>
      <sz val="10"/>
      <color rgb="FFFFFFFF"/>
      <name val="Helvetica Neue"/>
    </font>
    <font>
      <sz val="10"/>
      <color rgb="FF434343"/>
      <name val="Helvetica Neue"/>
    </font>
    <font>
      <sz val="10"/>
      <color rgb="FF434343"/>
      <name val="Helvetica Neue"/>
    </font>
    <font>
      <b/>
      <sz val="10"/>
      <color rgb="FFFFFFFF"/>
      <name val="Helvetica Neue"/>
    </font>
    <font>
      <sz val="10"/>
      <color rgb="FFFFFFFF"/>
      <name val="Helvetica Neue"/>
    </font>
    <font>
      <b/>
      <sz val="10"/>
      <color rgb="FF434343"/>
      <name val="Helvetica Neue"/>
    </font>
    <font>
      <sz val="10"/>
      <color rgb="FF666666"/>
      <name val="Helvetica Neue"/>
    </font>
    <font>
      <b/>
      <sz val="16"/>
      <color rgb="FFFFFFFF"/>
      <name val="Verdana"/>
    </font>
    <font>
      <b/>
      <sz val="14"/>
      <color rgb="FF434343"/>
      <name val="Verdana"/>
    </font>
    <font>
      <sz val="10"/>
      <name val="Verdana"/>
    </font>
    <font>
      <u/>
      <sz val="11"/>
      <color rgb="FF0000FF"/>
      <name val="Verdana"/>
    </font>
    <font>
      <sz val="11"/>
      <color rgb="FF434343"/>
      <name val="Verdana"/>
    </font>
    <font>
      <sz val="12"/>
      <name val="Verdana"/>
    </font>
    <font>
      <sz val="12"/>
      <color rgb="FF666666"/>
      <name val="Verdana"/>
    </font>
    <font>
      <sz val="10"/>
      <color rgb="FF000000"/>
      <name val="Arial"/>
    </font>
    <font>
      <sz val="10"/>
      <color rgb="FF000000"/>
      <name val="Arial"/>
    </font>
    <font>
      <sz val="9"/>
      <color rgb="FF000000"/>
      <name val="Verdana"/>
    </font>
    <font>
      <u/>
      <sz val="9"/>
      <color rgb="FF000000"/>
      <name val="Verdana"/>
    </font>
    <font>
      <sz val="12"/>
      <color rgb="FF000000"/>
      <name val="Arial"/>
    </font>
    <font>
      <b/>
      <sz val="14"/>
      <color rgb="FFFFFFFF"/>
      <name val="Verdana"/>
    </font>
    <font>
      <b/>
      <sz val="14"/>
      <color rgb="FFCFE2F3"/>
      <name val="Verdana"/>
    </font>
    <font>
      <sz val="11"/>
      <color rgb="FFCFE2F3"/>
      <name val="Verdana"/>
    </font>
    <font>
      <b/>
      <sz val="12"/>
      <color rgb="FF434343"/>
      <name val="Verdana"/>
    </font>
    <font>
      <sz val="12"/>
      <color rgb="FF434343"/>
      <name val="Verdana"/>
    </font>
    <font>
      <b/>
      <sz val="10"/>
      <color rgb="FFFFFFFF"/>
      <name val="Verdana"/>
    </font>
    <font>
      <sz val="10"/>
      <name val="Arial"/>
    </font>
    <font>
      <b/>
      <sz val="10"/>
      <color rgb="FF666666"/>
      <name val="Verdana"/>
    </font>
    <font>
      <sz val="10"/>
      <color rgb="FF434343"/>
      <name val="Arial"/>
    </font>
    <font>
      <b/>
      <sz val="10"/>
      <color rgb="FF434343"/>
      <name val="Arial"/>
    </font>
    <font>
      <sz val="10"/>
      <color rgb="FF434343"/>
      <name val="Verdana"/>
    </font>
    <font>
      <sz val="10"/>
      <color rgb="FF666666"/>
      <name val="Verdana"/>
    </font>
    <font>
      <sz val="10"/>
      <color rgb="FF666666"/>
      <name val="Arial"/>
    </font>
    <font>
      <b/>
      <sz val="10"/>
      <color rgb="FF434343"/>
      <name val="Verdana"/>
    </font>
    <font>
      <sz val="10"/>
      <color rgb="FF0B5394"/>
      <name val="Verdana"/>
    </font>
    <font>
      <sz val="10"/>
      <color rgb="FF000000"/>
      <name val="Verdana"/>
    </font>
    <font>
      <b/>
      <sz val="10"/>
      <color rgb="FF0000FF"/>
      <name val="Verdana"/>
    </font>
    <font>
      <b/>
      <sz val="10"/>
      <color rgb="FF666666"/>
      <name val="Arial"/>
    </font>
    <font>
      <sz val="10"/>
      <color rgb="FF0000FF"/>
      <name val="Verdana"/>
    </font>
    <font>
      <sz val="11"/>
      <color rgb="FF000000"/>
      <name val="Verdana"/>
    </font>
    <font>
      <sz val="12"/>
      <color rgb="FF000000"/>
      <name val="Verdana"/>
    </font>
    <font>
      <sz val="8"/>
      <name val="Verdana"/>
    </font>
    <font>
      <i/>
      <sz val="10"/>
      <color rgb="FF000000"/>
      <name val="Helvetica Neue"/>
    </font>
    <font>
      <u/>
      <sz val="10"/>
      <color theme="10"/>
      <name val="Arial"/>
    </font>
  </fonts>
  <fills count="12">
    <fill>
      <patternFill patternType="none"/>
    </fill>
    <fill>
      <patternFill patternType="gray125"/>
    </fill>
    <fill>
      <patternFill patternType="solid">
        <fgColor rgb="FF674EA7"/>
        <bgColor rgb="FF674EA7"/>
      </patternFill>
    </fill>
    <fill>
      <patternFill patternType="solid">
        <fgColor rgb="FFFFFFFF"/>
        <bgColor rgb="FFFFFFFF"/>
      </patternFill>
    </fill>
    <fill>
      <patternFill patternType="solid">
        <fgColor rgb="FF3C78D8"/>
        <bgColor rgb="FF3C78D8"/>
      </patternFill>
    </fill>
    <fill>
      <patternFill patternType="solid">
        <fgColor rgb="FF8BABB7"/>
        <bgColor rgb="FF8BABB7"/>
      </patternFill>
    </fill>
    <fill>
      <patternFill patternType="solid">
        <fgColor rgb="FF1C4587"/>
        <bgColor rgb="FF1C4587"/>
      </patternFill>
    </fill>
    <fill>
      <patternFill patternType="solid">
        <fgColor rgb="FFCFE2F3"/>
        <bgColor rgb="FFCFE2F3"/>
      </patternFill>
    </fill>
    <fill>
      <patternFill patternType="solid">
        <fgColor rgb="FF9597C4"/>
        <bgColor rgb="FF9597C4"/>
      </patternFill>
    </fill>
    <fill>
      <patternFill patternType="solid">
        <fgColor rgb="FF434343"/>
        <bgColor rgb="FF434343"/>
      </patternFill>
    </fill>
    <fill>
      <patternFill patternType="solid">
        <fgColor rgb="FFFFFF00"/>
        <bgColor rgb="FFFFFF00"/>
      </patternFill>
    </fill>
    <fill>
      <patternFill patternType="solid">
        <fgColor rgb="FFFCF8F8"/>
        <bgColor rgb="FFFCF8F8"/>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666666"/>
      </bottom>
      <diagonal/>
    </border>
    <border>
      <left/>
      <right/>
      <top style="thin">
        <color rgb="FF000000"/>
      </top>
      <bottom style="thin">
        <color rgb="FF666666"/>
      </bottom>
      <diagonal/>
    </border>
    <border>
      <left/>
      <right style="thin">
        <color rgb="FF000000"/>
      </right>
      <top style="thin">
        <color rgb="FF000000"/>
      </top>
      <bottom style="thin">
        <color rgb="FF666666"/>
      </bottom>
      <diagonal/>
    </border>
    <border>
      <left style="thin">
        <color rgb="FF666666"/>
      </left>
      <right style="thin">
        <color rgb="FF666666"/>
      </right>
      <top style="thin">
        <color rgb="FF666666"/>
      </top>
      <bottom style="thin">
        <color rgb="FF666666"/>
      </bottom>
      <diagonal/>
    </border>
    <border>
      <left style="thin">
        <color rgb="FFCCCCCC"/>
      </left>
      <right style="thin">
        <color rgb="FFCCCCCC"/>
      </right>
      <top/>
      <bottom style="thin">
        <color rgb="FFCCCCCC"/>
      </bottom>
      <diagonal/>
    </border>
    <border>
      <left/>
      <right style="thin">
        <color rgb="FFCCCCCC"/>
      </right>
      <top/>
      <bottom style="thin">
        <color rgb="FFCCCCCC"/>
      </bottom>
      <diagonal/>
    </border>
    <border>
      <left/>
      <right/>
      <top/>
      <bottom style="thin">
        <color rgb="FF000000"/>
      </bottom>
      <diagonal/>
    </border>
    <border>
      <left/>
      <right/>
      <top/>
      <bottom style="thin">
        <color rgb="FF666666"/>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73" fillId="0" borderId="0" applyNumberFormat="0" applyFill="0" applyBorder="0" applyAlignment="0" applyProtection="0"/>
  </cellStyleXfs>
  <cellXfs count="195">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3" borderId="0" xfId="0" applyFont="1" applyFill="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5" fillId="0" borderId="0" xfId="0" applyFont="1" applyAlignment="1">
      <alignment horizontal="center" wrapText="1"/>
    </xf>
    <xf numFmtId="0" fontId="12" fillId="5" borderId="1" xfId="0" applyFont="1" applyFill="1" applyBorder="1" applyAlignment="1">
      <alignment horizontal="left" vertical="center" wrapText="1"/>
    </xf>
    <xf numFmtId="0" fontId="12" fillId="5" borderId="1" xfId="0" applyFont="1" applyFill="1" applyBorder="1" applyAlignment="1">
      <alignment horizontal="center" wrapText="1"/>
    </xf>
    <xf numFmtId="0" fontId="12" fillId="5"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3" fillId="7" borderId="1" xfId="0" applyFont="1" applyFill="1" applyBorder="1" applyAlignment="1">
      <alignment vertical="center" wrapText="1"/>
    </xf>
    <xf numFmtId="0" fontId="14" fillId="7" borderId="1" xfId="0" applyFont="1" applyFill="1" applyBorder="1" applyAlignment="1">
      <alignment vertical="center" wrapText="1"/>
    </xf>
    <xf numFmtId="0" fontId="14" fillId="7" borderId="1" xfId="0" applyFont="1" applyFill="1" applyBorder="1" applyAlignment="1">
      <alignment horizontal="left" vertical="center" wrapText="1"/>
    </xf>
    <xf numFmtId="0" fontId="15" fillId="7" borderId="1" xfId="0" applyFont="1" applyFill="1" applyBorder="1" applyAlignment="1">
      <alignment horizontal="center" wrapText="1"/>
    </xf>
    <xf numFmtId="0" fontId="16" fillId="3" borderId="1" xfId="0" applyFont="1" applyFill="1" applyBorder="1" applyAlignment="1">
      <alignment vertical="center" wrapText="1"/>
    </xf>
    <xf numFmtId="0" fontId="17" fillId="3" borderId="1" xfId="0" applyFont="1" applyFill="1" applyBorder="1" applyAlignment="1">
      <alignment vertical="center" wrapText="1"/>
    </xf>
    <xf numFmtId="0" fontId="17" fillId="3" borderId="1" xfId="0" applyFont="1" applyFill="1" applyBorder="1" applyAlignment="1">
      <alignment horizontal="left" vertical="center" wrapText="1"/>
    </xf>
    <xf numFmtId="0" fontId="17" fillId="0" borderId="1" xfId="0" applyFont="1" applyBorder="1" applyAlignment="1">
      <alignment vertical="center" wrapText="1"/>
    </xf>
    <xf numFmtId="0" fontId="16" fillId="3" borderId="0" xfId="0" applyFont="1" applyFill="1" applyAlignment="1">
      <alignment horizontal="left" wrapText="1"/>
    </xf>
    <xf numFmtId="0" fontId="17" fillId="7" borderId="1" xfId="0" applyFont="1" applyFill="1" applyBorder="1" applyAlignment="1">
      <alignment vertical="center" wrapText="1"/>
    </xf>
    <xf numFmtId="0" fontId="17" fillId="7" borderId="1" xfId="0" applyFont="1" applyFill="1" applyBorder="1" applyAlignment="1">
      <alignment horizontal="left" vertical="center" wrapText="1"/>
    </xf>
    <xf numFmtId="0" fontId="18" fillId="8" borderId="1"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20" fillId="8" borderId="1" xfId="0" applyFont="1" applyFill="1" applyBorder="1" applyAlignment="1">
      <alignment vertical="center" wrapText="1"/>
    </xf>
    <xf numFmtId="0" fontId="21" fillId="0" borderId="1" xfId="0" applyFont="1" applyBorder="1" applyAlignment="1">
      <alignment horizontal="left" vertical="center" wrapText="1"/>
    </xf>
    <xf numFmtId="0" fontId="22" fillId="0" borderId="1" xfId="0" applyFont="1" applyBorder="1" applyAlignment="1">
      <alignment horizontal="left" vertical="center" wrapText="1"/>
    </xf>
    <xf numFmtId="0" fontId="19" fillId="0" borderId="1" xfId="0" applyFont="1" applyBorder="1" applyAlignment="1">
      <alignment horizontal="left" vertical="center" wrapText="1"/>
    </xf>
    <xf numFmtId="0" fontId="20" fillId="0" borderId="1" xfId="0" applyFont="1" applyBorder="1" applyAlignment="1">
      <alignment vertical="center" wrapText="1"/>
    </xf>
    <xf numFmtId="0" fontId="21" fillId="3" borderId="1" xfId="0" applyFont="1" applyFill="1" applyBorder="1" applyAlignment="1">
      <alignment horizontal="left" wrapText="1"/>
    </xf>
    <xf numFmtId="0" fontId="25" fillId="5" borderId="0" xfId="0" applyFont="1" applyFill="1" applyAlignment="1">
      <alignment vertical="top" wrapText="1"/>
    </xf>
    <xf numFmtId="0" fontId="26" fillId="7" borderId="0" xfId="0" applyFont="1" applyFill="1" applyAlignment="1">
      <alignment horizontal="center" vertical="center" wrapText="1"/>
    </xf>
    <xf numFmtId="0" fontId="27" fillId="0" borderId="1" xfId="0" applyFont="1" applyBorder="1" applyAlignment="1">
      <alignment vertical="top" wrapText="1"/>
    </xf>
    <xf numFmtId="0" fontId="28" fillId="0" borderId="1" xfId="0" applyFont="1" applyBorder="1" applyAlignment="1">
      <alignment vertical="top" wrapText="1"/>
    </xf>
    <xf numFmtId="0" fontId="19" fillId="0" borderId="1" xfId="0" applyFont="1" applyBorder="1" applyAlignment="1">
      <alignment vertical="top" wrapText="1"/>
    </xf>
    <xf numFmtId="0" fontId="11" fillId="4" borderId="0" xfId="0" applyFont="1" applyFill="1" applyAlignment="1">
      <alignment horizontal="left" vertical="center"/>
    </xf>
    <xf numFmtId="0" fontId="11" fillId="4" borderId="0" xfId="0" applyFont="1" applyFill="1" applyAlignment="1">
      <alignment horizontal="left" vertical="center" wrapText="1"/>
    </xf>
    <xf numFmtId="0" fontId="12" fillId="5" borderId="0" xfId="0" applyFont="1" applyFill="1" applyAlignment="1">
      <alignment horizontal="left" vertical="center" wrapText="1"/>
    </xf>
    <xf numFmtId="0" fontId="16" fillId="3" borderId="1" xfId="0" applyFont="1" applyFill="1" applyBorder="1" applyAlignment="1">
      <alignment horizontal="left" vertical="top" wrapText="1"/>
    </xf>
    <xf numFmtId="0" fontId="29" fillId="3" borderId="1" xfId="0" applyFont="1" applyFill="1" applyBorder="1" applyAlignment="1">
      <alignment horizontal="left" vertical="top" wrapText="1"/>
    </xf>
    <xf numFmtId="0" fontId="29" fillId="3" borderId="1" xfId="0" applyFont="1" applyFill="1" applyBorder="1" applyAlignment="1">
      <alignment horizontal="center" vertical="top" wrapText="1"/>
    </xf>
    <xf numFmtId="0" fontId="17" fillId="3" borderId="1" xfId="0" applyFont="1" applyFill="1" applyBorder="1" applyAlignment="1">
      <alignment horizontal="left" vertical="top" wrapText="1"/>
    </xf>
    <xf numFmtId="0" fontId="17" fillId="3" borderId="1" xfId="0" applyFont="1" applyFill="1" applyBorder="1" applyAlignment="1">
      <alignment horizontal="center" vertical="top" wrapText="1"/>
    </xf>
    <xf numFmtId="0" fontId="11" fillId="4" borderId="1" xfId="0" applyFont="1" applyFill="1" applyBorder="1" applyAlignment="1">
      <alignment horizontal="left" vertical="top"/>
    </xf>
    <xf numFmtId="0" fontId="25" fillId="4" borderId="1" xfId="0" applyFont="1" applyFill="1" applyBorder="1" applyAlignment="1">
      <alignment horizontal="left" vertical="top" wrapText="1"/>
    </xf>
    <xf numFmtId="0" fontId="30" fillId="5" borderId="1" xfId="0" applyFont="1" applyFill="1" applyBorder="1" applyAlignment="1">
      <alignment horizontal="center" vertical="top" wrapText="1"/>
    </xf>
    <xf numFmtId="0" fontId="30" fillId="9" borderId="1" xfId="0" applyFont="1" applyFill="1" applyBorder="1" applyAlignment="1">
      <alignment horizontal="left" vertical="top" wrapText="1"/>
    </xf>
    <xf numFmtId="0" fontId="31" fillId="9" borderId="1" xfId="0" applyFont="1" applyFill="1" applyBorder="1" applyAlignment="1">
      <alignment horizontal="left" vertical="top" wrapText="1"/>
    </xf>
    <xf numFmtId="0" fontId="32" fillId="3" borderId="1" xfId="0" applyFont="1" applyFill="1" applyBorder="1" applyAlignment="1">
      <alignment horizontal="left" vertical="top" wrapText="1"/>
    </xf>
    <xf numFmtId="0" fontId="33" fillId="3" borderId="1" xfId="0" applyFont="1" applyFill="1" applyBorder="1" applyAlignment="1">
      <alignment vertical="top" wrapText="1"/>
    </xf>
    <xf numFmtId="0" fontId="32" fillId="0" borderId="1" xfId="0" applyFont="1" applyBorder="1" applyAlignment="1">
      <alignment horizontal="left" vertical="top" wrapText="1"/>
    </xf>
    <xf numFmtId="0" fontId="33" fillId="3" borderId="1" xfId="0" applyFont="1" applyFill="1" applyBorder="1" applyAlignment="1">
      <alignment wrapText="1"/>
    </xf>
    <xf numFmtId="0" fontId="23" fillId="3" borderId="1" xfId="0" applyFont="1" applyFill="1" applyBorder="1" applyAlignment="1">
      <alignment horizontal="left" vertical="top" wrapText="1"/>
    </xf>
    <xf numFmtId="0" fontId="34" fillId="9" borderId="1" xfId="0" applyFont="1" applyFill="1" applyBorder="1" applyAlignment="1">
      <alignment vertical="top" wrapText="1"/>
    </xf>
    <xf numFmtId="0" fontId="35" fillId="9" borderId="4" xfId="0" applyFont="1" applyFill="1" applyBorder="1" applyAlignment="1">
      <alignment vertical="top" wrapText="1"/>
    </xf>
    <xf numFmtId="0" fontId="36" fillId="7" borderId="1" xfId="0" applyFont="1" applyFill="1" applyBorder="1" applyAlignment="1">
      <alignment horizontal="left" vertical="top" wrapText="1"/>
    </xf>
    <xf numFmtId="0" fontId="37" fillId="7" borderId="1" xfId="0" applyFont="1" applyFill="1" applyBorder="1" applyAlignment="1">
      <alignment horizontal="left" vertical="top" wrapText="1"/>
    </xf>
    <xf numFmtId="0" fontId="33" fillId="3" borderId="1" xfId="0" applyFont="1" applyFill="1" applyBorder="1" applyAlignment="1">
      <alignment horizontal="left" vertical="top" wrapText="1"/>
    </xf>
    <xf numFmtId="0" fontId="36" fillId="10" borderId="1" xfId="0" applyFont="1" applyFill="1" applyBorder="1" applyAlignment="1">
      <alignment horizontal="left" vertical="top" wrapText="1"/>
    </xf>
    <xf numFmtId="0" fontId="23" fillId="8" borderId="1" xfId="0" applyFont="1" applyFill="1" applyBorder="1" applyAlignment="1">
      <alignment horizontal="left" vertical="top"/>
    </xf>
    <xf numFmtId="0" fontId="38" fillId="5" borderId="0" xfId="0" applyFont="1" applyFill="1" applyAlignment="1">
      <alignment horizontal="left" vertical="center" wrapText="1"/>
    </xf>
    <xf numFmtId="0" fontId="38" fillId="5" borderId="8" xfId="0" applyFont="1" applyFill="1" applyBorder="1" applyAlignment="1">
      <alignment horizontal="center" vertical="center" wrapText="1"/>
    </xf>
    <xf numFmtId="0" fontId="38" fillId="5" borderId="0" xfId="0" applyFont="1" applyFill="1" applyAlignment="1">
      <alignment horizontal="center" vertical="center" wrapText="1"/>
    </xf>
    <xf numFmtId="0" fontId="39" fillId="7" borderId="0" xfId="0" applyFont="1" applyFill="1" applyAlignment="1">
      <alignment wrapText="1"/>
    </xf>
    <xf numFmtId="0" fontId="40" fillId="7" borderId="0" xfId="0" applyFont="1" applyFill="1" applyAlignment="1">
      <alignment wrapText="1"/>
    </xf>
    <xf numFmtId="0" fontId="40" fillId="7" borderId="0" xfId="0" applyFont="1" applyFill="1" applyAlignment="1">
      <alignment horizontal="left" wrapText="1"/>
    </xf>
    <xf numFmtId="0" fontId="39" fillId="3" borderId="1" xfId="0" applyFont="1" applyFill="1" applyBorder="1" applyAlignment="1">
      <alignment vertical="top" wrapText="1"/>
    </xf>
    <xf numFmtId="0" fontId="41" fillId="3" borderId="9" xfId="0" applyFont="1" applyFill="1" applyBorder="1" applyAlignment="1">
      <alignment vertical="top" wrapText="1"/>
    </xf>
    <xf numFmtId="0" fontId="42" fillId="3" borderId="10" xfId="0" applyFont="1" applyFill="1" applyBorder="1" applyAlignment="1">
      <alignment vertical="top" wrapText="1"/>
    </xf>
    <xf numFmtId="0" fontId="42" fillId="3" borderId="1" xfId="0" applyFont="1" applyFill="1" applyBorder="1" applyAlignment="1">
      <alignment vertical="top" wrapText="1"/>
    </xf>
    <xf numFmtId="0" fontId="42" fillId="3" borderId="1" xfId="0" applyFont="1" applyFill="1" applyBorder="1" applyAlignment="1">
      <alignment horizontal="left" vertical="top" wrapText="1"/>
    </xf>
    <xf numFmtId="0" fontId="42" fillId="10" borderId="1" xfId="0" applyFont="1" applyFill="1" applyBorder="1" applyAlignment="1">
      <alignment vertical="top" wrapText="1"/>
    </xf>
    <xf numFmtId="0" fontId="43" fillId="3" borderId="1" xfId="0" applyFont="1" applyFill="1" applyBorder="1" applyAlignment="1">
      <alignment vertical="top" wrapText="1"/>
    </xf>
    <xf numFmtId="0" fontId="44" fillId="3" borderId="1" xfId="0" applyFont="1" applyFill="1" applyBorder="1" applyAlignment="1">
      <alignment vertical="top" wrapText="1"/>
    </xf>
    <xf numFmtId="0" fontId="44" fillId="3" borderId="1" xfId="0" applyFont="1" applyFill="1" applyBorder="1" applyAlignment="1">
      <alignment horizontal="left" vertical="top" wrapText="1"/>
    </xf>
    <xf numFmtId="0" fontId="44" fillId="10" borderId="1" xfId="0" applyFont="1" applyFill="1" applyBorder="1" applyAlignment="1">
      <alignment vertical="top" wrapText="1"/>
    </xf>
    <xf numFmtId="0" fontId="45" fillId="3" borderId="1" xfId="0" applyFont="1" applyFill="1" applyBorder="1" applyAlignment="1">
      <alignment vertical="top" wrapText="1"/>
    </xf>
    <xf numFmtId="0" fontId="46" fillId="11" borderId="0" xfId="0" applyFont="1" applyFill="1" applyAlignment="1">
      <alignment vertical="top" wrapText="1"/>
    </xf>
    <xf numFmtId="0" fontId="39" fillId="0" borderId="1" xfId="0" applyFont="1" applyBorder="1" applyAlignment="1">
      <alignment wrapText="1"/>
    </xf>
    <xf numFmtId="0" fontId="40" fillId="0" borderId="1" xfId="0" applyFont="1" applyBorder="1" applyAlignment="1">
      <alignment wrapText="1"/>
    </xf>
    <xf numFmtId="0" fontId="40" fillId="0" borderId="1" xfId="0" applyFont="1" applyBorder="1" applyAlignment="1">
      <alignment horizontal="left" wrapText="1"/>
    </xf>
    <xf numFmtId="0" fontId="40" fillId="10" borderId="1" xfId="0" applyFont="1" applyFill="1" applyBorder="1" applyAlignment="1">
      <alignment wrapText="1"/>
    </xf>
    <xf numFmtId="0" fontId="39" fillId="7" borderId="1" xfId="0" applyFont="1" applyFill="1" applyBorder="1" applyAlignment="1">
      <alignment wrapText="1"/>
    </xf>
    <xf numFmtId="0" fontId="40" fillId="7" borderId="1" xfId="0" applyFont="1" applyFill="1" applyBorder="1" applyAlignment="1">
      <alignment wrapText="1"/>
    </xf>
    <xf numFmtId="0" fontId="40" fillId="7" borderId="1" xfId="0" applyFont="1" applyFill="1" applyBorder="1" applyAlignment="1">
      <alignment horizontal="left" wrapText="1"/>
    </xf>
    <xf numFmtId="0" fontId="47" fillId="8" borderId="11" xfId="0" applyFont="1" applyFill="1" applyBorder="1" applyAlignment="1">
      <alignment horizontal="left" vertical="top" wrapText="1"/>
    </xf>
    <xf numFmtId="0" fontId="49" fillId="8" borderId="0" xfId="0" applyFont="1" applyFill="1" applyAlignment="1">
      <alignment horizontal="left" vertical="top" wrapText="1"/>
    </xf>
    <xf numFmtId="0" fontId="45" fillId="8" borderId="0" xfId="0" applyFont="1" applyFill="1" applyAlignment="1">
      <alignment wrapText="1"/>
    </xf>
    <xf numFmtId="0" fontId="1" fillId="4" borderId="0" xfId="0" applyFont="1" applyFill="1" applyAlignment="1">
      <alignment horizontal="left" vertical="center" wrapText="1"/>
    </xf>
    <xf numFmtId="10" fontId="50" fillId="4" borderId="0" xfId="0" applyNumberFormat="1" applyFont="1" applyFill="1" applyAlignment="1">
      <alignment horizontal="left" vertical="center" wrapText="1"/>
    </xf>
    <xf numFmtId="0" fontId="51" fillId="7" borderId="0" xfId="0" applyFont="1" applyFill="1" applyAlignment="1">
      <alignment horizontal="left" vertical="top" wrapText="1"/>
    </xf>
    <xf numFmtId="0" fontId="52" fillId="7" borderId="0" xfId="0" applyFont="1" applyFill="1" applyAlignment="1">
      <alignment horizontal="left" vertical="top" wrapText="1"/>
    </xf>
    <xf numFmtId="0" fontId="52" fillId="7" borderId="0" xfId="0" applyFont="1" applyFill="1" applyAlignment="1">
      <alignment horizontal="center" vertical="top" wrapText="1"/>
    </xf>
    <xf numFmtId="0" fontId="53" fillId="3" borderId="1" xfId="0" applyFont="1" applyFill="1" applyBorder="1" applyAlignment="1">
      <alignment horizontal="left" vertical="top" wrapText="1"/>
    </xf>
    <xf numFmtId="0" fontId="42" fillId="3" borderId="1" xfId="0" applyFont="1" applyFill="1" applyBorder="1" applyAlignment="1">
      <alignment horizontal="center" vertical="top" wrapText="1"/>
    </xf>
    <xf numFmtId="0" fontId="42" fillId="3" borderId="0" xfId="0" applyFont="1" applyFill="1" applyAlignment="1">
      <alignment horizontal="left" vertical="top" wrapText="1"/>
    </xf>
    <xf numFmtId="0" fontId="54" fillId="3" borderId="1" xfId="0" applyFont="1" applyFill="1" applyBorder="1" applyAlignment="1">
      <alignment horizontal="left" vertical="top" wrapText="1"/>
    </xf>
    <xf numFmtId="0" fontId="54" fillId="3" borderId="1" xfId="0" applyFont="1" applyFill="1" applyBorder="1" applyAlignment="1">
      <alignment horizontal="center" vertical="top" wrapText="1"/>
    </xf>
    <xf numFmtId="0" fontId="54" fillId="3" borderId="0" xfId="0" applyFont="1" applyFill="1" applyAlignment="1">
      <alignment horizontal="left" vertical="top" wrapText="1"/>
    </xf>
    <xf numFmtId="0" fontId="55" fillId="4" borderId="0" xfId="0" applyFont="1" applyFill="1" applyAlignment="1">
      <alignment horizontal="left" vertical="top" wrapText="1"/>
    </xf>
    <xf numFmtId="0" fontId="55" fillId="5" borderId="0" xfId="0" applyFont="1" applyFill="1" applyAlignment="1">
      <alignment horizontal="center" vertical="top" wrapText="1"/>
    </xf>
    <xf numFmtId="0" fontId="56" fillId="5" borderId="0" xfId="0" applyFont="1" applyFill="1" applyAlignment="1">
      <alignment vertical="top" wrapText="1"/>
    </xf>
    <xf numFmtId="0" fontId="57" fillId="7" borderId="0" xfId="0" applyFont="1" applyFill="1" applyAlignment="1">
      <alignment horizontal="left" vertical="top" wrapText="1"/>
    </xf>
    <xf numFmtId="0" fontId="58" fillId="7" borderId="0" xfId="0" applyFont="1" applyFill="1" applyAlignment="1">
      <alignment horizontal="left" vertical="top" wrapText="1"/>
    </xf>
    <xf numFmtId="0" fontId="59" fillId="7" borderId="0" xfId="0" applyFont="1" applyFill="1" applyAlignment="1">
      <alignment horizontal="left" vertical="top" wrapText="1"/>
    </xf>
    <xf numFmtId="0" fontId="56" fillId="7" borderId="0" xfId="0" applyFont="1" applyFill="1" applyAlignment="1">
      <alignment vertical="top" wrapText="1"/>
    </xf>
    <xf numFmtId="0" fontId="60" fillId="3" borderId="1" xfId="0" applyFont="1" applyFill="1" applyBorder="1" applyAlignment="1">
      <alignment horizontal="left" vertical="top" wrapText="1"/>
    </xf>
    <xf numFmtId="0" fontId="60" fillId="0" borderId="1" xfId="0" applyFont="1" applyBorder="1" applyAlignment="1">
      <alignment horizontal="left" vertical="top" wrapText="1"/>
    </xf>
    <xf numFmtId="0" fontId="58" fillId="0" borderId="1" xfId="0" applyFont="1" applyBorder="1" applyAlignment="1">
      <alignment horizontal="left" vertical="top" wrapText="1"/>
    </xf>
    <xf numFmtId="0" fontId="58" fillId="0" borderId="0" xfId="0" applyFont="1" applyAlignment="1">
      <alignment vertical="top" wrapText="1"/>
    </xf>
    <xf numFmtId="0" fontId="61" fillId="0" borderId="1" xfId="0" applyFont="1" applyBorder="1" applyAlignment="1">
      <alignment horizontal="left" vertical="top" wrapText="1"/>
    </xf>
    <xf numFmtId="0" fontId="40" fillId="0" borderId="1" xfId="0" applyFont="1" applyBorder="1" applyAlignment="1">
      <alignment horizontal="left" vertical="top" wrapText="1"/>
    </xf>
    <xf numFmtId="0" fontId="62" fillId="0" borderId="1" xfId="0" applyFont="1" applyBorder="1" applyAlignment="1">
      <alignment horizontal="left" vertical="top" wrapText="1"/>
    </xf>
    <xf numFmtId="0" fontId="56" fillId="0" borderId="0" xfId="0" applyFont="1" applyAlignment="1">
      <alignment wrapText="1"/>
    </xf>
    <xf numFmtId="0" fontId="57" fillId="7" borderId="1" xfId="0" applyFont="1" applyFill="1" applyBorder="1" applyAlignment="1">
      <alignment horizontal="left" wrapText="1"/>
    </xf>
    <xf numFmtId="0" fontId="60" fillId="7" borderId="1" xfId="0" applyFont="1" applyFill="1" applyBorder="1" applyAlignment="1">
      <alignment horizontal="left" wrapText="1"/>
    </xf>
    <xf numFmtId="0" fontId="63" fillId="7" borderId="1" xfId="0" applyFont="1" applyFill="1" applyBorder="1" applyAlignment="1">
      <alignment horizontal="left" wrapText="1"/>
    </xf>
    <xf numFmtId="0" fontId="58" fillId="7" borderId="1" xfId="0" applyFont="1" applyFill="1" applyBorder="1" applyAlignment="1">
      <alignment horizontal="left" wrapText="1"/>
    </xf>
    <xf numFmtId="0" fontId="56" fillId="7" borderId="0" xfId="0" applyFont="1" applyFill="1" applyAlignment="1">
      <alignment wrapText="1"/>
    </xf>
    <xf numFmtId="0" fontId="64" fillId="3" borderId="1" xfId="0" applyFont="1" applyFill="1" applyBorder="1" applyAlignment="1">
      <alignment horizontal="left" vertical="top" wrapText="1"/>
    </xf>
    <xf numFmtId="0" fontId="61" fillId="0" borderId="1" xfId="0" applyFont="1" applyBorder="1" applyAlignment="1">
      <alignment vertical="top" wrapText="1"/>
    </xf>
    <xf numFmtId="0" fontId="62" fillId="0" borderId="0" xfId="0" applyFont="1" applyAlignment="1">
      <alignment wrapText="1"/>
    </xf>
    <xf numFmtId="0" fontId="65" fillId="3" borderId="1" xfId="0" applyFont="1" applyFill="1" applyBorder="1" applyAlignment="1">
      <alignment horizontal="left" vertical="top" wrapText="1"/>
    </xf>
    <xf numFmtId="0" fontId="65" fillId="0" borderId="1" xfId="0" applyFont="1" applyBorder="1" applyAlignment="1">
      <alignment vertical="top" wrapText="1"/>
    </xf>
    <xf numFmtId="0" fontId="61" fillId="0" borderId="1" xfId="0" applyFont="1" applyBorder="1" applyAlignment="1">
      <alignment wrapText="1"/>
    </xf>
    <xf numFmtId="0" fontId="66" fillId="3" borderId="1" xfId="0" applyFont="1" applyFill="1" applyBorder="1" applyAlignment="1">
      <alignment horizontal="left" wrapText="1"/>
    </xf>
    <xf numFmtId="0" fontId="61" fillId="3" borderId="1" xfId="0" applyFont="1" applyFill="1" applyBorder="1" applyAlignment="1">
      <alignment horizontal="left" vertical="top" wrapText="1"/>
    </xf>
    <xf numFmtId="0" fontId="61" fillId="3" borderId="1" xfId="0" applyFont="1" applyFill="1" applyBorder="1" applyAlignment="1">
      <alignment wrapText="1"/>
    </xf>
    <xf numFmtId="0" fontId="62" fillId="3" borderId="1" xfId="0" applyFont="1" applyFill="1" applyBorder="1" applyAlignment="1">
      <alignment horizontal="left" vertical="top" wrapText="1"/>
    </xf>
    <xf numFmtId="0" fontId="62" fillId="3" borderId="0" xfId="0" applyFont="1" applyFill="1" applyAlignment="1">
      <alignment wrapText="1"/>
    </xf>
    <xf numFmtId="0" fontId="61" fillId="7" borderId="1" xfId="0" applyFont="1" applyFill="1" applyBorder="1" applyAlignment="1">
      <alignment horizontal="left" vertical="top" wrapText="1"/>
    </xf>
    <xf numFmtId="0" fontId="61" fillId="7" borderId="1" xfId="0" applyFont="1" applyFill="1" applyBorder="1" applyAlignment="1">
      <alignment wrapText="1"/>
    </xf>
    <xf numFmtId="0" fontId="62" fillId="7" borderId="1" xfId="0" applyFont="1" applyFill="1" applyBorder="1" applyAlignment="1">
      <alignment horizontal="left" vertical="top" wrapText="1"/>
    </xf>
    <xf numFmtId="0" fontId="62" fillId="7" borderId="0" xfId="0" applyFont="1" applyFill="1" applyAlignment="1">
      <alignment wrapText="1"/>
    </xf>
    <xf numFmtId="0" fontId="65" fillId="0" borderId="1" xfId="0" applyFont="1" applyBorder="1" applyAlignment="1">
      <alignment horizontal="left" vertical="top" wrapText="1"/>
    </xf>
    <xf numFmtId="0" fontId="64" fillId="0" borderId="1" xfId="0" applyFont="1" applyBorder="1" applyAlignment="1">
      <alignment horizontal="left" vertical="top" wrapText="1"/>
    </xf>
    <xf numFmtId="0" fontId="60" fillId="0" borderId="1" xfId="0" applyFont="1" applyBorder="1" applyAlignment="1">
      <alignment vertical="top" wrapText="1"/>
    </xf>
    <xf numFmtId="0" fontId="62" fillId="0" borderId="1" xfId="0" applyFont="1" applyBorder="1" applyAlignment="1">
      <alignment horizontal="left" wrapText="1"/>
    </xf>
    <xf numFmtId="0" fontId="57" fillId="0" borderId="1" xfId="0" applyFont="1" applyBorder="1" applyAlignment="1">
      <alignment horizontal="left" vertical="top" wrapText="1"/>
    </xf>
    <xf numFmtId="0" fontId="67" fillId="0" borderId="1" xfId="0" applyFont="1" applyBorder="1" applyAlignment="1">
      <alignment horizontal="left" vertical="top" wrapText="1"/>
    </xf>
    <xf numFmtId="0" fontId="68" fillId="0" borderId="1" xfId="0" applyFont="1" applyBorder="1" applyAlignment="1">
      <alignment horizontal="left" vertical="top" wrapText="1"/>
    </xf>
    <xf numFmtId="0" fontId="57" fillId="7" borderId="1" xfId="0" applyFont="1" applyFill="1" applyBorder="1" applyAlignment="1">
      <alignment wrapText="1"/>
    </xf>
    <xf numFmtId="0" fontId="67" fillId="7" borderId="1" xfId="0" applyFont="1" applyFill="1" applyBorder="1" applyAlignment="1">
      <alignment horizontal="left" wrapText="1"/>
    </xf>
    <xf numFmtId="0" fontId="67" fillId="7" borderId="0" xfId="0" applyFont="1" applyFill="1" applyAlignment="1">
      <alignment wrapText="1"/>
    </xf>
    <xf numFmtId="0" fontId="57" fillId="3" borderId="1" xfId="0" applyFont="1" applyFill="1" applyBorder="1" applyAlignment="1">
      <alignment horizontal="left" wrapText="1"/>
    </xf>
    <xf numFmtId="0" fontId="67" fillId="3" borderId="1" xfId="0" applyFont="1" applyFill="1" applyBorder="1" applyAlignment="1">
      <alignment horizontal="left" wrapText="1"/>
    </xf>
    <xf numFmtId="0" fontId="67" fillId="3" borderId="1" xfId="0" applyFont="1" applyFill="1" applyBorder="1" applyAlignment="1">
      <alignment wrapText="1"/>
    </xf>
    <xf numFmtId="0" fontId="67" fillId="3" borderId="0" xfId="0" applyFont="1" applyFill="1" applyAlignment="1">
      <alignment wrapText="1"/>
    </xf>
    <xf numFmtId="0" fontId="67" fillId="7" borderId="1" xfId="0" applyFont="1" applyFill="1" applyBorder="1" applyAlignment="1">
      <alignment wrapText="1"/>
    </xf>
    <xf numFmtId="0" fontId="62" fillId="0" borderId="1" xfId="0" applyFont="1" applyBorder="1" applyAlignment="1">
      <alignment wrapText="1"/>
    </xf>
    <xf numFmtId="0" fontId="46" fillId="0" borderId="1" xfId="0" applyFont="1" applyBorder="1" applyAlignment="1">
      <alignment horizontal="left" vertical="top" wrapText="1"/>
    </xf>
    <xf numFmtId="0" fontId="58" fillId="3" borderId="0" xfId="0" applyFont="1" applyFill="1" applyAlignment="1">
      <alignment horizontal="left" wrapText="1"/>
    </xf>
    <xf numFmtId="0" fontId="46" fillId="8" borderId="11" xfId="0" applyFont="1" applyFill="1" applyBorder="1" applyAlignment="1">
      <alignment horizontal="left" vertical="top" wrapText="1"/>
    </xf>
    <xf numFmtId="0" fontId="46" fillId="8" borderId="0" xfId="0" applyFont="1" applyFill="1" applyAlignment="1">
      <alignment horizontal="left" vertical="top" wrapText="1"/>
    </xf>
    <xf numFmtId="0" fontId="46" fillId="8" borderId="0" xfId="0" applyFont="1" applyFill="1" applyAlignment="1">
      <alignment wrapText="1"/>
    </xf>
    <xf numFmtId="0" fontId="50" fillId="5" borderId="0" xfId="0" applyFont="1" applyFill="1" applyAlignment="1">
      <alignment horizontal="center" vertical="center" wrapText="1"/>
    </xf>
    <xf numFmtId="0" fontId="39" fillId="3" borderId="1" xfId="0" applyFont="1" applyFill="1" applyBorder="1" applyAlignment="1">
      <alignment horizontal="left" vertical="top" wrapText="1"/>
    </xf>
    <xf numFmtId="0" fontId="69" fillId="3" borderId="1" xfId="0" applyFont="1" applyFill="1" applyBorder="1" applyAlignment="1">
      <alignment vertical="top" wrapText="1"/>
    </xf>
    <xf numFmtId="0" fontId="44" fillId="3" borderId="0" xfId="0" applyFont="1" applyFill="1" applyAlignment="1">
      <alignment horizontal="left" vertical="top" wrapText="1"/>
    </xf>
    <xf numFmtId="0" fontId="39" fillId="7" borderId="1" xfId="0" applyFont="1" applyFill="1" applyBorder="1" applyAlignment="1">
      <alignment horizontal="center" vertical="center" wrapText="1"/>
    </xf>
    <xf numFmtId="0" fontId="70" fillId="7" borderId="1" xfId="0" applyFont="1" applyFill="1" applyBorder="1" applyAlignment="1">
      <alignment vertical="top" wrapText="1"/>
    </xf>
    <xf numFmtId="0" fontId="44" fillId="7" borderId="1" xfId="0" applyFont="1" applyFill="1" applyBorder="1" applyAlignment="1">
      <alignment horizontal="left" vertical="top" wrapText="1"/>
    </xf>
    <xf numFmtId="0" fontId="44" fillId="7" borderId="0" xfId="0" applyFont="1" applyFill="1" applyAlignment="1">
      <alignment horizontal="left" vertical="top" wrapText="1"/>
    </xf>
    <xf numFmtId="0" fontId="71" fillId="8" borderId="0" xfId="0" applyFont="1" applyFill="1" applyAlignment="1">
      <alignment horizontal="left" vertical="center" wrapText="1"/>
    </xf>
    <xf numFmtId="0" fontId="73" fillId="3" borderId="1" xfId="1" applyFill="1" applyBorder="1" applyAlignment="1">
      <alignment vertical="center" wrapText="1"/>
    </xf>
    <xf numFmtId="0" fontId="16" fillId="3" borderId="2" xfId="0" applyFont="1" applyFill="1" applyBorder="1" applyAlignment="1">
      <alignment vertical="center" wrapText="1"/>
    </xf>
    <xf numFmtId="0" fontId="17" fillId="3" borderId="4" xfId="0" applyFont="1" applyFill="1" applyBorder="1" applyAlignment="1">
      <alignment vertical="center" wrapText="1"/>
    </xf>
    <xf numFmtId="0" fontId="17" fillId="7" borderId="14" xfId="0" applyFont="1" applyFill="1" applyBorder="1" applyAlignment="1">
      <alignment vertical="center" wrapText="1"/>
    </xf>
    <xf numFmtId="0" fontId="17" fillId="3" borderId="15" xfId="0" applyFont="1" applyFill="1" applyBorder="1" applyAlignment="1">
      <alignment vertical="center" wrapText="1"/>
    </xf>
    <xf numFmtId="0" fontId="73" fillId="0" borderId="13" xfId="1" applyBorder="1" applyAlignment="1">
      <alignment wrapText="1"/>
    </xf>
    <xf numFmtId="0" fontId="17" fillId="3" borderId="13" xfId="0" applyFont="1" applyFill="1" applyBorder="1" applyAlignment="1">
      <alignment vertical="center" wrapText="1"/>
    </xf>
    <xf numFmtId="0" fontId="73" fillId="3" borderId="13" xfId="1" applyFill="1" applyBorder="1" applyAlignment="1">
      <alignment vertical="center" wrapText="1"/>
    </xf>
    <xf numFmtId="0" fontId="0" fillId="0" borderId="13" xfId="0" applyBorder="1" applyAlignment="1">
      <alignment wrapText="1"/>
    </xf>
    <xf numFmtId="0" fontId="73" fillId="3" borderId="15" xfId="1" applyFill="1" applyBorder="1" applyAlignment="1">
      <alignment vertical="center" wrapText="1"/>
    </xf>
    <xf numFmtId="0" fontId="10" fillId="2" borderId="0" xfId="0" applyFont="1" applyFill="1" applyAlignment="1">
      <alignment horizontal="center" wrapText="1"/>
    </xf>
    <xf numFmtId="0" fontId="0" fillId="0" borderId="0" xfId="0" applyAlignment="1">
      <alignment wrapText="1"/>
    </xf>
    <xf numFmtId="0" fontId="1" fillId="2" borderId="0" xfId="0" applyFont="1" applyFill="1" applyAlignment="1">
      <alignment horizontal="center" wrapText="1"/>
    </xf>
    <xf numFmtId="0" fontId="2" fillId="2" borderId="0" xfId="0" applyFont="1" applyFill="1" applyAlignment="1">
      <alignment horizontal="center" wrapText="1"/>
    </xf>
    <xf numFmtId="0" fontId="8" fillId="0" borderId="0" xfId="0" applyFont="1" applyAlignment="1">
      <alignment wrapText="1"/>
    </xf>
    <xf numFmtId="0" fontId="11" fillId="4" borderId="0" xfId="0" applyFont="1" applyFill="1" applyAlignment="1">
      <alignment vertical="center" wrapText="1"/>
    </xf>
    <xf numFmtId="0" fontId="23" fillId="8" borderId="2" xfId="0" applyFont="1" applyFill="1" applyBorder="1" applyAlignment="1">
      <alignment horizontal="left" vertical="top" wrapText="1"/>
    </xf>
    <xf numFmtId="0" fontId="24" fillId="0" borderId="3" xfId="0" applyFont="1" applyBorder="1" applyAlignment="1">
      <alignment wrapText="1"/>
    </xf>
    <xf numFmtId="0" fontId="24" fillId="0" borderId="4" xfId="0" applyFont="1" applyBorder="1" applyAlignment="1">
      <alignment wrapText="1"/>
    </xf>
    <xf numFmtId="0" fontId="25" fillId="5" borderId="0" xfId="0" applyFont="1" applyFill="1" applyAlignment="1">
      <alignment vertical="top" wrapText="1"/>
    </xf>
    <xf numFmtId="0" fontId="23" fillId="8" borderId="5" xfId="0" applyFont="1" applyFill="1" applyBorder="1" applyAlignment="1">
      <alignment horizontal="left" vertical="top"/>
    </xf>
    <xf numFmtId="0" fontId="24" fillId="0" borderId="6" xfId="0" applyFont="1" applyBorder="1" applyAlignment="1">
      <alignment wrapText="1"/>
    </xf>
    <xf numFmtId="0" fontId="24" fillId="0" borderId="7" xfId="0" applyFont="1" applyBorder="1" applyAlignment="1">
      <alignment wrapText="1"/>
    </xf>
    <xf numFmtId="0" fontId="18" fillId="9" borderId="3" xfId="0" applyFont="1" applyFill="1" applyBorder="1" applyAlignment="1">
      <alignment vertical="top" wrapText="1"/>
    </xf>
    <xf numFmtId="0" fontId="48" fillId="8" borderId="11" xfId="0" applyFont="1" applyFill="1" applyBorder="1" applyAlignment="1">
      <alignment horizontal="left" vertical="top" wrapText="1"/>
    </xf>
    <xf numFmtId="0" fontId="24" fillId="0" borderId="11" xfId="0" applyFont="1" applyBorder="1" applyAlignment="1">
      <alignment wrapText="1"/>
    </xf>
    <xf numFmtId="0" fontId="1" fillId="4" borderId="0" xfId="0" applyFont="1" applyFill="1" applyAlignment="1">
      <alignment horizontal="left" vertical="center" wrapText="1"/>
    </xf>
    <xf numFmtId="0" fontId="47" fillId="8" borderId="12" xfId="0" applyFont="1" applyFill="1" applyBorder="1" applyAlignment="1">
      <alignment vertical="center" wrapText="1"/>
    </xf>
    <xf numFmtId="0" fontId="24" fillId="0" borderId="12"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1</xdr:col>
      <xdr:colOff>561975</xdr:colOff>
      <xdr:row>3</xdr:row>
      <xdr:rowOff>333375</xdr:rowOff>
    </xdr:from>
    <xdr:ext cx="1981200" cy="2886075"/>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561975</xdr:colOff>
      <xdr:row>5</xdr:row>
      <xdr:rowOff>171450</xdr:rowOff>
    </xdr:from>
    <xdr:ext cx="1666875" cy="2514600"/>
    <xdr:pic>
      <xdr:nvPicPr>
        <xdr:cNvPr id="2" name="image1.jp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userexperiencestrategy.com/" TargetMode="External"/><Relationship Id="rId1" Type="http://schemas.openxmlformats.org/officeDocument/2006/relationships/hyperlink" Target="https://forms.gle/UWMpHWBq13xqVxFf7"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dota2.com/home" TargetMode="External"/><Relationship Id="rId7" Type="http://schemas.openxmlformats.org/officeDocument/2006/relationships/hyperlink" Target="https://wildrift.leagueoflegends.com/vi-vn/" TargetMode="External"/><Relationship Id="rId2" Type="http://schemas.openxmlformats.org/officeDocument/2006/relationships/hyperlink" Target="https://lienquan.garena.vn/" TargetMode="External"/><Relationship Id="rId1" Type="http://schemas.openxmlformats.org/officeDocument/2006/relationships/hyperlink" Target="https://mobilelegends.vnggames.com/" TargetMode="External"/><Relationship Id="rId6" Type="http://schemas.openxmlformats.org/officeDocument/2006/relationships/hyperlink" Target="https://playvalorant.com/vi-vn/" TargetMode="External"/><Relationship Id="rId5" Type="http://schemas.openxmlformats.org/officeDocument/2006/relationships/hyperlink" Target="https://www.leagueoflegends.com/vi-vn/" TargetMode="External"/><Relationship Id="rId4" Type="http://schemas.openxmlformats.org/officeDocument/2006/relationships/hyperlink" Target="https://heroesofthestorm.blizzard.com/en-u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userexperiencestrategy.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websitenam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26"/>
  <sheetViews>
    <sheetView showGridLines="0" topLeftCell="A13" zoomScale="145" zoomScaleNormal="145" workbookViewId="0">
      <selection activeCell="A24" sqref="A24:B24"/>
    </sheetView>
  </sheetViews>
  <sheetFormatPr defaultColWidth="15.140625" defaultRowHeight="15.75" customHeight="1"/>
  <cols>
    <col min="1" max="1" width="92.7109375" customWidth="1"/>
    <col min="2" max="2" width="36.85546875" customWidth="1"/>
  </cols>
  <sheetData>
    <row r="1" spans="1:2" ht="18.75" customHeight="1">
      <c r="A1" s="178" t="s">
        <v>0</v>
      </c>
      <c r="B1" s="177"/>
    </row>
    <row r="2" spans="1:2" ht="18.75" customHeight="1">
      <c r="A2" s="179" t="s">
        <v>1</v>
      </c>
      <c r="B2" s="177"/>
    </row>
    <row r="3" spans="1:2" ht="18.75" customHeight="1"/>
    <row r="4" spans="1:2" ht="18.75" customHeight="1">
      <c r="A4" s="1" t="s">
        <v>2</v>
      </c>
      <c r="B4" s="1"/>
    </row>
    <row r="5" spans="1:2" ht="18.75" customHeight="1">
      <c r="A5" s="2" t="s">
        <v>3</v>
      </c>
      <c r="B5" s="3"/>
    </row>
    <row r="6" spans="1:2" ht="18.75" customHeight="1">
      <c r="A6" s="2"/>
      <c r="B6" s="3"/>
    </row>
    <row r="7" spans="1:2" ht="18.75" customHeight="1">
      <c r="A7" s="2" t="s">
        <v>4</v>
      </c>
      <c r="B7" s="3"/>
    </row>
    <row r="8" spans="1:2" ht="18.75" customHeight="1">
      <c r="A8" s="2" t="s">
        <v>5</v>
      </c>
      <c r="B8" s="3"/>
    </row>
    <row r="9" spans="1:2" ht="18.75" customHeight="1">
      <c r="A9" s="2" t="s">
        <v>6</v>
      </c>
      <c r="B9" s="3"/>
    </row>
    <row r="10" spans="1:2" ht="18.75" customHeight="1">
      <c r="A10" s="2"/>
      <c r="B10" s="3"/>
    </row>
    <row r="11" spans="1:2" ht="18.75" customHeight="1">
      <c r="A11" s="2" t="s">
        <v>7</v>
      </c>
      <c r="B11" s="3"/>
    </row>
    <row r="12" spans="1:2" ht="18.75" customHeight="1">
      <c r="A12" s="4" t="str">
        <f>HYPERLINK("https://www.amazon.com/UX-Strategy-Techniques-Innovative-Solutions-dp-1492052434/dp/1492052434/ref=dp_ob_title_bk","Buy the 2nd edition of the book from Amazon (in hardcopy, ebook, and audiobook formats)")</f>
        <v>Buy the 2nd edition of the book from Amazon (in hardcopy, ebook, and audiobook formats)</v>
      </c>
      <c r="B12" s="3"/>
    </row>
    <row r="13" spans="1:2" ht="18.75" customHeight="1">
      <c r="A13" s="4" t="str">
        <f>HYPERLINK("http://amzn.com/1449372864","Buy the 1st edition of the book from Amazon")</f>
        <v>Buy the 1st edition of the book from Amazon</v>
      </c>
      <c r="B13" s="3"/>
    </row>
    <row r="14" spans="1:2" ht="18.75" customHeight="1">
      <c r="A14" s="5" t="s">
        <v>8</v>
      </c>
      <c r="B14" s="3"/>
    </row>
    <row r="15" spans="1:2" ht="18.75" customHeight="1">
      <c r="A15" s="6" t="str">
        <f>HYPERLINK("https://jaimelevy.com/speaking/","Attend a Jaime Levy LIVE workshop/talk worldwide in 2024")</f>
        <v>Attend a Jaime Levy LIVE workshop/talk worldwide in 2024</v>
      </c>
      <c r="B15" s="3"/>
    </row>
    <row r="16" spans="1:2" ht="18.75" customHeight="1">
      <c r="A16" s="7"/>
      <c r="B16" s="3"/>
    </row>
    <row r="17" spans="1:2" ht="18.75" customHeight="1">
      <c r="A17" s="2" t="s">
        <v>9</v>
      </c>
      <c r="B17" s="3"/>
    </row>
    <row r="18" spans="1:2" ht="18" customHeight="1">
      <c r="A18" s="3"/>
      <c r="B18" s="8"/>
    </row>
    <row r="19" spans="1:2" ht="18.75" customHeight="1">
      <c r="A19" s="1" t="s">
        <v>10</v>
      </c>
      <c r="B19" s="8"/>
    </row>
    <row r="20" spans="1:2" ht="18.75" customHeight="1">
      <c r="A20" s="2" t="s">
        <v>11</v>
      </c>
      <c r="B20" s="8"/>
    </row>
    <row r="21" spans="1:2" ht="18.75" customHeight="1">
      <c r="A21" s="6" t="str">
        <f>HYPERLINK("https://jaimelevy.com/","Learn more now by visiting JaimeLevy.com")</f>
        <v>Learn more now by visiting JaimeLevy.com</v>
      </c>
      <c r="B21" s="8"/>
    </row>
    <row r="22" spans="1:2" ht="18.75" customHeight="1">
      <c r="A22" s="6" t="str">
        <f>HYPERLINK("https://jaimelevy.as.me/schedule.php","Or schedule a complimentary Zoom video call to discuss your consulting needs")</f>
        <v>Or schedule a complimentary Zoom video call to discuss your consulting needs</v>
      </c>
      <c r="B22" s="8"/>
    </row>
    <row r="23" spans="1:2" ht="18" customHeight="1">
      <c r="A23" s="180" t="str">
        <f>HYPERLINK("https://jaimelevy.as.me/coaching","Sign up now for an introductory session 1:1 coaching session ($100) to discuss a current project or get career advise")</f>
        <v>Sign up now for an introductory session 1:1 coaching session ($100) to discuss a current project or get career advise</v>
      </c>
      <c r="B23" s="177"/>
    </row>
    <row r="24" spans="1:2" ht="18.75" customHeight="1">
      <c r="A24" s="179" t="s">
        <v>243</v>
      </c>
      <c r="B24" s="177"/>
    </row>
    <row r="25" spans="1:2" ht="18.75" customHeight="1">
      <c r="A25" s="179" t="s">
        <v>13</v>
      </c>
      <c r="B25" s="177"/>
    </row>
    <row r="26" spans="1:2" ht="18.75" customHeight="1">
      <c r="A26" s="176" t="s">
        <v>14</v>
      </c>
      <c r="B26" s="177"/>
    </row>
  </sheetData>
  <mergeCells count="6">
    <mergeCell ref="A26:B26"/>
    <mergeCell ref="A1:B1"/>
    <mergeCell ref="A2:B2"/>
    <mergeCell ref="A23:B23"/>
    <mergeCell ref="A24:B24"/>
    <mergeCell ref="A25:B25"/>
  </mergeCells>
  <hyperlinks>
    <hyperlink ref="A14" r:id="rId1" xr:uid="{00000000-0004-0000-0000-000000000000}"/>
    <hyperlink ref="A25" r:id="rId2" xr:uid="{00000000-0004-0000-0000-000001000000}"/>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49"/>
  <sheetViews>
    <sheetView workbookViewId="0">
      <pane xSplit="1" ySplit="7" topLeftCell="B8" activePane="bottomRight" state="frozen"/>
      <selection pane="topRight" activeCell="B1" sqref="B1"/>
      <selection pane="bottomLeft" activeCell="A8" sqref="A8"/>
      <selection pane="bottomRight" activeCell="B8" sqref="B8"/>
    </sheetView>
  </sheetViews>
  <sheetFormatPr defaultColWidth="15.140625" defaultRowHeight="15.75" customHeight="1"/>
  <cols>
    <col min="1" max="1" width="78.140625" customWidth="1"/>
    <col min="2" max="2" width="37.42578125" customWidth="1"/>
    <col min="3" max="3" width="32.85546875" customWidth="1"/>
    <col min="4" max="4" width="48.140625" customWidth="1"/>
    <col min="5" max="5" width="35.140625" customWidth="1"/>
    <col min="6" max="6" width="38.42578125" customWidth="1"/>
    <col min="7" max="7" width="30.85546875" customWidth="1"/>
    <col min="8" max="8" width="43" customWidth="1"/>
    <col min="9" max="10" width="36.7109375" customWidth="1"/>
    <col min="11" max="11" width="23.7109375" customWidth="1"/>
  </cols>
  <sheetData>
    <row r="1" spans="1:23" ht="33.75" customHeight="1">
      <c r="A1" s="101" t="s">
        <v>188</v>
      </c>
      <c r="B1" s="101"/>
      <c r="C1" s="101"/>
      <c r="D1" s="101"/>
      <c r="E1" s="101"/>
      <c r="F1" s="101"/>
      <c r="G1" s="101"/>
      <c r="H1" s="101"/>
      <c r="I1" s="101"/>
      <c r="J1" s="101"/>
      <c r="K1" s="101"/>
      <c r="L1" s="101"/>
      <c r="M1" s="101"/>
      <c r="N1" s="101"/>
      <c r="O1" s="101"/>
      <c r="P1" s="101"/>
      <c r="Q1" s="101"/>
      <c r="R1" s="101"/>
      <c r="S1" s="101"/>
      <c r="T1" s="101"/>
      <c r="U1" s="101"/>
      <c r="V1" s="101"/>
      <c r="W1" s="101"/>
    </row>
    <row r="2" spans="1:23" ht="12.75">
      <c r="A2" s="102" t="s">
        <v>107</v>
      </c>
      <c r="B2" s="102" t="s">
        <v>189</v>
      </c>
      <c r="C2" s="102" t="s">
        <v>190</v>
      </c>
      <c r="D2" s="102" t="s">
        <v>190</v>
      </c>
      <c r="E2" s="102" t="s">
        <v>191</v>
      </c>
      <c r="F2" s="102" t="s">
        <v>192</v>
      </c>
      <c r="G2" s="102" t="s">
        <v>193</v>
      </c>
      <c r="H2" s="102" t="s">
        <v>194</v>
      </c>
      <c r="I2" s="102" t="s">
        <v>195</v>
      </c>
      <c r="J2" s="102" t="s">
        <v>196</v>
      </c>
      <c r="K2" s="102" t="s">
        <v>197</v>
      </c>
      <c r="L2" s="103"/>
      <c r="M2" s="103"/>
      <c r="N2" s="103"/>
      <c r="O2" s="103"/>
      <c r="P2" s="103"/>
      <c r="Q2" s="103"/>
      <c r="R2" s="103"/>
      <c r="S2" s="103"/>
      <c r="T2" s="103"/>
      <c r="U2" s="103"/>
      <c r="V2" s="103"/>
      <c r="W2" s="103"/>
    </row>
    <row r="3" spans="1:23" ht="12.75">
      <c r="A3" s="104" t="s">
        <v>198</v>
      </c>
      <c r="B3" s="105"/>
      <c r="C3" s="105"/>
      <c r="D3" s="105"/>
      <c r="E3" s="106"/>
      <c r="F3" s="106"/>
      <c r="G3" s="106"/>
      <c r="H3" s="106"/>
      <c r="I3" s="106"/>
      <c r="J3" s="106"/>
      <c r="K3" s="106"/>
      <c r="L3" s="107"/>
      <c r="M3" s="107"/>
      <c r="N3" s="107"/>
      <c r="O3" s="107"/>
      <c r="P3" s="107"/>
      <c r="Q3" s="107"/>
      <c r="R3" s="107"/>
      <c r="S3" s="107"/>
      <c r="T3" s="107"/>
      <c r="U3" s="107"/>
      <c r="V3" s="107"/>
      <c r="W3" s="107"/>
    </row>
    <row r="4" spans="1:23" ht="12.75">
      <c r="A4" s="108" t="s">
        <v>114</v>
      </c>
      <c r="B4" s="109" t="s">
        <v>199</v>
      </c>
      <c r="C4" s="109"/>
      <c r="D4" s="109"/>
      <c r="E4" s="109"/>
      <c r="F4" s="109"/>
      <c r="G4" s="109"/>
      <c r="H4" s="109"/>
      <c r="I4" s="109"/>
      <c r="J4" s="109"/>
      <c r="K4" s="110"/>
      <c r="L4" s="111"/>
      <c r="M4" s="111"/>
      <c r="N4" s="111"/>
      <c r="O4" s="111"/>
      <c r="P4" s="111"/>
      <c r="Q4" s="111"/>
      <c r="R4" s="111"/>
      <c r="S4" s="111"/>
      <c r="T4" s="111"/>
      <c r="U4" s="111"/>
      <c r="V4" s="111"/>
      <c r="W4" s="111"/>
    </row>
    <row r="5" spans="1:23" ht="12.75">
      <c r="A5" s="108" t="s">
        <v>115</v>
      </c>
      <c r="B5" s="109" t="s">
        <v>200</v>
      </c>
      <c r="C5" s="109"/>
      <c r="D5" s="109"/>
      <c r="E5" s="109"/>
      <c r="F5" s="109"/>
      <c r="G5" s="109"/>
      <c r="H5" s="109"/>
      <c r="I5" s="109"/>
      <c r="J5" s="109"/>
      <c r="K5" s="110"/>
      <c r="L5" s="111"/>
      <c r="M5" s="111"/>
      <c r="N5" s="111"/>
      <c r="O5" s="111"/>
      <c r="P5" s="111"/>
      <c r="Q5" s="111"/>
      <c r="R5" s="111"/>
      <c r="S5" s="111"/>
      <c r="T5" s="111"/>
      <c r="U5" s="111"/>
      <c r="V5" s="111"/>
      <c r="W5" s="111"/>
    </row>
    <row r="6" spans="1:23" ht="12.75">
      <c r="A6" s="108" t="s">
        <v>201</v>
      </c>
      <c r="B6" s="109" t="s">
        <v>202</v>
      </c>
      <c r="C6" s="109"/>
      <c r="D6" s="109"/>
      <c r="E6" s="109"/>
      <c r="F6" s="109"/>
      <c r="G6" s="109"/>
      <c r="H6" s="109"/>
      <c r="I6" s="109"/>
      <c r="J6" s="109"/>
      <c r="K6" s="110"/>
      <c r="L6" s="111"/>
      <c r="M6" s="111"/>
      <c r="N6" s="111"/>
      <c r="O6" s="111"/>
      <c r="P6" s="111"/>
      <c r="Q6" s="111"/>
      <c r="R6" s="111"/>
      <c r="S6" s="111"/>
      <c r="T6" s="111"/>
      <c r="U6" s="111"/>
      <c r="V6" s="111"/>
      <c r="W6" s="111"/>
    </row>
    <row r="7" spans="1:23" ht="12.75">
      <c r="A7" s="108" t="s">
        <v>203</v>
      </c>
      <c r="B7" s="109" t="s">
        <v>204</v>
      </c>
      <c r="C7" s="109"/>
      <c r="D7" s="109"/>
      <c r="E7" s="109"/>
      <c r="F7" s="109"/>
      <c r="G7" s="109"/>
      <c r="H7" s="109"/>
      <c r="I7" s="109"/>
      <c r="J7" s="109"/>
      <c r="K7" s="110"/>
      <c r="L7" s="111"/>
      <c r="M7" s="111"/>
      <c r="N7" s="111"/>
      <c r="O7" s="111"/>
      <c r="P7" s="111"/>
      <c r="Q7" s="111"/>
      <c r="R7" s="111"/>
      <c r="S7" s="111"/>
      <c r="T7" s="111"/>
      <c r="U7" s="111"/>
      <c r="V7" s="111"/>
      <c r="W7" s="111"/>
    </row>
    <row r="8" spans="1:23" ht="12.75">
      <c r="A8" s="108"/>
      <c r="B8" s="109"/>
      <c r="C8" s="109"/>
      <c r="D8" s="109"/>
      <c r="E8" s="109"/>
      <c r="F8" s="112"/>
      <c r="G8" s="109"/>
      <c r="H8" s="112"/>
      <c r="I8" s="113"/>
      <c r="J8" s="109"/>
      <c r="K8" s="114"/>
      <c r="L8" s="115"/>
      <c r="M8" s="115"/>
      <c r="N8" s="115"/>
      <c r="O8" s="115"/>
      <c r="P8" s="115"/>
      <c r="Q8" s="115"/>
      <c r="R8" s="115"/>
      <c r="S8" s="115"/>
      <c r="T8" s="115"/>
      <c r="U8" s="115"/>
      <c r="V8" s="115"/>
      <c r="W8" s="115"/>
    </row>
    <row r="9" spans="1:23" ht="12.75">
      <c r="A9" s="116" t="s">
        <v>205</v>
      </c>
      <c r="B9" s="117"/>
      <c r="C9" s="117"/>
      <c r="D9" s="117"/>
      <c r="E9" s="117"/>
      <c r="F9" s="117"/>
      <c r="G9" s="117"/>
      <c r="H9" s="117"/>
      <c r="I9" s="117"/>
      <c r="J9" s="118"/>
      <c r="K9" s="119"/>
      <c r="L9" s="120"/>
      <c r="M9" s="120"/>
      <c r="N9" s="120"/>
      <c r="O9" s="120"/>
      <c r="P9" s="120"/>
      <c r="Q9" s="120"/>
      <c r="R9" s="120"/>
      <c r="S9" s="120"/>
      <c r="T9" s="120"/>
      <c r="U9" s="120"/>
      <c r="V9" s="120"/>
      <c r="W9" s="120"/>
    </row>
    <row r="10" spans="1:23" ht="108.75" customHeight="1">
      <c r="A10" s="121" t="s">
        <v>206</v>
      </c>
      <c r="B10" s="122"/>
      <c r="C10" s="122"/>
      <c r="D10" s="122"/>
      <c r="E10" s="112"/>
      <c r="F10" s="112"/>
      <c r="G10" s="112"/>
      <c r="H10" s="112"/>
      <c r="I10" s="112"/>
      <c r="J10" s="122"/>
      <c r="K10" s="114"/>
      <c r="L10" s="123"/>
      <c r="M10" s="123"/>
      <c r="N10" s="123"/>
      <c r="O10" s="123"/>
      <c r="P10" s="123"/>
      <c r="Q10" s="123"/>
      <c r="R10" s="123"/>
      <c r="S10" s="123"/>
      <c r="T10" s="123"/>
      <c r="U10" s="123"/>
      <c r="V10" s="123"/>
      <c r="W10" s="123"/>
    </row>
    <row r="11" spans="1:23" ht="25.5">
      <c r="A11" s="124" t="s">
        <v>207</v>
      </c>
      <c r="B11" s="109"/>
      <c r="C11" s="112"/>
      <c r="D11" s="112"/>
      <c r="E11" s="112"/>
      <c r="F11" s="112"/>
      <c r="G11" s="112"/>
      <c r="H11" s="112"/>
      <c r="I11" s="112"/>
      <c r="J11" s="122"/>
      <c r="K11" s="114"/>
      <c r="L11" s="123"/>
      <c r="M11" s="123"/>
      <c r="N11" s="123"/>
      <c r="O11" s="123"/>
      <c r="P11" s="123"/>
      <c r="Q11" s="123"/>
      <c r="R11" s="123"/>
      <c r="S11" s="123"/>
      <c r="T11" s="123"/>
      <c r="U11" s="123"/>
      <c r="V11" s="123"/>
      <c r="W11" s="123"/>
    </row>
    <row r="12" spans="1:23" ht="25.5">
      <c r="A12" s="125" t="s">
        <v>208</v>
      </c>
      <c r="B12" s="109"/>
      <c r="C12" s="112"/>
      <c r="D12" s="112"/>
      <c r="E12" s="112"/>
      <c r="F12" s="112"/>
      <c r="G12" s="112"/>
      <c r="H12" s="112"/>
      <c r="I12" s="112"/>
      <c r="J12" s="122"/>
      <c r="K12" s="114"/>
      <c r="L12" s="123"/>
      <c r="M12" s="123"/>
      <c r="N12" s="123"/>
      <c r="O12" s="123"/>
      <c r="P12" s="123"/>
      <c r="Q12" s="123"/>
      <c r="R12" s="123"/>
      <c r="S12" s="123"/>
      <c r="T12" s="123"/>
      <c r="U12" s="123"/>
      <c r="V12" s="123"/>
      <c r="W12" s="123"/>
    </row>
    <row r="13" spans="1:23" ht="25.5">
      <c r="A13" s="125" t="s">
        <v>209</v>
      </c>
      <c r="B13" s="112"/>
      <c r="C13" s="112"/>
      <c r="D13" s="112"/>
      <c r="E13" s="112"/>
      <c r="F13" s="112"/>
      <c r="G13" s="112"/>
      <c r="H13" s="112"/>
      <c r="I13" s="112"/>
      <c r="J13" s="126"/>
      <c r="K13" s="114"/>
      <c r="L13" s="123"/>
      <c r="M13" s="123"/>
      <c r="N13" s="123"/>
      <c r="O13" s="123"/>
      <c r="P13" s="123"/>
      <c r="Q13" s="123"/>
      <c r="R13" s="123"/>
      <c r="S13" s="123"/>
      <c r="T13" s="123"/>
      <c r="U13" s="123"/>
      <c r="V13" s="123"/>
      <c r="W13" s="123"/>
    </row>
    <row r="14" spans="1:23" ht="19.5" customHeight="1">
      <c r="A14" s="127"/>
      <c r="B14" s="128"/>
      <c r="C14" s="128"/>
      <c r="D14" s="128"/>
      <c r="E14" s="128"/>
      <c r="F14" s="128"/>
      <c r="G14" s="128"/>
      <c r="H14" s="128"/>
      <c r="I14" s="128"/>
      <c r="J14" s="129"/>
      <c r="K14" s="130"/>
      <c r="L14" s="131"/>
      <c r="M14" s="131"/>
      <c r="N14" s="131"/>
      <c r="O14" s="131"/>
      <c r="P14" s="131"/>
      <c r="Q14" s="131"/>
      <c r="R14" s="131"/>
      <c r="S14" s="131"/>
      <c r="T14" s="131"/>
      <c r="U14" s="131"/>
      <c r="V14" s="131"/>
      <c r="W14" s="131"/>
    </row>
    <row r="15" spans="1:23" ht="19.5" customHeight="1">
      <c r="A15" s="127"/>
      <c r="B15" s="128"/>
      <c r="C15" s="128"/>
      <c r="D15" s="128"/>
      <c r="E15" s="128"/>
      <c r="F15" s="128"/>
      <c r="G15" s="128"/>
      <c r="H15" s="128"/>
      <c r="I15" s="128"/>
      <c r="J15" s="129"/>
      <c r="K15" s="130"/>
      <c r="L15" s="131"/>
      <c r="M15" s="131"/>
      <c r="N15" s="131"/>
      <c r="O15" s="131"/>
      <c r="P15" s="131"/>
      <c r="Q15" s="131"/>
      <c r="R15" s="131"/>
      <c r="S15" s="131"/>
      <c r="T15" s="131"/>
      <c r="U15" s="131"/>
      <c r="V15" s="131"/>
      <c r="W15" s="131"/>
    </row>
    <row r="16" spans="1:23" ht="19.5" customHeight="1">
      <c r="A16" s="127"/>
      <c r="B16" s="128"/>
      <c r="C16" s="128"/>
      <c r="D16" s="128"/>
      <c r="E16" s="128"/>
      <c r="F16" s="128"/>
      <c r="G16" s="128"/>
      <c r="H16" s="128"/>
      <c r="I16" s="128"/>
      <c r="J16" s="129"/>
      <c r="K16" s="130"/>
      <c r="L16" s="131"/>
      <c r="M16" s="131"/>
      <c r="N16" s="131"/>
      <c r="O16" s="131"/>
      <c r="P16" s="131"/>
      <c r="Q16" s="131"/>
      <c r="R16" s="131"/>
      <c r="S16" s="131"/>
      <c r="T16" s="131"/>
      <c r="U16" s="131"/>
      <c r="V16" s="131"/>
      <c r="W16" s="131"/>
    </row>
    <row r="17" spans="1:23" ht="7.5" customHeight="1">
      <c r="A17" s="116" t="s">
        <v>210</v>
      </c>
      <c r="B17" s="132"/>
      <c r="C17" s="132"/>
      <c r="D17" s="132"/>
      <c r="E17" s="132"/>
      <c r="F17" s="132"/>
      <c r="G17" s="132"/>
      <c r="H17" s="132"/>
      <c r="I17" s="132"/>
      <c r="J17" s="133"/>
      <c r="K17" s="134"/>
      <c r="L17" s="135"/>
      <c r="M17" s="135"/>
      <c r="N17" s="135"/>
      <c r="O17" s="135"/>
      <c r="P17" s="135"/>
      <c r="Q17" s="135"/>
      <c r="R17" s="135"/>
      <c r="S17" s="135"/>
      <c r="T17" s="135"/>
      <c r="U17" s="135"/>
      <c r="V17" s="135"/>
      <c r="W17" s="135"/>
    </row>
    <row r="18" spans="1:23" ht="12.75">
      <c r="A18" s="136" t="s">
        <v>211</v>
      </c>
      <c r="B18" s="109"/>
      <c r="C18" s="112"/>
      <c r="D18" s="112"/>
      <c r="E18" s="112"/>
      <c r="F18" s="112"/>
      <c r="G18" s="112"/>
      <c r="H18" s="112"/>
      <c r="I18" s="112"/>
      <c r="J18" s="122"/>
      <c r="K18" s="114"/>
      <c r="L18" s="123"/>
      <c r="M18" s="123"/>
      <c r="N18" s="123"/>
      <c r="O18" s="123"/>
      <c r="P18" s="123"/>
      <c r="Q18" s="123"/>
      <c r="R18" s="123"/>
      <c r="S18" s="123"/>
      <c r="T18" s="123"/>
      <c r="U18" s="123"/>
      <c r="V18" s="123"/>
      <c r="W18" s="123"/>
    </row>
    <row r="19" spans="1:23" ht="12.75">
      <c r="A19" s="137"/>
      <c r="B19" s="109"/>
      <c r="C19" s="112"/>
      <c r="D19" s="112"/>
      <c r="E19" s="112"/>
      <c r="F19" s="112"/>
      <c r="G19" s="112"/>
      <c r="H19" s="112"/>
      <c r="I19" s="112"/>
      <c r="J19" s="122"/>
      <c r="K19" s="114"/>
      <c r="L19" s="123"/>
      <c r="M19" s="123"/>
      <c r="N19" s="123"/>
      <c r="O19" s="123"/>
      <c r="P19" s="123"/>
      <c r="Q19" s="123"/>
      <c r="R19" s="123"/>
      <c r="S19" s="123"/>
      <c r="T19" s="123"/>
      <c r="U19" s="123"/>
      <c r="V19" s="123"/>
      <c r="W19" s="123"/>
    </row>
    <row r="20" spans="1:23" ht="12.75">
      <c r="A20" s="137"/>
      <c r="B20" s="138"/>
      <c r="C20" s="122"/>
      <c r="D20" s="122"/>
      <c r="E20" s="112"/>
      <c r="F20" s="112"/>
      <c r="G20" s="112"/>
      <c r="H20" s="112"/>
      <c r="I20" s="112"/>
      <c r="J20" s="122"/>
      <c r="K20" s="139"/>
      <c r="L20" s="123"/>
      <c r="M20" s="123"/>
      <c r="N20" s="123"/>
      <c r="O20" s="123"/>
      <c r="P20" s="123"/>
      <c r="Q20" s="123"/>
      <c r="R20" s="123"/>
      <c r="S20" s="123"/>
      <c r="T20" s="123"/>
      <c r="U20" s="123"/>
      <c r="V20" s="123"/>
      <c r="W20" s="123"/>
    </row>
    <row r="21" spans="1:23" ht="12.75">
      <c r="A21" s="137"/>
      <c r="B21" s="138"/>
      <c r="C21" s="122"/>
      <c r="D21" s="122"/>
      <c r="E21" s="112"/>
      <c r="F21" s="112"/>
      <c r="G21" s="112"/>
      <c r="H21" s="112"/>
      <c r="I21" s="112"/>
      <c r="J21" s="122"/>
      <c r="K21" s="139"/>
      <c r="L21" s="123"/>
      <c r="M21" s="123"/>
      <c r="N21" s="123"/>
      <c r="O21" s="123"/>
      <c r="P21" s="123"/>
      <c r="Q21" s="123"/>
      <c r="R21" s="123"/>
      <c r="S21" s="123"/>
      <c r="T21" s="123"/>
      <c r="U21" s="123"/>
      <c r="V21" s="123"/>
      <c r="W21" s="123"/>
    </row>
    <row r="22" spans="1:23" ht="12.75">
      <c r="A22" s="121"/>
      <c r="B22" s="109"/>
      <c r="C22" s="112"/>
      <c r="D22" s="112"/>
      <c r="E22" s="112"/>
      <c r="F22" s="140"/>
      <c r="G22" s="112"/>
      <c r="H22" s="112"/>
      <c r="I22" s="140"/>
      <c r="J22" s="122"/>
      <c r="K22" s="141"/>
      <c r="L22" s="123"/>
      <c r="M22" s="123"/>
      <c r="N22" s="123"/>
      <c r="O22" s="123"/>
      <c r="P22" s="123"/>
      <c r="Q22" s="123"/>
      <c r="R22" s="123"/>
      <c r="S22" s="123"/>
      <c r="T22" s="123"/>
      <c r="U22" s="123"/>
      <c r="V22" s="123"/>
      <c r="W22" s="123"/>
    </row>
    <row r="23" spans="1:23" ht="12.75">
      <c r="A23" s="142"/>
      <c r="B23" s="112"/>
      <c r="C23" s="112"/>
      <c r="D23" s="112"/>
      <c r="E23" s="112"/>
      <c r="F23" s="112"/>
      <c r="G23" s="112"/>
      <c r="H23" s="112"/>
      <c r="I23" s="112"/>
      <c r="J23" s="122"/>
      <c r="K23" s="139"/>
      <c r="L23" s="123"/>
      <c r="M23" s="123"/>
      <c r="N23" s="123"/>
      <c r="O23" s="123"/>
      <c r="P23" s="123"/>
      <c r="Q23" s="123"/>
      <c r="R23" s="123"/>
      <c r="S23" s="123"/>
      <c r="T23" s="123"/>
      <c r="U23" s="123"/>
      <c r="V23" s="123"/>
      <c r="W23" s="123"/>
    </row>
    <row r="24" spans="1:23" ht="12.75">
      <c r="A24" s="116" t="s">
        <v>212</v>
      </c>
      <c r="B24" s="116"/>
      <c r="C24" s="116"/>
      <c r="D24" s="116"/>
      <c r="E24" s="116"/>
      <c r="F24" s="116"/>
      <c r="G24" s="116"/>
      <c r="H24" s="116"/>
      <c r="I24" s="116"/>
      <c r="J24" s="143"/>
      <c r="K24" s="144"/>
      <c r="L24" s="145"/>
      <c r="M24" s="145"/>
      <c r="N24" s="145"/>
      <c r="O24" s="145"/>
      <c r="P24" s="145"/>
      <c r="Q24" s="145"/>
      <c r="R24" s="145"/>
      <c r="S24" s="145"/>
      <c r="T24" s="145"/>
      <c r="U24" s="145"/>
      <c r="V24" s="145"/>
      <c r="W24" s="145"/>
    </row>
    <row r="25" spans="1:23" ht="12.75">
      <c r="A25" s="136" t="s">
        <v>211</v>
      </c>
      <c r="B25" s="109"/>
      <c r="C25" s="112"/>
      <c r="D25" s="112"/>
      <c r="E25" s="112"/>
      <c r="F25" s="112"/>
      <c r="G25" s="112"/>
      <c r="H25" s="112"/>
      <c r="I25" s="112"/>
      <c r="J25" s="122"/>
      <c r="K25" s="114"/>
      <c r="L25" s="123"/>
      <c r="M25" s="123"/>
      <c r="N25" s="123"/>
      <c r="O25" s="123"/>
      <c r="P25" s="123"/>
      <c r="Q25" s="123"/>
      <c r="R25" s="123"/>
      <c r="S25" s="123"/>
      <c r="T25" s="123"/>
      <c r="U25" s="123"/>
      <c r="V25" s="123"/>
      <c r="W25" s="123"/>
    </row>
    <row r="26" spans="1:23" ht="12.75">
      <c r="A26" s="142"/>
      <c r="B26" s="112"/>
      <c r="C26" s="112"/>
      <c r="D26" s="112"/>
      <c r="E26" s="112"/>
      <c r="F26" s="112"/>
      <c r="G26" s="112"/>
      <c r="H26" s="112"/>
      <c r="I26" s="112"/>
      <c r="J26" s="122"/>
      <c r="K26" s="139"/>
      <c r="L26" s="123"/>
      <c r="M26" s="123"/>
      <c r="N26" s="123"/>
      <c r="O26" s="123"/>
      <c r="P26" s="123"/>
      <c r="Q26" s="123"/>
      <c r="R26" s="123"/>
      <c r="S26" s="123"/>
      <c r="T26" s="123"/>
      <c r="U26" s="123"/>
      <c r="V26" s="123"/>
      <c r="W26" s="123"/>
    </row>
    <row r="27" spans="1:23" ht="12.75">
      <c r="A27" s="142"/>
      <c r="B27" s="112"/>
      <c r="C27" s="112"/>
      <c r="D27" s="112"/>
      <c r="E27" s="112"/>
      <c r="F27" s="112"/>
      <c r="G27" s="112"/>
      <c r="H27" s="112"/>
      <c r="I27" s="112"/>
      <c r="J27" s="122"/>
      <c r="K27" s="139"/>
      <c r="L27" s="123"/>
      <c r="M27" s="123"/>
      <c r="N27" s="123"/>
      <c r="O27" s="123"/>
      <c r="P27" s="123"/>
      <c r="Q27" s="123"/>
      <c r="R27" s="123"/>
      <c r="S27" s="123"/>
      <c r="T27" s="123"/>
      <c r="U27" s="123"/>
      <c r="V27" s="123"/>
      <c r="W27" s="123"/>
    </row>
    <row r="28" spans="1:23" ht="12.75">
      <c r="A28" s="137"/>
      <c r="B28" s="112"/>
      <c r="C28" s="112"/>
      <c r="D28" s="112"/>
      <c r="E28" s="112"/>
      <c r="F28" s="112"/>
      <c r="G28" s="112"/>
      <c r="H28" s="112"/>
      <c r="I28" s="112"/>
      <c r="J28" s="122"/>
      <c r="K28" s="114"/>
      <c r="L28" s="123"/>
      <c r="M28" s="123"/>
      <c r="N28" s="123"/>
      <c r="O28" s="123"/>
      <c r="P28" s="123"/>
      <c r="Q28" s="123"/>
      <c r="R28" s="123"/>
      <c r="S28" s="123"/>
      <c r="T28" s="123"/>
      <c r="U28" s="123"/>
      <c r="V28" s="123"/>
      <c r="W28" s="123"/>
    </row>
    <row r="29" spans="1:23" ht="12.75">
      <c r="A29" s="137"/>
      <c r="B29" s="112"/>
      <c r="C29" s="112"/>
      <c r="D29" s="112"/>
      <c r="E29" s="112"/>
      <c r="F29" s="112"/>
      <c r="G29" s="112"/>
      <c r="H29" s="112"/>
      <c r="I29" s="112"/>
      <c r="J29" s="122"/>
      <c r="K29" s="114"/>
      <c r="L29" s="123"/>
      <c r="M29" s="123"/>
      <c r="N29" s="123"/>
      <c r="O29" s="123"/>
      <c r="P29" s="123"/>
      <c r="Q29" s="123"/>
      <c r="R29" s="123"/>
      <c r="S29" s="123"/>
      <c r="T29" s="123"/>
      <c r="U29" s="123"/>
      <c r="V29" s="123"/>
      <c r="W29" s="123"/>
    </row>
    <row r="30" spans="1:23" ht="12.75">
      <c r="A30" s="137"/>
      <c r="B30" s="112"/>
      <c r="C30" s="112"/>
      <c r="D30" s="112"/>
      <c r="E30" s="112"/>
      <c r="F30" s="112"/>
      <c r="G30" s="112"/>
      <c r="H30" s="112"/>
      <c r="I30" s="112"/>
      <c r="J30" s="122"/>
      <c r="K30" s="114"/>
      <c r="L30" s="123"/>
      <c r="M30" s="123"/>
      <c r="N30" s="123"/>
      <c r="O30" s="123"/>
      <c r="P30" s="123"/>
      <c r="Q30" s="123"/>
      <c r="R30" s="123"/>
      <c r="S30" s="123"/>
      <c r="T30" s="123"/>
      <c r="U30" s="123"/>
      <c r="V30" s="123"/>
      <c r="W30" s="123"/>
    </row>
    <row r="31" spans="1:23" ht="25.5">
      <c r="A31" s="116" t="s">
        <v>213</v>
      </c>
      <c r="B31" s="116"/>
      <c r="C31" s="116"/>
      <c r="D31" s="116"/>
      <c r="E31" s="116"/>
      <c r="F31" s="116"/>
      <c r="G31" s="116"/>
      <c r="H31" s="116"/>
      <c r="I31" s="116"/>
      <c r="J31" s="143"/>
      <c r="K31" s="144"/>
      <c r="L31" s="145"/>
      <c r="M31" s="145"/>
      <c r="N31" s="145"/>
      <c r="O31" s="145"/>
      <c r="P31" s="145"/>
      <c r="Q31" s="145"/>
      <c r="R31" s="145"/>
      <c r="S31" s="145"/>
      <c r="T31" s="145"/>
      <c r="U31" s="145"/>
      <c r="V31" s="145"/>
      <c r="W31" s="145"/>
    </row>
    <row r="32" spans="1:23" ht="12.75">
      <c r="A32" s="136" t="s">
        <v>211</v>
      </c>
      <c r="B32" s="109"/>
      <c r="C32" s="112"/>
      <c r="D32" s="112"/>
      <c r="E32" s="112"/>
      <c r="F32" s="112"/>
      <c r="G32" s="112"/>
      <c r="H32" s="112"/>
      <c r="I32" s="112"/>
      <c r="J32" s="122"/>
      <c r="K32" s="114"/>
      <c r="L32" s="123"/>
      <c r="M32" s="123"/>
      <c r="N32" s="123"/>
      <c r="O32" s="123"/>
      <c r="P32" s="123"/>
      <c r="Q32" s="123"/>
      <c r="R32" s="123"/>
      <c r="S32" s="123"/>
      <c r="T32" s="123"/>
      <c r="U32" s="123"/>
      <c r="V32" s="123"/>
      <c r="W32" s="123"/>
    </row>
    <row r="33" spans="1:23" ht="12.75">
      <c r="A33" s="137"/>
      <c r="B33" s="109"/>
      <c r="C33" s="112"/>
      <c r="D33" s="112"/>
      <c r="E33" s="112"/>
      <c r="F33" s="112"/>
      <c r="G33" s="112"/>
      <c r="H33" s="112"/>
      <c r="I33" s="112"/>
      <c r="J33" s="122"/>
      <c r="K33" s="114"/>
      <c r="L33" s="123"/>
      <c r="M33" s="123"/>
      <c r="N33" s="123"/>
      <c r="O33" s="123"/>
      <c r="P33" s="123"/>
      <c r="Q33" s="123"/>
      <c r="R33" s="123"/>
      <c r="S33" s="123"/>
      <c r="T33" s="123"/>
      <c r="U33" s="123"/>
      <c r="V33" s="123"/>
      <c r="W33" s="123"/>
    </row>
    <row r="34" spans="1:23" ht="12.75">
      <c r="A34" s="137"/>
      <c r="B34" s="109"/>
      <c r="C34" s="112"/>
      <c r="D34" s="112"/>
      <c r="E34" s="112"/>
      <c r="F34" s="112"/>
      <c r="G34" s="112"/>
      <c r="H34" s="112"/>
      <c r="I34" s="112"/>
      <c r="J34" s="122"/>
      <c r="K34" s="139"/>
      <c r="L34" s="123"/>
      <c r="M34" s="123"/>
      <c r="N34" s="123"/>
      <c r="O34" s="123"/>
      <c r="P34" s="123"/>
      <c r="Q34" s="123"/>
      <c r="R34" s="123"/>
      <c r="S34" s="123"/>
      <c r="T34" s="123"/>
      <c r="U34" s="123"/>
      <c r="V34" s="123"/>
      <c r="W34" s="123"/>
    </row>
    <row r="35" spans="1:23" ht="12.75">
      <c r="A35" s="137"/>
      <c r="B35" s="109"/>
      <c r="C35" s="112"/>
      <c r="D35" s="112"/>
      <c r="E35" s="112"/>
      <c r="F35" s="112"/>
      <c r="G35" s="112"/>
      <c r="H35" s="112"/>
      <c r="I35" s="112"/>
      <c r="J35" s="122"/>
      <c r="K35" s="139"/>
      <c r="L35" s="123"/>
      <c r="M35" s="123"/>
      <c r="N35" s="123"/>
      <c r="O35" s="123"/>
      <c r="P35" s="123"/>
      <c r="Q35" s="123"/>
      <c r="R35" s="123"/>
      <c r="S35" s="123"/>
      <c r="T35" s="123"/>
      <c r="U35" s="123"/>
      <c r="V35" s="123"/>
      <c r="W35" s="123"/>
    </row>
    <row r="36" spans="1:23" ht="25.5">
      <c r="A36" s="137" t="s">
        <v>214</v>
      </c>
      <c r="B36" s="109"/>
      <c r="C36" s="112"/>
      <c r="D36" s="112"/>
      <c r="E36" s="112"/>
      <c r="F36" s="112"/>
      <c r="G36" s="112"/>
      <c r="H36" s="112"/>
      <c r="I36" s="112"/>
      <c r="J36" s="122"/>
      <c r="K36" s="139"/>
      <c r="L36" s="123"/>
      <c r="M36" s="123"/>
      <c r="N36" s="123"/>
      <c r="O36" s="123"/>
      <c r="P36" s="123"/>
      <c r="Q36" s="123"/>
      <c r="R36" s="123"/>
      <c r="S36" s="123"/>
      <c r="T36" s="123"/>
      <c r="U36" s="123"/>
      <c r="V36" s="123"/>
      <c r="W36" s="123"/>
    </row>
    <row r="37" spans="1:23" ht="12.75">
      <c r="A37" s="112"/>
      <c r="B37" s="109"/>
      <c r="C37" s="112"/>
      <c r="D37" s="112"/>
      <c r="E37" s="112"/>
      <c r="F37" s="112"/>
      <c r="G37" s="112"/>
      <c r="H37" s="112"/>
      <c r="I37" s="112"/>
      <c r="J37" s="122"/>
      <c r="K37" s="139"/>
      <c r="L37" s="123"/>
      <c r="M37" s="123"/>
      <c r="N37" s="123"/>
      <c r="O37" s="123"/>
      <c r="P37" s="123"/>
      <c r="Q37" s="123"/>
      <c r="R37" s="123"/>
      <c r="S37" s="123"/>
      <c r="T37" s="123"/>
      <c r="U37" s="123"/>
      <c r="V37" s="123"/>
      <c r="W37" s="123"/>
    </row>
    <row r="38" spans="1:23" ht="12.75">
      <c r="A38" s="146"/>
      <c r="B38" s="147"/>
      <c r="C38" s="147"/>
      <c r="D38" s="147"/>
      <c r="E38" s="147"/>
      <c r="F38" s="147"/>
      <c r="G38" s="147"/>
      <c r="H38" s="147"/>
      <c r="I38" s="147"/>
      <c r="J38" s="148"/>
      <c r="K38" s="147"/>
      <c r="L38" s="149"/>
      <c r="M38" s="149"/>
      <c r="N38" s="149"/>
      <c r="O38" s="149"/>
      <c r="P38" s="149"/>
      <c r="Q38" s="149"/>
      <c r="R38" s="149"/>
      <c r="S38" s="149"/>
      <c r="T38" s="149"/>
      <c r="U38" s="149"/>
      <c r="V38" s="149"/>
      <c r="W38" s="149"/>
    </row>
    <row r="39" spans="1:23" ht="12.75">
      <c r="A39" s="116" t="s">
        <v>215</v>
      </c>
      <c r="B39" s="144"/>
      <c r="C39" s="144"/>
      <c r="D39" s="144"/>
      <c r="E39" s="144"/>
      <c r="F39" s="144"/>
      <c r="G39" s="144"/>
      <c r="H39" s="144"/>
      <c r="I39" s="144"/>
      <c r="J39" s="150"/>
      <c r="K39" s="144"/>
      <c r="L39" s="145"/>
      <c r="M39" s="145"/>
      <c r="N39" s="145"/>
      <c r="O39" s="145"/>
      <c r="P39" s="145"/>
      <c r="Q39" s="145"/>
      <c r="R39" s="145"/>
      <c r="S39" s="145"/>
      <c r="T39" s="145"/>
      <c r="U39" s="145"/>
      <c r="V39" s="145"/>
      <c r="W39" s="145"/>
    </row>
    <row r="40" spans="1:23" ht="12.75">
      <c r="A40" s="139"/>
      <c r="B40" s="139"/>
      <c r="C40" s="139"/>
      <c r="D40" s="139"/>
      <c r="E40" s="139"/>
      <c r="F40" s="139"/>
      <c r="G40" s="139"/>
      <c r="H40" s="139"/>
      <c r="I40" s="139"/>
      <c r="J40" s="151"/>
      <c r="K40" s="139"/>
      <c r="L40" s="123"/>
      <c r="M40" s="123"/>
      <c r="N40" s="123"/>
      <c r="O40" s="123"/>
      <c r="P40" s="123"/>
      <c r="Q40" s="123"/>
      <c r="R40" s="123"/>
      <c r="S40" s="123"/>
      <c r="T40" s="123"/>
      <c r="U40" s="123"/>
      <c r="V40" s="123"/>
      <c r="W40" s="123"/>
    </row>
    <row r="41" spans="1:23" ht="12.75">
      <c r="A41" s="130"/>
      <c r="B41" s="114"/>
      <c r="C41" s="114"/>
      <c r="D41" s="114"/>
      <c r="E41" s="114"/>
      <c r="F41" s="114"/>
      <c r="G41" s="114"/>
      <c r="H41" s="114"/>
      <c r="I41" s="114"/>
      <c r="J41" s="151"/>
      <c r="K41" s="114"/>
      <c r="L41" s="123"/>
      <c r="M41" s="123"/>
      <c r="N41" s="123"/>
      <c r="O41" s="123"/>
      <c r="P41" s="123"/>
      <c r="Q41" s="123"/>
      <c r="R41" s="123"/>
      <c r="S41" s="123"/>
      <c r="T41" s="123"/>
      <c r="U41" s="123"/>
      <c r="V41" s="123"/>
      <c r="W41" s="123"/>
    </row>
    <row r="42" spans="1:23" ht="12.75">
      <c r="A42" s="130"/>
      <c r="B42" s="114"/>
      <c r="C42" s="114"/>
      <c r="D42" s="114"/>
      <c r="E42" s="114"/>
      <c r="F42" s="114"/>
      <c r="G42" s="114"/>
      <c r="H42" s="114"/>
      <c r="I42" s="114"/>
      <c r="J42" s="151"/>
      <c r="K42" s="114"/>
      <c r="L42" s="123"/>
      <c r="M42" s="123"/>
      <c r="N42" s="123"/>
      <c r="O42" s="123"/>
      <c r="P42" s="123"/>
      <c r="Q42" s="123"/>
      <c r="R42" s="123"/>
      <c r="S42" s="123"/>
      <c r="T42" s="123"/>
      <c r="U42" s="123"/>
      <c r="V42" s="123"/>
      <c r="W42" s="123"/>
    </row>
    <row r="43" spans="1:23" ht="12.75">
      <c r="A43" s="130"/>
      <c r="B43" s="114"/>
      <c r="C43" s="114"/>
      <c r="D43" s="114"/>
      <c r="E43" s="114"/>
      <c r="F43" s="114"/>
      <c r="G43" s="114"/>
      <c r="H43" s="114"/>
      <c r="I43" s="114"/>
      <c r="J43" s="151"/>
      <c r="K43" s="114"/>
      <c r="L43" s="123"/>
      <c r="M43" s="123"/>
      <c r="N43" s="123"/>
      <c r="O43" s="123"/>
      <c r="P43" s="123"/>
      <c r="Q43" s="123"/>
      <c r="R43" s="123"/>
      <c r="S43" s="123"/>
      <c r="T43" s="123"/>
      <c r="U43" s="123"/>
      <c r="V43" s="123"/>
      <c r="W43" s="123"/>
    </row>
    <row r="44" spans="1:23" ht="12.75">
      <c r="A44" s="116" t="s">
        <v>216</v>
      </c>
      <c r="B44" s="144"/>
      <c r="C44" s="116" t="s">
        <v>217</v>
      </c>
      <c r="D44" s="144"/>
      <c r="E44" s="144"/>
      <c r="F44" s="144"/>
      <c r="G44" s="144"/>
      <c r="H44" s="144"/>
      <c r="I44" s="144"/>
      <c r="J44" s="150"/>
      <c r="K44" s="144"/>
      <c r="L44" s="145"/>
      <c r="M44" s="145"/>
      <c r="N44" s="145"/>
      <c r="O44" s="145"/>
      <c r="P44" s="145"/>
      <c r="Q44" s="145"/>
      <c r="R44" s="145"/>
      <c r="S44" s="145"/>
      <c r="T44" s="145"/>
      <c r="U44" s="145"/>
      <c r="V44" s="145"/>
      <c r="W44" s="145"/>
    </row>
    <row r="45" spans="1:23" ht="25.5">
      <c r="A45" s="130"/>
      <c r="B45" s="114" t="s">
        <v>218</v>
      </c>
      <c r="C45" s="152"/>
      <c r="D45" s="114"/>
      <c r="E45" s="114"/>
      <c r="F45" s="114"/>
      <c r="G45" s="114"/>
      <c r="H45" s="114"/>
      <c r="I45" s="114"/>
      <c r="J45" s="151"/>
      <c r="K45" s="114"/>
      <c r="L45" s="123"/>
      <c r="M45" s="123"/>
      <c r="N45" s="123"/>
      <c r="O45" s="123"/>
      <c r="P45" s="123"/>
      <c r="Q45" s="123"/>
      <c r="R45" s="123"/>
      <c r="S45" s="123"/>
      <c r="T45" s="123"/>
      <c r="U45" s="123"/>
      <c r="V45" s="123"/>
      <c r="W45" s="123"/>
    </row>
    <row r="46" spans="1:23" ht="12.75">
      <c r="A46" s="130"/>
      <c r="B46" s="114"/>
      <c r="C46" s="152"/>
      <c r="D46" s="153"/>
      <c r="E46" s="114"/>
      <c r="F46" s="114"/>
      <c r="G46" s="114"/>
      <c r="H46" s="114"/>
      <c r="I46" s="114"/>
      <c r="J46" s="151"/>
      <c r="K46" s="114"/>
      <c r="L46" s="123"/>
      <c r="M46" s="123"/>
      <c r="N46" s="123"/>
      <c r="O46" s="123"/>
      <c r="P46" s="123"/>
      <c r="Q46" s="123"/>
      <c r="R46" s="123"/>
      <c r="S46" s="123"/>
      <c r="T46" s="123"/>
      <c r="U46" s="123"/>
      <c r="V46" s="123"/>
      <c r="W46" s="123"/>
    </row>
    <row r="47" spans="1:23" ht="12.75">
      <c r="A47" s="130"/>
      <c r="B47" s="114"/>
      <c r="C47" s="114"/>
      <c r="D47" s="114"/>
      <c r="E47" s="114"/>
      <c r="F47" s="114"/>
      <c r="G47" s="114"/>
      <c r="H47" s="114"/>
      <c r="I47" s="114"/>
      <c r="J47" s="151"/>
      <c r="K47" s="114"/>
      <c r="L47" s="123"/>
      <c r="M47" s="123"/>
      <c r="N47" s="123"/>
      <c r="O47" s="123"/>
      <c r="P47" s="123"/>
      <c r="Q47" s="123"/>
      <c r="R47" s="123"/>
      <c r="S47" s="123"/>
      <c r="T47" s="123"/>
      <c r="U47" s="123"/>
      <c r="V47" s="123"/>
      <c r="W47" s="123"/>
    </row>
    <row r="48" spans="1:23" ht="12.75">
      <c r="A48" s="130"/>
      <c r="B48" s="114"/>
      <c r="C48" s="114"/>
      <c r="D48" s="114"/>
      <c r="E48" s="114"/>
      <c r="F48" s="114"/>
      <c r="G48" s="114"/>
      <c r="H48" s="114"/>
      <c r="I48" s="114"/>
      <c r="J48" s="151"/>
      <c r="K48" s="114"/>
      <c r="L48" s="123"/>
      <c r="M48" s="123"/>
      <c r="N48" s="123"/>
      <c r="O48" s="123"/>
      <c r="P48" s="123"/>
      <c r="Q48" s="123"/>
      <c r="R48" s="123"/>
      <c r="S48" s="123"/>
      <c r="T48" s="123"/>
      <c r="U48" s="123"/>
      <c r="V48" s="123"/>
      <c r="W48" s="123"/>
    </row>
    <row r="49" spans="1:23" ht="38.25">
      <c r="A49" s="154" t="s">
        <v>219</v>
      </c>
      <c r="B49" s="154" t="s">
        <v>220</v>
      </c>
      <c r="C49" s="154"/>
      <c r="D49" s="154"/>
      <c r="E49" s="154"/>
      <c r="F49" s="154"/>
      <c r="G49" s="154"/>
      <c r="H49" s="154"/>
      <c r="I49" s="155"/>
      <c r="J49" s="156"/>
      <c r="K49" s="155"/>
      <c r="L49" s="156"/>
      <c r="M49" s="156"/>
      <c r="N49" s="156"/>
      <c r="O49" s="156"/>
      <c r="P49" s="156"/>
      <c r="Q49" s="156"/>
      <c r="R49" s="156"/>
      <c r="S49" s="156"/>
      <c r="T49" s="156"/>
      <c r="U49" s="156"/>
      <c r="V49" s="156"/>
      <c r="W49" s="15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10"/>
  <sheetViews>
    <sheetView workbookViewId="0"/>
  </sheetViews>
  <sheetFormatPr defaultColWidth="15.140625" defaultRowHeight="15.75" customHeight="1"/>
  <cols>
    <col min="1" max="1" width="29.140625" customWidth="1"/>
    <col min="2" max="2" width="42.85546875" customWidth="1"/>
    <col min="3" max="3" width="21.42578125" customWidth="1"/>
    <col min="4" max="5" width="21.85546875" customWidth="1"/>
    <col min="6" max="6" width="13.85546875" customWidth="1"/>
    <col min="7" max="7" width="25.28515625" customWidth="1"/>
    <col min="8" max="8" width="29" customWidth="1"/>
    <col min="9" max="17" width="32.85546875" customWidth="1"/>
  </cols>
  <sheetData>
    <row r="1" spans="1:17" ht="48.75" customHeight="1">
      <c r="A1" s="192" t="s">
        <v>221</v>
      </c>
      <c r="B1" s="177"/>
      <c r="C1" s="177"/>
      <c r="D1" s="177"/>
      <c r="E1" s="177"/>
      <c r="F1" s="177"/>
      <c r="G1" s="177"/>
      <c r="H1" s="177"/>
      <c r="I1" s="90"/>
      <c r="J1" s="90"/>
      <c r="K1" s="90"/>
      <c r="L1" s="90"/>
      <c r="M1" s="90"/>
      <c r="N1" s="90"/>
      <c r="O1" s="90"/>
      <c r="P1" s="90"/>
      <c r="Q1" s="90"/>
    </row>
    <row r="2" spans="1:17" ht="26.25" customHeight="1">
      <c r="A2" s="157" t="s">
        <v>222</v>
      </c>
      <c r="B2" s="157" t="s">
        <v>223</v>
      </c>
      <c r="C2" s="157" t="s">
        <v>224</v>
      </c>
      <c r="D2" s="157" t="s">
        <v>225</v>
      </c>
      <c r="E2" s="157" t="s">
        <v>226</v>
      </c>
      <c r="F2" s="157" t="s">
        <v>227</v>
      </c>
      <c r="G2" s="157" t="s">
        <v>228</v>
      </c>
      <c r="H2" s="157" t="s">
        <v>229</v>
      </c>
      <c r="I2" s="157"/>
      <c r="J2" s="157"/>
      <c r="K2" s="157"/>
      <c r="L2" s="157"/>
      <c r="M2" s="157"/>
      <c r="N2" s="157"/>
      <c r="O2" s="157"/>
      <c r="P2" s="157"/>
      <c r="Q2" s="157"/>
    </row>
    <row r="3" spans="1:17" ht="39.75" customHeight="1">
      <c r="A3" s="158" t="s">
        <v>230</v>
      </c>
      <c r="B3" s="159" t="s">
        <v>231</v>
      </c>
      <c r="C3" s="72"/>
      <c r="D3" s="72"/>
      <c r="E3" s="72"/>
      <c r="F3" s="76"/>
      <c r="G3" s="76"/>
      <c r="H3" s="76"/>
      <c r="I3" s="160"/>
      <c r="J3" s="160"/>
      <c r="K3" s="160"/>
      <c r="L3" s="160"/>
      <c r="M3" s="160"/>
      <c r="N3" s="160"/>
      <c r="O3" s="160"/>
      <c r="P3" s="160"/>
      <c r="Q3" s="160"/>
    </row>
    <row r="4" spans="1:17" ht="42" customHeight="1">
      <c r="A4" s="158" t="s">
        <v>232</v>
      </c>
      <c r="B4" s="159" t="s">
        <v>233</v>
      </c>
      <c r="C4" s="72"/>
      <c r="D4" s="72"/>
      <c r="E4" s="72"/>
      <c r="F4" s="76"/>
      <c r="G4" s="76"/>
      <c r="H4" s="76"/>
      <c r="I4" s="160"/>
      <c r="J4" s="160"/>
      <c r="K4" s="160"/>
      <c r="L4" s="160"/>
      <c r="M4" s="160"/>
      <c r="N4" s="160"/>
      <c r="O4" s="160"/>
      <c r="P4" s="160"/>
      <c r="Q4" s="160"/>
    </row>
    <row r="5" spans="1:17" ht="46.5" customHeight="1">
      <c r="A5" s="158" t="s">
        <v>234</v>
      </c>
      <c r="B5" s="159" t="s">
        <v>235</v>
      </c>
      <c r="C5" s="72"/>
      <c r="D5" s="72"/>
      <c r="E5" s="72"/>
      <c r="F5" s="76"/>
      <c r="G5" s="76"/>
      <c r="H5" s="76"/>
      <c r="I5" s="160"/>
      <c r="J5" s="160"/>
      <c r="K5" s="160"/>
      <c r="L5" s="160"/>
      <c r="M5" s="160"/>
      <c r="N5" s="160"/>
      <c r="O5" s="160"/>
      <c r="P5" s="160"/>
      <c r="Q5" s="160"/>
    </row>
    <row r="6" spans="1:17" ht="39.75" customHeight="1">
      <c r="A6" s="158" t="s">
        <v>236</v>
      </c>
      <c r="B6" s="159" t="s">
        <v>237</v>
      </c>
      <c r="C6" s="72"/>
      <c r="D6" s="72"/>
      <c r="E6" s="72"/>
      <c r="F6" s="76"/>
      <c r="G6" s="76"/>
      <c r="H6" s="76"/>
      <c r="I6" s="160"/>
      <c r="J6" s="160"/>
      <c r="K6" s="160"/>
      <c r="L6" s="160"/>
      <c r="M6" s="160"/>
      <c r="N6" s="160"/>
      <c r="O6" s="160"/>
      <c r="P6" s="160"/>
      <c r="Q6" s="160"/>
    </row>
    <row r="7" spans="1:17" ht="31.5" customHeight="1">
      <c r="A7" s="158" t="s">
        <v>238</v>
      </c>
      <c r="B7" s="159" t="s">
        <v>239</v>
      </c>
      <c r="C7" s="72" t="s">
        <v>217</v>
      </c>
      <c r="D7" s="72"/>
      <c r="E7" s="72"/>
      <c r="F7" s="76"/>
      <c r="G7" s="76"/>
      <c r="H7" s="76"/>
      <c r="I7" s="160"/>
      <c r="J7" s="160"/>
      <c r="K7" s="160"/>
      <c r="L7" s="160"/>
      <c r="M7" s="160"/>
      <c r="N7" s="160"/>
      <c r="O7" s="160"/>
      <c r="P7" s="160"/>
      <c r="Q7" s="160"/>
    </row>
    <row r="8" spans="1:17" ht="7.5" customHeight="1">
      <c r="A8" s="161"/>
      <c r="B8" s="162"/>
      <c r="C8" s="163"/>
      <c r="D8" s="163"/>
      <c r="E8" s="163"/>
      <c r="F8" s="163"/>
      <c r="G8" s="163"/>
      <c r="H8" s="163"/>
      <c r="I8" s="164"/>
      <c r="J8" s="164"/>
      <c r="K8" s="164"/>
      <c r="L8" s="164"/>
      <c r="M8" s="164"/>
      <c r="N8" s="164"/>
      <c r="O8" s="164"/>
      <c r="P8" s="164"/>
      <c r="Q8" s="164"/>
    </row>
    <row r="9" spans="1:17" ht="36" customHeight="1">
      <c r="A9" s="158" t="s">
        <v>240</v>
      </c>
      <c r="B9" s="159" t="s">
        <v>241</v>
      </c>
      <c r="C9" s="72"/>
      <c r="D9" s="72"/>
      <c r="E9" s="72"/>
      <c r="F9" s="76"/>
      <c r="G9" s="76"/>
      <c r="H9" s="76"/>
      <c r="I9" s="160"/>
      <c r="J9" s="160"/>
      <c r="K9" s="160"/>
      <c r="L9" s="160"/>
      <c r="M9" s="160"/>
      <c r="N9" s="160"/>
      <c r="O9" s="160"/>
      <c r="P9" s="160"/>
      <c r="Q9" s="160"/>
    </row>
    <row r="10" spans="1:17" ht="21" customHeight="1">
      <c r="A10" s="193" t="s">
        <v>242</v>
      </c>
      <c r="B10" s="194"/>
      <c r="C10" s="194"/>
      <c r="D10" s="194"/>
      <c r="E10" s="194"/>
      <c r="F10" s="194"/>
      <c r="G10" s="194"/>
      <c r="H10" s="194"/>
      <c r="I10" s="165"/>
      <c r="J10" s="165"/>
      <c r="K10" s="165"/>
      <c r="L10" s="165"/>
      <c r="M10" s="165"/>
      <c r="N10" s="165"/>
      <c r="O10" s="165"/>
      <c r="P10" s="165"/>
      <c r="Q10" s="165"/>
    </row>
  </sheetData>
  <mergeCells count="2">
    <mergeCell ref="A1:H1"/>
    <mergeCell ref="A10:H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28"/>
  <sheetViews>
    <sheetView tabSelected="1" zoomScale="97" zoomScaleNormal="205" workbookViewId="0">
      <pane ySplit="2" topLeftCell="A3" activePane="bottomLeft" state="frozen"/>
      <selection pane="bottomLeft" activeCell="D12" sqref="D12"/>
    </sheetView>
  </sheetViews>
  <sheetFormatPr defaultColWidth="15.140625" defaultRowHeight="15.75" customHeight="1"/>
  <cols>
    <col min="1" max="1" width="46.28515625" customWidth="1"/>
    <col min="2" max="2" width="48.85546875" customWidth="1"/>
    <col min="3" max="3" width="28.5703125" customWidth="1"/>
    <col min="4" max="4" width="28.7109375" customWidth="1"/>
    <col min="5" max="5" width="16.28515625" customWidth="1"/>
    <col min="6" max="6" width="17.85546875" customWidth="1"/>
    <col min="7" max="7" width="18.85546875" customWidth="1"/>
    <col min="8" max="8" width="40.85546875" customWidth="1"/>
    <col min="9" max="9" width="33.28515625" customWidth="1"/>
    <col min="10" max="10" width="30.28515625" customWidth="1"/>
    <col min="11" max="11" width="26.28515625" customWidth="1"/>
    <col min="12" max="12" width="23.85546875" customWidth="1"/>
    <col min="13" max="13" width="36.42578125" customWidth="1"/>
    <col min="14" max="14" width="24" customWidth="1"/>
    <col min="15" max="15" width="35.42578125" customWidth="1"/>
    <col min="16" max="16" width="16.140625" customWidth="1"/>
    <col min="17" max="17" width="31.28515625" customWidth="1"/>
    <col min="18" max="18" width="30.42578125" customWidth="1"/>
    <col min="19" max="19" width="26.28515625" customWidth="1"/>
    <col min="20" max="20" width="22.42578125" customWidth="1"/>
    <col min="21" max="21" width="38.28515625" customWidth="1"/>
  </cols>
  <sheetData>
    <row r="1" spans="1:21" ht="42" customHeight="1">
      <c r="A1" s="181" t="s">
        <v>15</v>
      </c>
      <c r="B1" s="177"/>
      <c r="C1" s="177"/>
      <c r="D1" s="177"/>
      <c r="E1" s="177"/>
      <c r="F1" s="177"/>
      <c r="G1" s="177"/>
      <c r="H1" s="177"/>
      <c r="I1" s="177"/>
      <c r="J1" s="177"/>
      <c r="K1" s="177"/>
      <c r="L1" s="177"/>
      <c r="M1" s="177"/>
      <c r="N1" s="177"/>
      <c r="O1" s="177"/>
      <c r="P1" s="177"/>
      <c r="Q1" s="177"/>
      <c r="R1" s="177"/>
      <c r="S1" s="177"/>
      <c r="T1" s="177"/>
      <c r="U1" s="177"/>
    </row>
    <row r="2" spans="1:21" ht="47.25" customHeight="1">
      <c r="A2" s="9" t="s">
        <v>16</v>
      </c>
      <c r="B2" s="10" t="s">
        <v>17</v>
      </c>
      <c r="C2" s="11" t="s">
        <v>18</v>
      </c>
      <c r="D2" s="11" t="s">
        <v>19</v>
      </c>
      <c r="E2" s="11" t="s">
        <v>20</v>
      </c>
      <c r="F2" s="11" t="s">
        <v>21</v>
      </c>
      <c r="G2" s="11" t="s">
        <v>22</v>
      </c>
      <c r="H2" s="11" t="s">
        <v>23</v>
      </c>
      <c r="I2" s="11" t="s">
        <v>24</v>
      </c>
      <c r="J2" s="11" t="s">
        <v>25</v>
      </c>
      <c r="K2" s="11" t="s">
        <v>26</v>
      </c>
      <c r="L2" s="11" t="s">
        <v>27</v>
      </c>
      <c r="M2" s="11" t="s">
        <v>28</v>
      </c>
      <c r="N2" s="11" t="s">
        <v>29</v>
      </c>
      <c r="O2" s="11" t="s">
        <v>30</v>
      </c>
      <c r="P2" s="11" t="s">
        <v>31</v>
      </c>
      <c r="Q2" s="11" t="s">
        <v>32</v>
      </c>
      <c r="R2" s="11" t="s">
        <v>33</v>
      </c>
      <c r="S2" s="11" t="s">
        <v>34</v>
      </c>
      <c r="T2" s="11" t="s">
        <v>35</v>
      </c>
      <c r="U2" s="12" t="s">
        <v>36</v>
      </c>
    </row>
    <row r="3" spans="1:21" ht="18" customHeight="1">
      <c r="A3" s="13" t="s">
        <v>37</v>
      </c>
      <c r="B3" s="13"/>
      <c r="C3" s="14"/>
      <c r="D3" s="14"/>
      <c r="E3" s="15"/>
      <c r="F3" s="14"/>
      <c r="G3" s="14"/>
      <c r="H3" s="14"/>
      <c r="I3" s="14"/>
      <c r="J3" s="14"/>
      <c r="K3" s="14"/>
      <c r="L3" s="14"/>
      <c r="M3" s="14"/>
      <c r="N3" s="14"/>
      <c r="O3" s="14"/>
      <c r="P3" s="14"/>
      <c r="Q3" s="14"/>
      <c r="R3" s="14"/>
      <c r="S3" s="14"/>
      <c r="T3" s="14"/>
      <c r="U3" s="16"/>
    </row>
    <row r="4" spans="1:21" ht="19.5" customHeight="1">
      <c r="A4" s="17" t="s">
        <v>270</v>
      </c>
      <c r="B4" s="166" t="s">
        <v>248</v>
      </c>
      <c r="C4" s="18"/>
      <c r="D4" s="18" t="s">
        <v>250</v>
      </c>
      <c r="E4" s="19">
        <v>2009</v>
      </c>
      <c r="F4" s="18" t="s">
        <v>314</v>
      </c>
      <c r="G4" s="18" t="s">
        <v>256</v>
      </c>
      <c r="H4" s="18" t="s">
        <v>282</v>
      </c>
      <c r="I4" s="18"/>
      <c r="J4" s="18" t="s">
        <v>317</v>
      </c>
      <c r="K4" s="19" t="s">
        <v>261</v>
      </c>
      <c r="L4" s="18" t="s">
        <v>289</v>
      </c>
      <c r="M4" s="18" t="s">
        <v>276</v>
      </c>
      <c r="N4" s="18" t="s">
        <v>297</v>
      </c>
      <c r="O4" s="18" t="s">
        <v>300</v>
      </c>
      <c r="P4" s="18" t="s">
        <v>307</v>
      </c>
      <c r="Q4" s="18" t="s">
        <v>321</v>
      </c>
      <c r="R4" s="18" t="s">
        <v>328</v>
      </c>
      <c r="S4" s="18" t="s">
        <v>335</v>
      </c>
      <c r="T4" s="18" t="s">
        <v>342</v>
      </c>
      <c r="U4" s="20" t="s">
        <v>349</v>
      </c>
    </row>
    <row r="5" spans="1:21" ht="19.5" customHeight="1">
      <c r="A5" s="17" t="s">
        <v>271</v>
      </c>
      <c r="B5" s="166" t="s">
        <v>244</v>
      </c>
      <c r="C5" s="18"/>
      <c r="D5" s="18" t="s">
        <v>251</v>
      </c>
      <c r="E5" s="19">
        <v>2010</v>
      </c>
      <c r="F5" s="18" t="s">
        <v>310</v>
      </c>
      <c r="G5" s="18" t="s">
        <v>257</v>
      </c>
      <c r="H5" s="18" t="s">
        <v>292</v>
      </c>
      <c r="I5" s="18"/>
      <c r="J5" s="18" t="s">
        <v>316</v>
      </c>
      <c r="K5" s="19" t="s">
        <v>262</v>
      </c>
      <c r="L5" s="18" t="s">
        <v>266</v>
      </c>
      <c r="M5" s="18" t="s">
        <v>277</v>
      </c>
      <c r="N5" s="18" t="s">
        <v>298</v>
      </c>
      <c r="O5" s="18" t="s">
        <v>301</v>
      </c>
      <c r="P5" s="18" t="s">
        <v>307</v>
      </c>
      <c r="Q5" s="18" t="s">
        <v>322</v>
      </c>
      <c r="R5" s="18" t="s">
        <v>329</v>
      </c>
      <c r="S5" s="18" t="s">
        <v>336</v>
      </c>
      <c r="T5" s="18" t="s">
        <v>343</v>
      </c>
      <c r="U5" s="20" t="s">
        <v>350</v>
      </c>
    </row>
    <row r="6" spans="1:21" ht="19.5" customHeight="1">
      <c r="A6" s="17" t="s">
        <v>272</v>
      </c>
      <c r="B6" s="166" t="s">
        <v>247</v>
      </c>
      <c r="C6" s="18"/>
      <c r="D6" s="18" t="s">
        <v>252</v>
      </c>
      <c r="E6" s="19">
        <v>2010</v>
      </c>
      <c r="F6" s="18" t="s">
        <v>310</v>
      </c>
      <c r="G6" s="18" t="s">
        <v>258</v>
      </c>
      <c r="H6" s="18" t="s">
        <v>293</v>
      </c>
      <c r="I6" s="18"/>
      <c r="J6" s="18" t="s">
        <v>318</v>
      </c>
      <c r="K6" s="19" t="s">
        <v>263</v>
      </c>
      <c r="L6" s="18" t="s">
        <v>267</v>
      </c>
      <c r="M6" s="18" t="s">
        <v>279</v>
      </c>
      <c r="N6" s="18" t="s">
        <v>297</v>
      </c>
      <c r="O6" s="18" t="s">
        <v>302</v>
      </c>
      <c r="P6" s="18" t="s">
        <v>308</v>
      </c>
      <c r="Q6" s="18" t="s">
        <v>323</v>
      </c>
      <c r="R6" s="18" t="s">
        <v>330</v>
      </c>
      <c r="S6" s="18" t="s">
        <v>337</v>
      </c>
      <c r="T6" s="18" t="s">
        <v>344</v>
      </c>
      <c r="U6" s="20" t="s">
        <v>351</v>
      </c>
    </row>
    <row r="7" spans="1:21" ht="19.5" customHeight="1">
      <c r="A7" s="17" t="s">
        <v>41</v>
      </c>
      <c r="B7" s="166"/>
      <c r="C7" s="18"/>
      <c r="D7" s="18"/>
      <c r="E7" s="19"/>
      <c r="F7" s="18"/>
      <c r="G7" s="18"/>
      <c r="H7" s="18"/>
      <c r="I7" s="18"/>
      <c r="J7" s="18"/>
      <c r="K7" s="19"/>
      <c r="L7" s="18"/>
      <c r="M7" s="18"/>
      <c r="N7" s="18"/>
      <c r="O7" s="18"/>
      <c r="P7" s="18"/>
      <c r="Q7" s="18"/>
      <c r="R7" s="18"/>
      <c r="S7" s="18"/>
      <c r="T7" s="18"/>
      <c r="U7" s="20"/>
    </row>
    <row r="8" spans="1:21" ht="19.5" customHeight="1">
      <c r="A8" s="21" t="s">
        <v>42</v>
      </c>
      <c r="B8" s="18"/>
      <c r="C8" s="18"/>
      <c r="D8" s="18"/>
      <c r="E8" s="19"/>
      <c r="F8" s="18"/>
      <c r="G8" s="18"/>
      <c r="H8" s="18"/>
      <c r="I8" s="18"/>
      <c r="J8" s="18"/>
      <c r="K8" s="19"/>
      <c r="L8" s="18"/>
      <c r="M8" s="18"/>
      <c r="N8" s="18"/>
      <c r="O8" s="18"/>
      <c r="P8" s="18"/>
      <c r="Q8" s="18"/>
      <c r="R8" s="18"/>
      <c r="S8" s="18"/>
      <c r="T8" s="18"/>
      <c r="U8" s="20"/>
    </row>
    <row r="9" spans="1:21" ht="19.5" customHeight="1">
      <c r="A9" s="17" t="s">
        <v>43</v>
      </c>
      <c r="B9" s="18"/>
      <c r="C9" s="18"/>
      <c r="D9" s="18"/>
      <c r="E9" s="19"/>
      <c r="F9" s="18"/>
      <c r="G9" s="18"/>
      <c r="H9" s="18"/>
      <c r="I9" s="18"/>
      <c r="J9" s="18"/>
      <c r="K9" s="19"/>
      <c r="L9" s="18"/>
      <c r="M9" s="18"/>
      <c r="N9" s="18"/>
      <c r="O9" s="18"/>
      <c r="P9" s="18"/>
      <c r="Q9" s="18"/>
      <c r="R9" s="18"/>
      <c r="S9" s="18"/>
      <c r="T9" s="18"/>
      <c r="U9" s="20"/>
    </row>
    <row r="10" spans="1:21" ht="19.5" customHeight="1">
      <c r="A10" s="13" t="s">
        <v>44</v>
      </c>
      <c r="B10" s="169"/>
      <c r="C10" s="169"/>
      <c r="D10" s="22"/>
      <c r="E10" s="23"/>
      <c r="F10" s="22"/>
      <c r="G10" s="22"/>
      <c r="H10" s="22"/>
      <c r="I10" s="22"/>
      <c r="J10" s="22"/>
      <c r="K10" s="22"/>
      <c r="L10" s="22"/>
      <c r="M10" s="22"/>
      <c r="N10" s="22"/>
      <c r="O10" s="22"/>
      <c r="P10" s="22"/>
      <c r="Q10" s="22"/>
      <c r="R10" s="22"/>
      <c r="S10" s="22"/>
      <c r="T10" s="22"/>
      <c r="U10" s="22"/>
    </row>
    <row r="11" spans="1:21" ht="22.5" customHeight="1">
      <c r="A11" s="167" t="s">
        <v>273</v>
      </c>
      <c r="B11" s="171" t="s">
        <v>245</v>
      </c>
      <c r="C11" s="172"/>
      <c r="D11" s="168" t="s">
        <v>253</v>
      </c>
      <c r="E11" s="19">
        <v>2016</v>
      </c>
      <c r="F11" s="18" t="s">
        <v>311</v>
      </c>
      <c r="G11" s="18" t="s">
        <v>259</v>
      </c>
      <c r="H11" s="18" t="s">
        <v>294</v>
      </c>
      <c r="I11" s="18"/>
      <c r="J11" s="18" t="s">
        <v>319</v>
      </c>
      <c r="K11" s="18" t="s">
        <v>264</v>
      </c>
      <c r="L11" s="19" t="s">
        <v>268</v>
      </c>
      <c r="M11" s="18" t="s">
        <v>278</v>
      </c>
      <c r="N11" s="18" t="s">
        <v>299</v>
      </c>
      <c r="O11" s="18" t="s">
        <v>303</v>
      </c>
      <c r="P11" s="18" t="s">
        <v>307</v>
      </c>
      <c r="Q11" s="18" t="s">
        <v>327</v>
      </c>
      <c r="R11" s="18" t="s">
        <v>331</v>
      </c>
      <c r="S11" s="18" t="s">
        <v>338</v>
      </c>
      <c r="T11" s="18" t="s">
        <v>348</v>
      </c>
      <c r="U11" s="20" t="s">
        <v>352</v>
      </c>
    </row>
    <row r="12" spans="1:21" ht="19.5" customHeight="1">
      <c r="A12" s="167" t="s">
        <v>274</v>
      </c>
      <c r="B12" s="171" t="s">
        <v>246</v>
      </c>
      <c r="C12" s="172"/>
      <c r="D12" s="168" t="s">
        <v>254</v>
      </c>
      <c r="E12" s="19">
        <v>2016</v>
      </c>
      <c r="F12" s="18" t="s">
        <v>312</v>
      </c>
      <c r="G12" s="18" t="s">
        <v>260</v>
      </c>
      <c r="H12" s="18" t="s">
        <v>295</v>
      </c>
      <c r="I12" s="18"/>
      <c r="J12" s="18" t="s">
        <v>319</v>
      </c>
      <c r="K12" s="18" t="s">
        <v>264</v>
      </c>
      <c r="L12" s="19" t="s">
        <v>269</v>
      </c>
      <c r="M12" s="18" t="s">
        <v>280</v>
      </c>
      <c r="N12" s="18" t="s">
        <v>299</v>
      </c>
      <c r="O12" s="18" t="s">
        <v>304</v>
      </c>
      <c r="P12" s="18" t="s">
        <v>309</v>
      </c>
      <c r="Q12" s="18" t="s">
        <v>326</v>
      </c>
      <c r="R12" s="18" t="s">
        <v>332</v>
      </c>
      <c r="S12" s="18" t="s">
        <v>339</v>
      </c>
      <c r="T12" s="18" t="s">
        <v>347</v>
      </c>
      <c r="U12" s="20" t="s">
        <v>353</v>
      </c>
    </row>
    <row r="13" spans="1:21" ht="19.5" customHeight="1">
      <c r="A13" s="167" t="s">
        <v>275</v>
      </c>
      <c r="B13" s="173" t="s">
        <v>249</v>
      </c>
      <c r="C13" s="174"/>
      <c r="D13" s="168" t="s">
        <v>255</v>
      </c>
      <c r="E13" s="19">
        <v>2020</v>
      </c>
      <c r="F13" s="18" t="s">
        <v>313</v>
      </c>
      <c r="G13" s="18" t="s">
        <v>260</v>
      </c>
      <c r="H13" s="18" t="s">
        <v>296</v>
      </c>
      <c r="I13" s="18"/>
      <c r="J13" s="18" t="s">
        <v>320</v>
      </c>
      <c r="K13" s="18" t="s">
        <v>265</v>
      </c>
      <c r="L13" s="19" t="s">
        <v>269</v>
      </c>
      <c r="M13" s="18" t="s">
        <v>281</v>
      </c>
      <c r="N13" s="18" t="s">
        <v>299</v>
      </c>
      <c r="O13" s="18" t="s">
        <v>305</v>
      </c>
      <c r="P13" s="18" t="s">
        <v>307</v>
      </c>
      <c r="Q13" s="18" t="s">
        <v>325</v>
      </c>
      <c r="R13" s="18" t="s">
        <v>333</v>
      </c>
      <c r="S13" s="18" t="s">
        <v>340</v>
      </c>
      <c r="T13" s="18" t="s">
        <v>346</v>
      </c>
      <c r="U13" s="20" t="s">
        <v>354</v>
      </c>
    </row>
    <row r="14" spans="1:21" ht="19.5" customHeight="1">
      <c r="A14" s="17" t="s">
        <v>283</v>
      </c>
      <c r="B14" s="175" t="s">
        <v>284</v>
      </c>
      <c r="C14" s="170"/>
      <c r="D14" s="18" t="s">
        <v>285</v>
      </c>
      <c r="E14" s="19">
        <v>2020</v>
      </c>
      <c r="F14" s="18" t="s">
        <v>315</v>
      </c>
      <c r="G14" s="18" t="s">
        <v>286</v>
      </c>
      <c r="H14" s="18" t="s">
        <v>291</v>
      </c>
      <c r="I14" s="18"/>
      <c r="J14" s="18" t="s">
        <v>319</v>
      </c>
      <c r="K14" s="18" t="s">
        <v>287</v>
      </c>
      <c r="L14" s="19" t="s">
        <v>288</v>
      </c>
      <c r="M14" s="18" t="s">
        <v>290</v>
      </c>
      <c r="N14" s="18" t="s">
        <v>299</v>
      </c>
      <c r="O14" s="18" t="s">
        <v>306</v>
      </c>
      <c r="P14" s="18" t="s">
        <v>307</v>
      </c>
      <c r="Q14" s="18" t="s">
        <v>324</v>
      </c>
      <c r="R14" s="18" t="s">
        <v>334</v>
      </c>
      <c r="S14" s="18" t="s">
        <v>341</v>
      </c>
      <c r="T14" s="18" t="s">
        <v>345</v>
      </c>
      <c r="U14" s="20" t="s">
        <v>355</v>
      </c>
    </row>
    <row r="15" spans="1:21" ht="19.5" customHeight="1">
      <c r="A15" s="21" t="s">
        <v>42</v>
      </c>
      <c r="B15" s="18"/>
      <c r="C15" s="18"/>
      <c r="D15" s="18"/>
      <c r="E15" s="19"/>
      <c r="F15" s="18"/>
      <c r="G15" s="18"/>
      <c r="H15" s="18"/>
      <c r="I15" s="18"/>
      <c r="J15" s="18"/>
      <c r="K15" s="18"/>
      <c r="L15" s="19"/>
      <c r="M15" s="18"/>
      <c r="N15" s="18"/>
      <c r="O15" s="18"/>
      <c r="P15" s="18"/>
      <c r="Q15" s="18"/>
      <c r="R15" s="18"/>
      <c r="S15" s="18"/>
      <c r="T15" s="18"/>
      <c r="U15" s="20"/>
    </row>
    <row r="16" spans="1:21">
      <c r="A16" s="17" t="s">
        <v>43</v>
      </c>
      <c r="B16" s="18"/>
      <c r="C16" s="18"/>
      <c r="D16" s="18"/>
      <c r="E16" s="19"/>
      <c r="F16" s="18"/>
      <c r="G16" s="18"/>
      <c r="H16" s="18"/>
      <c r="I16" s="18"/>
      <c r="J16" s="18"/>
      <c r="K16" s="18"/>
      <c r="L16" s="19"/>
      <c r="M16" s="18"/>
      <c r="N16" s="18"/>
      <c r="O16" s="18"/>
      <c r="P16" s="18"/>
      <c r="Q16" s="18"/>
      <c r="R16" s="18"/>
      <c r="S16" s="18"/>
      <c r="T16" s="18"/>
      <c r="U16" s="20"/>
    </row>
    <row r="17" spans="1:21" ht="30">
      <c r="A17" s="24" t="s">
        <v>45</v>
      </c>
      <c r="B17" s="24" t="s">
        <v>45</v>
      </c>
      <c r="C17" s="24" t="s">
        <v>46</v>
      </c>
      <c r="D17" s="24" t="s">
        <v>47</v>
      </c>
      <c r="E17" s="24"/>
      <c r="F17" s="24"/>
      <c r="G17" s="25"/>
      <c r="H17" s="25"/>
      <c r="I17" s="25"/>
      <c r="J17" s="26"/>
      <c r="K17" s="25"/>
      <c r="L17" s="26"/>
      <c r="M17" s="26"/>
      <c r="N17" s="26"/>
      <c r="O17" s="26"/>
      <c r="P17" s="26"/>
      <c r="Q17" s="26"/>
      <c r="R17" s="26"/>
      <c r="S17" s="26"/>
      <c r="T17" s="26"/>
      <c r="U17" s="26"/>
    </row>
    <row r="18" spans="1:21" ht="15">
      <c r="A18" s="27" t="s">
        <v>48</v>
      </c>
      <c r="B18" s="27" t="s">
        <v>49</v>
      </c>
      <c r="C18" s="27" t="s">
        <v>50</v>
      </c>
      <c r="D18" s="27"/>
      <c r="E18" s="28"/>
      <c r="F18" s="28"/>
      <c r="G18" s="29"/>
      <c r="H18" s="29"/>
      <c r="I18" s="29"/>
      <c r="J18" s="30"/>
      <c r="K18" s="29"/>
      <c r="L18" s="30"/>
      <c r="M18" s="30"/>
      <c r="N18" s="30"/>
      <c r="O18" s="30"/>
      <c r="P18" s="30"/>
      <c r="Q18" s="30"/>
      <c r="R18" s="30"/>
      <c r="S18" s="30"/>
      <c r="T18" s="30"/>
      <c r="U18" s="30"/>
    </row>
    <row r="19" spans="1:21" ht="15">
      <c r="A19" s="27" t="s">
        <v>51</v>
      </c>
      <c r="B19" s="27" t="s">
        <v>52</v>
      </c>
      <c r="C19" s="31" t="s">
        <v>50</v>
      </c>
      <c r="D19" s="27"/>
      <c r="E19" s="28"/>
      <c r="F19" s="28"/>
      <c r="G19" s="29"/>
      <c r="H19" s="29"/>
      <c r="I19" s="29"/>
      <c r="J19" s="30"/>
      <c r="K19" s="29"/>
      <c r="L19" s="30"/>
      <c r="M19" s="30"/>
      <c r="N19" s="30"/>
      <c r="O19" s="30"/>
      <c r="P19" s="30"/>
      <c r="Q19" s="30"/>
      <c r="R19" s="30"/>
      <c r="S19" s="30"/>
      <c r="T19" s="30"/>
      <c r="U19" s="30"/>
    </row>
    <row r="20" spans="1:21" ht="15">
      <c r="A20" s="27" t="s">
        <v>53</v>
      </c>
      <c r="B20" s="27" t="s">
        <v>54</v>
      </c>
      <c r="C20" s="31" t="s">
        <v>50</v>
      </c>
      <c r="D20" s="27"/>
      <c r="E20" s="28"/>
      <c r="F20" s="28"/>
      <c r="G20" s="29"/>
      <c r="H20" s="29"/>
      <c r="I20" s="29"/>
      <c r="J20" s="30"/>
      <c r="K20" s="29"/>
      <c r="L20" s="30"/>
      <c r="M20" s="30"/>
      <c r="N20" s="30"/>
      <c r="O20" s="30"/>
      <c r="P20" s="30"/>
      <c r="Q20" s="30"/>
      <c r="R20" s="30"/>
      <c r="S20" s="30"/>
      <c r="T20" s="30"/>
      <c r="U20" s="30"/>
    </row>
    <row r="21" spans="1:21" ht="15">
      <c r="A21" s="27" t="s">
        <v>55</v>
      </c>
      <c r="B21" s="27" t="s">
        <v>56</v>
      </c>
      <c r="C21" s="31" t="s">
        <v>50</v>
      </c>
      <c r="D21" s="27"/>
      <c r="E21" s="28"/>
      <c r="F21" s="28"/>
      <c r="G21" s="29"/>
      <c r="H21" s="29"/>
      <c r="I21" s="29"/>
      <c r="J21" s="30"/>
      <c r="K21" s="29"/>
      <c r="L21" s="30"/>
      <c r="M21" s="30"/>
      <c r="N21" s="30"/>
      <c r="O21" s="30"/>
      <c r="P21" s="30"/>
      <c r="Q21" s="30"/>
      <c r="R21" s="30"/>
      <c r="S21" s="30"/>
      <c r="T21" s="30"/>
      <c r="U21" s="30"/>
    </row>
    <row r="22" spans="1:21" ht="15">
      <c r="A22" s="27" t="s">
        <v>57</v>
      </c>
      <c r="B22" s="27" t="s">
        <v>58</v>
      </c>
      <c r="C22" s="31" t="s">
        <v>50</v>
      </c>
      <c r="D22" s="27"/>
      <c r="E22" s="28"/>
      <c r="F22" s="28"/>
      <c r="G22" s="29"/>
      <c r="H22" s="29"/>
      <c r="I22" s="29"/>
      <c r="J22" s="30"/>
      <c r="K22" s="29"/>
      <c r="L22" s="30"/>
      <c r="M22" s="30"/>
      <c r="N22" s="30"/>
      <c r="O22" s="30"/>
      <c r="P22" s="30"/>
      <c r="Q22" s="30"/>
      <c r="R22" s="30"/>
      <c r="S22" s="30"/>
      <c r="T22" s="30"/>
      <c r="U22" s="30"/>
    </row>
    <row r="23" spans="1:21" ht="15">
      <c r="A23" s="27" t="s">
        <v>59</v>
      </c>
      <c r="B23" s="27" t="s">
        <v>60</v>
      </c>
      <c r="C23" s="31" t="s">
        <v>50</v>
      </c>
      <c r="D23" s="27"/>
      <c r="E23" s="28"/>
      <c r="F23" s="28"/>
      <c r="G23" s="29"/>
      <c r="H23" s="29"/>
      <c r="I23" s="29"/>
      <c r="J23" s="30"/>
      <c r="K23" s="29"/>
      <c r="L23" s="30"/>
      <c r="M23" s="30"/>
      <c r="N23" s="30"/>
      <c r="O23" s="30"/>
      <c r="P23" s="30"/>
      <c r="Q23" s="30"/>
      <c r="R23" s="30"/>
      <c r="S23" s="30"/>
      <c r="T23" s="30"/>
      <c r="U23" s="30"/>
    </row>
    <row r="24" spans="1:21" ht="15">
      <c r="A24" s="27" t="s">
        <v>61</v>
      </c>
      <c r="B24" s="27" t="s">
        <v>62</v>
      </c>
      <c r="C24" s="31" t="s">
        <v>50</v>
      </c>
      <c r="D24" s="27"/>
      <c r="E24" s="28"/>
      <c r="F24" s="28"/>
      <c r="G24" s="29"/>
      <c r="H24" s="29"/>
      <c r="I24" s="29"/>
      <c r="J24" s="30"/>
      <c r="K24" s="29"/>
      <c r="L24" s="30"/>
      <c r="M24" s="30"/>
      <c r="N24" s="30"/>
      <c r="O24" s="30"/>
      <c r="P24" s="30"/>
      <c r="Q24" s="30"/>
      <c r="R24" s="30"/>
      <c r="S24" s="30"/>
      <c r="T24" s="30"/>
      <c r="U24" s="30"/>
    </row>
    <row r="25" spans="1:21" ht="15">
      <c r="A25" s="27" t="s">
        <v>63</v>
      </c>
      <c r="B25" s="27" t="s">
        <v>64</v>
      </c>
      <c r="C25" s="31" t="s">
        <v>50</v>
      </c>
      <c r="D25" s="27"/>
      <c r="E25" s="28"/>
      <c r="F25" s="28"/>
      <c r="G25" s="29"/>
      <c r="H25" s="29"/>
      <c r="I25" s="29"/>
      <c r="J25" s="30"/>
      <c r="K25" s="29"/>
      <c r="L25" s="30"/>
      <c r="M25" s="30"/>
      <c r="N25" s="30"/>
      <c r="O25" s="30"/>
      <c r="P25" s="30"/>
      <c r="Q25" s="30"/>
      <c r="R25" s="30"/>
      <c r="S25" s="30"/>
      <c r="T25" s="30"/>
      <c r="U25" s="30"/>
    </row>
    <row r="26" spans="1:21" ht="15">
      <c r="A26" s="27" t="s">
        <v>65</v>
      </c>
      <c r="B26" s="27" t="s">
        <v>66</v>
      </c>
      <c r="C26" s="31" t="s">
        <v>50</v>
      </c>
      <c r="D26" s="27"/>
      <c r="E26" s="28"/>
      <c r="F26" s="28"/>
      <c r="G26" s="29"/>
      <c r="H26" s="29"/>
      <c r="I26" s="29"/>
      <c r="J26" s="30"/>
      <c r="K26" s="29"/>
      <c r="L26" s="30"/>
      <c r="M26" s="30"/>
      <c r="N26" s="30"/>
      <c r="O26" s="30"/>
      <c r="P26" s="30"/>
      <c r="Q26" s="30"/>
      <c r="R26" s="30"/>
      <c r="S26" s="30"/>
      <c r="T26" s="30"/>
      <c r="U26" s="30"/>
    </row>
    <row r="27" spans="1:21" ht="15">
      <c r="A27" s="27" t="s">
        <v>67</v>
      </c>
      <c r="B27" s="27" t="s">
        <v>68</v>
      </c>
      <c r="C27" s="31" t="s">
        <v>50</v>
      </c>
      <c r="D27" s="27"/>
      <c r="E27" s="28"/>
      <c r="F27" s="28"/>
      <c r="G27" s="29"/>
      <c r="H27" s="29"/>
      <c r="I27" s="29"/>
      <c r="J27" s="30"/>
      <c r="K27" s="29"/>
      <c r="L27" s="30"/>
      <c r="M27" s="30"/>
      <c r="N27" s="30"/>
      <c r="O27" s="30"/>
      <c r="P27" s="30"/>
      <c r="Q27" s="30"/>
      <c r="R27" s="30"/>
      <c r="S27" s="30"/>
      <c r="T27" s="30"/>
      <c r="U27" s="30"/>
    </row>
    <row r="28" spans="1:21" ht="12.75">
      <c r="A28" s="182" t="s">
        <v>69</v>
      </c>
      <c r="B28" s="183"/>
      <c r="C28" s="183"/>
      <c r="D28" s="183"/>
      <c r="E28" s="183"/>
      <c r="F28" s="183"/>
      <c r="G28" s="183"/>
      <c r="H28" s="183"/>
      <c r="I28" s="183"/>
      <c r="J28" s="183"/>
      <c r="K28" s="183"/>
      <c r="L28" s="183"/>
      <c r="M28" s="183"/>
      <c r="N28" s="183"/>
      <c r="O28" s="183"/>
      <c r="P28" s="183"/>
      <c r="Q28" s="183"/>
      <c r="R28" s="183"/>
      <c r="S28" s="183"/>
      <c r="T28" s="183"/>
      <c r="U28" s="184"/>
    </row>
  </sheetData>
  <mergeCells count="2">
    <mergeCell ref="A1:U1"/>
    <mergeCell ref="A28:U28"/>
  </mergeCells>
  <hyperlinks>
    <hyperlink ref="B12" r:id="rId1" xr:uid="{8968AB16-8A26-46A2-8B4F-3152053B884E}"/>
    <hyperlink ref="B11" r:id="rId2" xr:uid="{804B9A5D-0B74-448F-AF97-C980D339EB26}"/>
    <hyperlink ref="B5" r:id="rId3" xr:uid="{1F2FE551-2310-4D3A-BC31-641C3E2A2E31}"/>
    <hyperlink ref="B6" r:id="rId4" xr:uid="{21230472-BE21-4435-8683-9DC2DBE93E32}"/>
    <hyperlink ref="B4" r:id="rId5" xr:uid="{B9E6FFDE-3915-4A61-85F8-6FD822B7C002}"/>
    <hyperlink ref="B13" r:id="rId6" xr:uid="{7080F12C-EAF5-4B92-BA4B-33A500288A2C}"/>
    <hyperlink ref="B14" r:id="rId7" xr:uid="{E7180D1B-9B3B-4E79-BC67-31BF7A33305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C11"/>
  <sheetViews>
    <sheetView workbookViewId="0">
      <selection sqref="A1:C1"/>
    </sheetView>
  </sheetViews>
  <sheetFormatPr defaultColWidth="15.140625" defaultRowHeight="15.75" customHeight="1"/>
  <cols>
    <col min="1" max="1" width="57.140625" customWidth="1"/>
    <col min="2" max="2" width="44.7109375" customWidth="1"/>
    <col min="3" max="3" width="30.42578125" customWidth="1"/>
  </cols>
  <sheetData>
    <row r="1" spans="1:3" ht="40.5" customHeight="1">
      <c r="A1" s="181" t="s">
        <v>70</v>
      </c>
      <c r="B1" s="177"/>
      <c r="C1" s="177"/>
    </row>
    <row r="2" spans="1:3" ht="30" customHeight="1">
      <c r="A2" s="32" t="s">
        <v>71</v>
      </c>
      <c r="B2" s="185" t="s">
        <v>72</v>
      </c>
      <c r="C2" s="177"/>
    </row>
    <row r="3" spans="1:3" ht="45" customHeight="1">
      <c r="A3" s="32" t="s">
        <v>73</v>
      </c>
      <c r="B3" s="177"/>
      <c r="C3" s="177"/>
    </row>
    <row r="4" spans="1:3" ht="37.5" customHeight="1">
      <c r="A4" s="32" t="s">
        <v>74</v>
      </c>
      <c r="B4" s="177"/>
      <c r="C4" s="177"/>
    </row>
    <row r="5" spans="1:3" ht="36">
      <c r="A5" s="33" t="s">
        <v>75</v>
      </c>
      <c r="B5" s="33" t="s">
        <v>76</v>
      </c>
      <c r="C5" s="33" t="s">
        <v>77</v>
      </c>
    </row>
    <row r="6" spans="1:3" ht="31.5">
      <c r="A6" s="34" t="s">
        <v>78</v>
      </c>
      <c r="B6" s="35"/>
      <c r="C6" s="36" t="s">
        <v>79</v>
      </c>
    </row>
    <row r="7" spans="1:3" ht="31.5">
      <c r="A7" s="34" t="s">
        <v>80</v>
      </c>
      <c r="B7" s="35"/>
      <c r="C7" s="36" t="s">
        <v>79</v>
      </c>
    </row>
    <row r="8" spans="1:3">
      <c r="A8" s="34" t="s">
        <v>81</v>
      </c>
      <c r="B8" s="35"/>
      <c r="C8" s="36" t="s">
        <v>79</v>
      </c>
    </row>
    <row r="9" spans="1:3">
      <c r="A9" s="34" t="s">
        <v>82</v>
      </c>
      <c r="B9" s="35"/>
      <c r="C9" s="36" t="s">
        <v>79</v>
      </c>
    </row>
    <row r="10" spans="1:3" ht="31.5">
      <c r="A10" s="34" t="s">
        <v>83</v>
      </c>
      <c r="B10" s="35"/>
      <c r="C10" s="36" t="s">
        <v>79</v>
      </c>
    </row>
    <row r="11" spans="1:3" ht="12.75">
      <c r="A11" s="182" t="s">
        <v>69</v>
      </c>
      <c r="B11" s="183"/>
      <c r="C11" s="184"/>
    </row>
  </sheetData>
  <mergeCells count="3">
    <mergeCell ref="A1:C1"/>
    <mergeCell ref="B2:C4"/>
    <mergeCell ref="A11:C11"/>
  </mergeCells>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4"/>
  <sheetViews>
    <sheetView workbookViewId="0">
      <pane ySplit="2" topLeftCell="A3" activePane="bottomLeft" state="frozen"/>
      <selection pane="bottomLeft" activeCell="B4" sqref="B4"/>
    </sheetView>
  </sheetViews>
  <sheetFormatPr defaultColWidth="15.140625" defaultRowHeight="15.75" customHeight="1"/>
  <cols>
    <col min="1" max="1" width="25.42578125" customWidth="1"/>
    <col min="2" max="3" width="21" customWidth="1"/>
    <col min="4" max="4" width="17.5703125" customWidth="1"/>
    <col min="5" max="5" width="16.28515625" customWidth="1"/>
    <col min="6" max="6" width="17.28515625" customWidth="1"/>
    <col min="7" max="7" width="35.28515625" customWidth="1"/>
    <col min="8" max="8" width="32.85546875" customWidth="1"/>
    <col min="9" max="9" width="29.85546875" customWidth="1"/>
    <col min="10" max="10" width="33.7109375" customWidth="1"/>
    <col min="11" max="11" width="28.85546875" customWidth="1"/>
  </cols>
  <sheetData>
    <row r="1" spans="1:11" ht="39" customHeight="1">
      <c r="A1" s="37" t="s">
        <v>84</v>
      </c>
      <c r="B1" s="38"/>
      <c r="C1" s="38"/>
      <c r="D1" s="38"/>
      <c r="E1" s="38"/>
      <c r="F1" s="38"/>
      <c r="G1" s="38"/>
      <c r="H1" s="38"/>
      <c r="I1" s="38"/>
      <c r="J1" s="38"/>
      <c r="K1" s="38"/>
    </row>
    <row r="2" spans="1:11" ht="69.75" customHeight="1">
      <c r="A2" s="39" t="s">
        <v>85</v>
      </c>
      <c r="B2" s="39" t="s">
        <v>86</v>
      </c>
      <c r="C2" s="39" t="s">
        <v>87</v>
      </c>
      <c r="D2" s="39" t="s">
        <v>88</v>
      </c>
      <c r="E2" s="39" t="s">
        <v>89</v>
      </c>
      <c r="F2" s="39" t="s">
        <v>90</v>
      </c>
      <c r="G2" s="39" t="s">
        <v>91</v>
      </c>
      <c r="H2" s="39" t="s">
        <v>92</v>
      </c>
      <c r="I2" s="39" t="s">
        <v>93</v>
      </c>
      <c r="J2" s="39" t="s">
        <v>94</v>
      </c>
      <c r="K2" s="39" t="s">
        <v>95</v>
      </c>
    </row>
    <row r="3" spans="1:11" ht="15" customHeight="1">
      <c r="A3" s="40" t="s">
        <v>96</v>
      </c>
      <c r="B3" s="41"/>
      <c r="C3" s="41"/>
      <c r="D3" s="41"/>
      <c r="E3" s="41"/>
      <c r="F3" s="41"/>
      <c r="G3" s="42"/>
      <c r="H3" s="41"/>
      <c r="I3" s="41"/>
      <c r="J3" s="41"/>
      <c r="K3" s="41"/>
    </row>
    <row r="4" spans="1:11" ht="15" customHeight="1">
      <c r="A4" s="40" t="s">
        <v>97</v>
      </c>
      <c r="B4" s="43"/>
      <c r="C4" s="43"/>
      <c r="D4" s="43"/>
      <c r="E4" s="43"/>
      <c r="F4" s="43"/>
      <c r="G4" s="44"/>
      <c r="H4" s="43"/>
      <c r="I4" s="43"/>
      <c r="J4" s="43"/>
      <c r="K4" s="43"/>
    </row>
    <row r="5" spans="1:11" ht="15" customHeight="1">
      <c r="A5" s="40" t="s">
        <v>98</v>
      </c>
      <c r="B5" s="43"/>
      <c r="C5" s="43"/>
      <c r="D5" s="43"/>
      <c r="E5" s="43"/>
      <c r="F5" s="43"/>
      <c r="G5" s="44"/>
      <c r="H5" s="43"/>
      <c r="I5" s="43"/>
      <c r="J5" s="43"/>
      <c r="K5" s="43"/>
    </row>
    <row r="6" spans="1:11" ht="15" customHeight="1">
      <c r="A6" s="40" t="s">
        <v>99</v>
      </c>
      <c r="B6" s="43"/>
      <c r="C6" s="43"/>
      <c r="D6" s="43"/>
      <c r="E6" s="43"/>
      <c r="F6" s="43"/>
      <c r="G6" s="44"/>
      <c r="H6" s="43"/>
      <c r="I6" s="43"/>
      <c r="J6" s="43"/>
      <c r="K6" s="43"/>
    </row>
    <row r="7" spans="1:11" ht="15" customHeight="1">
      <c r="A7" s="40" t="s">
        <v>100</v>
      </c>
      <c r="B7" s="43"/>
      <c r="C7" s="43"/>
      <c r="D7" s="43"/>
      <c r="E7" s="43"/>
      <c r="F7" s="43"/>
      <c r="G7" s="44"/>
      <c r="H7" s="43"/>
      <c r="I7" s="43"/>
      <c r="J7" s="43"/>
      <c r="K7" s="43"/>
    </row>
    <row r="8" spans="1:11" ht="15" customHeight="1">
      <c r="A8" s="40" t="s">
        <v>101</v>
      </c>
      <c r="B8" s="43"/>
      <c r="C8" s="43"/>
      <c r="D8" s="43"/>
      <c r="E8" s="43"/>
      <c r="F8" s="43"/>
      <c r="G8" s="44"/>
      <c r="H8" s="43"/>
      <c r="I8" s="43"/>
      <c r="J8" s="43"/>
      <c r="K8" s="43"/>
    </row>
    <row r="9" spans="1:11" ht="15" customHeight="1">
      <c r="A9" s="40" t="s">
        <v>102</v>
      </c>
      <c r="B9" s="43"/>
      <c r="C9" s="43"/>
      <c r="D9" s="43"/>
      <c r="E9" s="43"/>
      <c r="F9" s="43"/>
      <c r="G9" s="44"/>
      <c r="H9" s="43"/>
      <c r="I9" s="43"/>
      <c r="J9" s="43"/>
      <c r="K9" s="43"/>
    </row>
    <row r="10" spans="1:11" ht="15" customHeight="1">
      <c r="A10" s="40" t="s">
        <v>103</v>
      </c>
      <c r="B10" s="43"/>
      <c r="C10" s="43"/>
      <c r="D10" s="43"/>
      <c r="E10" s="43"/>
      <c r="F10" s="43"/>
      <c r="G10" s="44"/>
      <c r="H10" s="43"/>
      <c r="I10" s="43"/>
      <c r="J10" s="43"/>
      <c r="K10" s="43"/>
    </row>
    <row r="11" spans="1:11" ht="15" customHeight="1">
      <c r="A11" s="40" t="s">
        <v>104</v>
      </c>
      <c r="B11" s="43"/>
      <c r="C11" s="43"/>
      <c r="D11" s="43"/>
      <c r="E11" s="43"/>
      <c r="F11" s="43"/>
      <c r="G11" s="44"/>
      <c r="H11" s="43"/>
      <c r="I11" s="43"/>
      <c r="J11" s="43"/>
      <c r="K11" s="43"/>
    </row>
    <row r="12" spans="1:11" ht="15" customHeight="1">
      <c r="A12" s="40" t="s">
        <v>105</v>
      </c>
      <c r="B12" s="43"/>
      <c r="C12" s="43"/>
      <c r="D12" s="43"/>
      <c r="E12" s="43"/>
      <c r="F12" s="43"/>
      <c r="G12" s="44"/>
      <c r="H12" s="43"/>
      <c r="I12" s="43"/>
      <c r="J12" s="43"/>
      <c r="K12" s="43"/>
    </row>
    <row r="13" spans="1:11" ht="15" customHeight="1">
      <c r="A13" s="40"/>
      <c r="B13" s="43"/>
      <c r="C13" s="43"/>
      <c r="D13" s="43"/>
      <c r="E13" s="43"/>
      <c r="F13" s="43"/>
      <c r="G13" s="44"/>
      <c r="H13" s="43"/>
      <c r="I13" s="43"/>
      <c r="J13" s="43"/>
      <c r="K13" s="43"/>
    </row>
    <row r="14" spans="1:11" ht="21" customHeight="1">
      <c r="A14" s="186" t="s">
        <v>69</v>
      </c>
      <c r="B14" s="187"/>
      <c r="C14" s="187"/>
      <c r="D14" s="187"/>
      <c r="E14" s="187"/>
      <c r="F14" s="187"/>
      <c r="G14" s="187"/>
      <c r="H14" s="187"/>
      <c r="I14" s="187"/>
      <c r="J14" s="187"/>
      <c r="K14" s="188"/>
    </row>
  </sheetData>
  <mergeCells count="1">
    <mergeCell ref="A14:K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F47"/>
  <sheetViews>
    <sheetView workbookViewId="0">
      <pane xSplit="1" ySplit="7" topLeftCell="B8" activePane="bottomRight" state="frozen"/>
      <selection pane="topRight" activeCell="B1" sqref="B1"/>
      <selection pane="bottomLeft" activeCell="A8" sqref="A8"/>
      <selection pane="bottomRight" activeCell="B8" sqref="B8"/>
    </sheetView>
  </sheetViews>
  <sheetFormatPr defaultColWidth="15.140625" defaultRowHeight="15.75" customHeight="1"/>
  <cols>
    <col min="1" max="1" width="58.28515625" customWidth="1"/>
    <col min="2" max="6" width="31.85546875" customWidth="1"/>
  </cols>
  <sheetData>
    <row r="1" spans="1:6" ht="33.75" customHeight="1">
      <c r="A1" s="45" t="s">
        <v>106</v>
      </c>
      <c r="B1" s="46"/>
      <c r="C1" s="46"/>
      <c r="D1" s="46"/>
      <c r="E1" s="46"/>
      <c r="F1" s="46"/>
    </row>
    <row r="2" spans="1:6" ht="12.75">
      <c r="A2" s="47" t="s">
        <v>107</v>
      </c>
      <c r="B2" s="47" t="s">
        <v>108</v>
      </c>
      <c r="C2" s="47" t="s">
        <v>109</v>
      </c>
      <c r="D2" s="47" t="s">
        <v>110</v>
      </c>
      <c r="E2" s="47" t="s">
        <v>111</v>
      </c>
      <c r="F2" s="47" t="s">
        <v>112</v>
      </c>
    </row>
    <row r="3" spans="1:6" ht="12.75">
      <c r="A3" s="48" t="s">
        <v>113</v>
      </c>
      <c r="B3" s="49"/>
      <c r="C3" s="49"/>
      <c r="D3" s="48"/>
      <c r="E3" s="48"/>
      <c r="F3" s="48"/>
    </row>
    <row r="4" spans="1:6" ht="12.75">
      <c r="A4" s="50" t="s">
        <v>114</v>
      </c>
      <c r="B4" s="50"/>
      <c r="C4" s="50"/>
      <c r="D4" s="50"/>
      <c r="E4" s="51"/>
      <c r="F4" s="52"/>
    </row>
    <row r="5" spans="1:6" ht="12.75">
      <c r="A5" s="50" t="s">
        <v>115</v>
      </c>
      <c r="B5" s="50"/>
      <c r="C5" s="50"/>
      <c r="D5" s="50"/>
      <c r="E5" s="53"/>
      <c r="F5" s="52"/>
    </row>
    <row r="6" spans="1:6" ht="12.75">
      <c r="A6" s="50" t="s">
        <v>116</v>
      </c>
      <c r="B6" s="50"/>
      <c r="C6" s="50"/>
      <c r="D6" s="50"/>
      <c r="E6" s="53"/>
      <c r="F6" s="52"/>
    </row>
    <row r="7" spans="1:6" ht="12.75">
      <c r="A7" s="50" t="s">
        <v>117</v>
      </c>
      <c r="B7" s="52"/>
      <c r="C7" s="52"/>
      <c r="D7" s="52"/>
      <c r="E7" s="52"/>
      <c r="F7" s="52"/>
    </row>
    <row r="8" spans="1:6" ht="12.75">
      <c r="A8" s="48" t="s">
        <v>118</v>
      </c>
      <c r="B8" s="49"/>
      <c r="C8" s="49"/>
      <c r="D8" s="49"/>
      <c r="E8" s="49"/>
      <c r="F8" s="49"/>
    </row>
    <row r="9" spans="1:6" ht="127.5">
      <c r="A9" s="50" t="s">
        <v>119</v>
      </c>
      <c r="B9" s="54"/>
      <c r="C9" s="52"/>
      <c r="D9" s="52"/>
      <c r="E9" s="52"/>
      <c r="F9" s="52"/>
    </row>
    <row r="10" spans="1:6" ht="18" customHeight="1">
      <c r="A10" s="55" t="s">
        <v>120</v>
      </c>
      <c r="B10" s="56"/>
      <c r="C10" s="56"/>
      <c r="D10" s="56"/>
      <c r="E10" s="56"/>
      <c r="F10" s="56"/>
    </row>
    <row r="11" spans="1:6" ht="12.75">
      <c r="A11" s="52" t="s">
        <v>121</v>
      </c>
      <c r="B11" s="52"/>
      <c r="C11" s="52"/>
      <c r="D11" s="52"/>
      <c r="E11" s="52"/>
      <c r="F11" s="52"/>
    </row>
    <row r="12" spans="1:6" ht="12.75">
      <c r="A12" s="52" t="s">
        <v>122</v>
      </c>
      <c r="B12" s="52"/>
      <c r="C12" s="52"/>
      <c r="D12" s="52"/>
      <c r="E12" s="52"/>
      <c r="F12" s="52"/>
    </row>
    <row r="13" spans="1:6" ht="12.75">
      <c r="A13" s="52"/>
      <c r="B13" s="52"/>
      <c r="C13" s="52"/>
      <c r="D13" s="52"/>
      <c r="E13" s="52"/>
      <c r="F13" s="52"/>
    </row>
    <row r="14" spans="1:6" ht="18" customHeight="1">
      <c r="A14" s="55" t="s">
        <v>123</v>
      </c>
      <c r="B14" s="56"/>
      <c r="C14" s="56"/>
      <c r="D14" s="56"/>
      <c r="E14" s="56"/>
      <c r="F14" s="56"/>
    </row>
    <row r="15" spans="1:6" ht="7.5" customHeight="1">
      <c r="A15" s="57" t="s">
        <v>124</v>
      </c>
      <c r="B15" s="58"/>
      <c r="C15" s="58"/>
      <c r="D15" s="58"/>
      <c r="E15" s="58"/>
      <c r="F15" s="58"/>
    </row>
    <row r="16" spans="1:6" ht="12.75">
      <c r="A16" s="52" t="s">
        <v>125</v>
      </c>
      <c r="B16" s="52"/>
      <c r="C16" s="52"/>
      <c r="D16" s="52"/>
      <c r="E16" s="52"/>
      <c r="F16" s="52"/>
    </row>
    <row r="17" spans="1:6" ht="12.75">
      <c r="A17" s="52" t="s">
        <v>126</v>
      </c>
      <c r="B17" s="52"/>
      <c r="C17" s="52"/>
      <c r="D17" s="52"/>
      <c r="E17" s="52"/>
      <c r="F17" s="52"/>
    </row>
    <row r="18" spans="1:6" ht="12.75">
      <c r="A18" s="52" t="s">
        <v>127</v>
      </c>
      <c r="B18" s="52"/>
      <c r="C18" s="52"/>
      <c r="D18" s="52"/>
      <c r="E18" s="52"/>
      <c r="F18" s="52"/>
    </row>
    <row r="19" spans="1:6" ht="12.75">
      <c r="A19" s="57" t="s">
        <v>128</v>
      </c>
      <c r="B19" s="57"/>
      <c r="C19" s="57"/>
      <c r="D19" s="57"/>
      <c r="E19" s="57"/>
      <c r="F19" s="57"/>
    </row>
    <row r="20" spans="1:6" ht="12.75">
      <c r="A20" s="52"/>
      <c r="B20" s="52"/>
      <c r="C20" s="52"/>
      <c r="D20" s="52"/>
      <c r="E20" s="52"/>
      <c r="F20" s="52"/>
    </row>
    <row r="21" spans="1:6" ht="12.75">
      <c r="A21" s="52"/>
      <c r="B21" s="52"/>
      <c r="C21" s="52"/>
      <c r="D21" s="52"/>
      <c r="E21" s="52"/>
      <c r="F21" s="52"/>
    </row>
    <row r="22" spans="1:6" ht="12.75">
      <c r="A22" s="52"/>
      <c r="B22" s="52"/>
      <c r="C22" s="52"/>
      <c r="D22" s="52"/>
      <c r="E22" s="52"/>
      <c r="F22" s="52"/>
    </row>
    <row r="23" spans="1:6" ht="25.5">
      <c r="A23" s="57" t="s">
        <v>129</v>
      </c>
      <c r="B23" s="57"/>
      <c r="C23" s="57"/>
      <c r="D23" s="57"/>
      <c r="E23" s="57"/>
      <c r="F23" s="57"/>
    </row>
    <row r="24" spans="1:6" ht="12.75">
      <c r="A24" s="52"/>
      <c r="B24" s="52"/>
      <c r="C24" s="52"/>
      <c r="D24" s="52"/>
      <c r="E24" s="52"/>
      <c r="F24" s="52"/>
    </row>
    <row r="25" spans="1:6" ht="12.75">
      <c r="A25" s="52"/>
      <c r="B25" s="52"/>
      <c r="C25" s="52"/>
      <c r="D25" s="52"/>
      <c r="E25" s="52"/>
      <c r="F25" s="52"/>
    </row>
    <row r="26" spans="1:6" ht="18" customHeight="1">
      <c r="A26" s="55" t="s">
        <v>130</v>
      </c>
      <c r="B26" s="56"/>
      <c r="C26" s="56"/>
      <c r="D26" s="56"/>
      <c r="E26" s="56"/>
      <c r="F26" s="56"/>
    </row>
    <row r="27" spans="1:6" ht="12.75">
      <c r="A27" s="50"/>
      <c r="B27" s="52"/>
      <c r="C27" s="52"/>
      <c r="D27" s="52"/>
      <c r="E27" s="52"/>
      <c r="F27" s="52"/>
    </row>
    <row r="28" spans="1:6" ht="12.75">
      <c r="A28" s="50"/>
      <c r="B28" s="52"/>
      <c r="C28" s="52"/>
      <c r="D28" s="52"/>
      <c r="E28" s="52"/>
      <c r="F28" s="52"/>
    </row>
    <row r="29" spans="1:6" ht="12.75">
      <c r="A29" s="50"/>
      <c r="B29" s="52"/>
      <c r="C29" s="50"/>
      <c r="D29" s="52"/>
      <c r="E29" s="52"/>
      <c r="F29" s="52"/>
    </row>
    <row r="30" spans="1:6" ht="12.75">
      <c r="A30" s="50"/>
      <c r="B30" s="52"/>
      <c r="C30" s="50"/>
      <c r="D30" s="52"/>
      <c r="E30" s="52"/>
      <c r="F30" s="52"/>
    </row>
    <row r="31" spans="1:6" ht="12.75">
      <c r="A31" s="50"/>
      <c r="B31" s="52"/>
      <c r="C31" s="50"/>
      <c r="D31" s="52"/>
      <c r="E31" s="52"/>
      <c r="F31" s="52"/>
    </row>
    <row r="32" spans="1:6" ht="18" customHeight="1">
      <c r="A32" s="55" t="s">
        <v>131</v>
      </c>
      <c r="B32" s="56"/>
      <c r="C32" s="56"/>
      <c r="D32" s="56"/>
      <c r="E32" s="56"/>
      <c r="F32" s="56"/>
    </row>
    <row r="33" spans="1:6" ht="25.5">
      <c r="A33" s="52" t="s">
        <v>132</v>
      </c>
      <c r="B33" s="52"/>
      <c r="C33" s="52"/>
      <c r="D33" s="52"/>
      <c r="E33" s="52"/>
      <c r="F33" s="52"/>
    </row>
    <row r="34" spans="1:6" ht="12.75">
      <c r="A34" s="48" t="s">
        <v>133</v>
      </c>
      <c r="B34" s="49"/>
      <c r="C34" s="49"/>
      <c r="D34" s="49"/>
      <c r="E34" s="49"/>
      <c r="F34" s="49"/>
    </row>
    <row r="35" spans="1:6" ht="12.75">
      <c r="A35" s="52"/>
      <c r="B35" s="52"/>
      <c r="C35" s="59"/>
      <c r="D35" s="52"/>
      <c r="E35" s="52"/>
      <c r="F35" s="52"/>
    </row>
    <row r="36" spans="1:6" ht="12.75">
      <c r="A36" s="50"/>
      <c r="B36" s="52"/>
      <c r="C36" s="52"/>
      <c r="D36" s="52"/>
      <c r="E36" s="52"/>
      <c r="F36" s="52"/>
    </row>
    <row r="37" spans="1:6" ht="12.75">
      <c r="A37" s="50"/>
      <c r="B37" s="52"/>
      <c r="C37" s="52"/>
      <c r="D37" s="52"/>
      <c r="E37" s="52"/>
      <c r="F37" s="52"/>
    </row>
    <row r="38" spans="1:6" ht="12.75">
      <c r="A38" s="50"/>
      <c r="B38" s="52"/>
      <c r="C38" s="52"/>
      <c r="D38" s="52"/>
      <c r="E38" s="52"/>
      <c r="F38" s="52"/>
    </row>
    <row r="39" spans="1:6" ht="12.75">
      <c r="A39" s="50"/>
      <c r="B39" s="52"/>
      <c r="C39" s="50"/>
      <c r="D39" s="52"/>
      <c r="E39" s="52"/>
      <c r="F39" s="52"/>
    </row>
    <row r="40" spans="1:6" ht="12.75">
      <c r="A40" s="55" t="s">
        <v>134</v>
      </c>
      <c r="B40" s="189" t="s">
        <v>135</v>
      </c>
      <c r="C40" s="183"/>
      <c r="D40" s="183"/>
      <c r="E40" s="183"/>
      <c r="F40" s="184"/>
    </row>
    <row r="41" spans="1:6" ht="12.75">
      <c r="A41" s="60" t="s">
        <v>136</v>
      </c>
      <c r="B41" s="60"/>
      <c r="C41" s="60"/>
      <c r="D41" s="60"/>
      <c r="E41" s="60"/>
      <c r="F41" s="60"/>
    </row>
    <row r="42" spans="1:6" ht="12.75">
      <c r="A42" s="60" t="s">
        <v>137</v>
      </c>
      <c r="B42" s="60"/>
      <c r="C42" s="60"/>
      <c r="D42" s="60"/>
      <c r="E42" s="60"/>
      <c r="F42" s="60"/>
    </row>
    <row r="43" spans="1:6" ht="12.75">
      <c r="A43" s="60" t="s">
        <v>138</v>
      </c>
      <c r="B43" s="60"/>
      <c r="C43" s="60"/>
      <c r="D43" s="60"/>
      <c r="E43" s="60"/>
      <c r="F43" s="60"/>
    </row>
    <row r="44" spans="1:6" ht="12.75">
      <c r="A44" s="60" t="s">
        <v>139</v>
      </c>
      <c r="B44" s="60"/>
      <c r="C44" s="60"/>
      <c r="D44" s="60"/>
      <c r="E44" s="60"/>
      <c r="F44" s="60"/>
    </row>
    <row r="45" spans="1:6" ht="12.75">
      <c r="A45" s="60" t="s">
        <v>140</v>
      </c>
      <c r="B45" s="60"/>
      <c r="C45" s="60"/>
      <c r="D45" s="60"/>
      <c r="E45" s="60"/>
      <c r="F45" s="60"/>
    </row>
    <row r="46" spans="1:6" ht="12.75">
      <c r="A46" s="52"/>
      <c r="B46" s="52"/>
      <c r="C46" s="52"/>
      <c r="D46" s="52"/>
      <c r="E46" s="52"/>
      <c r="F46" s="52"/>
    </row>
    <row r="47" spans="1:6" ht="12.75">
      <c r="A47" s="61" t="s">
        <v>141</v>
      </c>
      <c r="B47" s="61"/>
      <c r="C47" s="61"/>
      <c r="D47" s="61"/>
      <c r="E47" s="61"/>
      <c r="F47" s="61"/>
    </row>
  </sheetData>
  <mergeCells count="1">
    <mergeCell ref="B40:F40"/>
  </mergeCells>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C7"/>
  <sheetViews>
    <sheetView workbookViewId="0"/>
  </sheetViews>
  <sheetFormatPr defaultColWidth="15.140625" defaultRowHeight="15.75" customHeight="1"/>
  <cols>
    <col min="1" max="1" width="57.140625" customWidth="1"/>
    <col min="2" max="2" width="44.7109375" customWidth="1"/>
    <col min="3" max="3" width="30.42578125" customWidth="1"/>
  </cols>
  <sheetData>
    <row r="1" spans="1:3" ht="40.5" customHeight="1">
      <c r="A1" s="181" t="s">
        <v>142</v>
      </c>
      <c r="B1" s="177"/>
      <c r="C1" s="177"/>
    </row>
    <row r="2" spans="1:3" ht="30" customHeight="1">
      <c r="A2" s="32" t="s">
        <v>71</v>
      </c>
      <c r="B2" s="185" t="s">
        <v>72</v>
      </c>
      <c r="C2" s="177"/>
    </row>
    <row r="3" spans="1:3" ht="45" customHeight="1">
      <c r="A3" s="32" t="s">
        <v>143</v>
      </c>
      <c r="B3" s="177"/>
      <c r="C3" s="177"/>
    </row>
    <row r="4" spans="1:3" ht="37.5" customHeight="1">
      <c r="A4" s="32" t="s">
        <v>74</v>
      </c>
      <c r="B4" s="177"/>
      <c r="C4" s="177"/>
    </row>
    <row r="5" spans="1:3" ht="36">
      <c r="A5" s="33" t="s">
        <v>144</v>
      </c>
      <c r="B5" s="33" t="s">
        <v>145</v>
      </c>
      <c r="C5" s="33" t="s">
        <v>77</v>
      </c>
    </row>
    <row r="6" spans="1:3" ht="69" customHeight="1">
      <c r="A6" s="34"/>
      <c r="B6" s="35"/>
      <c r="C6" s="36"/>
    </row>
    <row r="7" spans="1:3" ht="12.75">
      <c r="A7" s="182" t="s">
        <v>69</v>
      </c>
      <c r="B7" s="183"/>
      <c r="C7" s="184"/>
    </row>
  </sheetData>
  <mergeCells count="3">
    <mergeCell ref="A1:C1"/>
    <mergeCell ref="B2:C4"/>
    <mergeCell ref="A7:C7"/>
  </mergeCells>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6"/>
  <sheetViews>
    <sheetView showGridLines="0" workbookViewId="0"/>
  </sheetViews>
  <sheetFormatPr defaultColWidth="15.140625" defaultRowHeight="15.75" customHeight="1"/>
  <cols>
    <col min="1" max="1" width="92.7109375" customWidth="1"/>
    <col min="2" max="2" width="36.85546875" customWidth="1"/>
  </cols>
  <sheetData>
    <row r="1" spans="1:2" ht="18.75" customHeight="1">
      <c r="A1" s="178" t="s">
        <v>146</v>
      </c>
      <c r="B1" s="177"/>
    </row>
    <row r="2" spans="1:2" ht="18.75" customHeight="1">
      <c r="A2" s="179" t="s">
        <v>147</v>
      </c>
      <c r="B2" s="177"/>
    </row>
    <row r="3" spans="1:2" ht="18.75" customHeight="1"/>
    <row r="4" spans="1:2" ht="18.75" customHeight="1">
      <c r="A4" s="1" t="s">
        <v>2</v>
      </c>
      <c r="B4" s="1"/>
    </row>
    <row r="5" spans="1:2" ht="18.75" customHeight="1">
      <c r="A5" s="2" t="s">
        <v>148</v>
      </c>
      <c r="B5" s="3"/>
    </row>
    <row r="6" spans="1:2" ht="18.75" customHeight="1">
      <c r="A6" s="2"/>
      <c r="B6" s="3"/>
    </row>
    <row r="7" spans="1:2" ht="18.75" customHeight="1">
      <c r="A7" s="2" t="s">
        <v>4</v>
      </c>
      <c r="B7" s="3"/>
    </row>
    <row r="8" spans="1:2" ht="18.75" customHeight="1">
      <c r="A8" s="2" t="s">
        <v>5</v>
      </c>
      <c r="B8" s="3"/>
    </row>
    <row r="9" spans="1:2" ht="18.75" customHeight="1">
      <c r="A9" s="2" t="s">
        <v>6</v>
      </c>
      <c r="B9" s="3"/>
    </row>
    <row r="10" spans="1:2" ht="18.75" customHeight="1">
      <c r="A10" s="2"/>
      <c r="B10" s="3"/>
    </row>
    <row r="11" spans="1:2" ht="18.75" customHeight="1">
      <c r="A11" s="2" t="s">
        <v>149</v>
      </c>
      <c r="B11" s="3"/>
    </row>
    <row r="12" spans="1:2" ht="18.75" customHeight="1">
      <c r="A12" s="4" t="str">
        <f>HYPERLINK("http://amzn.com/1449372864","Buy the 1st edition of the book from Amazon")</f>
        <v>Buy the 1st edition of the book from Amazon</v>
      </c>
      <c r="B12" s="3"/>
    </row>
    <row r="13" spans="1:2" ht="18.75" customHeight="1">
      <c r="A13" s="4" t="str">
        <f>HYPERLINK("https://www.amazon.com/UX-Strategy-Techniques-Innovative-Solutions-dp-1492052434/dp/1492052434/ref=dp_ob_title_bk","Pre-order the 2nd edition of the book from Amazon")</f>
        <v>Pre-order the 2nd edition of the book from Amazon</v>
      </c>
      <c r="B13" s="3"/>
    </row>
    <row r="14" spans="1:2" ht="18.75" customHeight="1">
      <c r="A14" s="6" t="str">
        <f>HYPERLINK("https://www.safaribooksonline.com/library/view/learning-path-ux/9781491967294/","Watch the videos on Safari/O'Reilly Media")</f>
        <v>Watch the videos on Safari/O'Reilly Media</v>
      </c>
      <c r="B14" s="3"/>
    </row>
    <row r="15" spans="1:2" ht="18.75" customHeight="1">
      <c r="A15" s="6" t="str">
        <f>HYPERLINK("https://jaimelevy.com/speaking/","Attend a Jaime Levy LIVE workshop/talk worldwide")</f>
        <v>Attend a Jaime Levy LIVE workshop/talk worldwide</v>
      </c>
      <c r="B15" s="3"/>
    </row>
    <row r="16" spans="1:2" ht="18.75" customHeight="1">
      <c r="A16" s="7"/>
      <c r="B16" s="3"/>
    </row>
    <row r="17" spans="1:2" ht="18.75" customHeight="1">
      <c r="A17" s="2" t="s">
        <v>9</v>
      </c>
      <c r="B17" s="3"/>
    </row>
    <row r="18" spans="1:2" ht="18" customHeight="1">
      <c r="A18" s="3"/>
      <c r="B18" s="8"/>
    </row>
    <row r="19" spans="1:2" ht="18.75" customHeight="1">
      <c r="A19" s="1" t="s">
        <v>10</v>
      </c>
      <c r="B19" s="8"/>
    </row>
    <row r="20" spans="1:2" ht="18.75" customHeight="1">
      <c r="A20" s="2" t="s">
        <v>11</v>
      </c>
      <c r="B20" s="8"/>
    </row>
    <row r="21" spans="1:2" ht="18.75" customHeight="1">
      <c r="A21" s="6" t="str">
        <f>HYPERLINK("https://jaimelevy.com/","Learn more now by visiting JaimeLevy.com")</f>
        <v>Learn more now by visiting JaimeLevy.com</v>
      </c>
      <c r="B21" s="8"/>
    </row>
    <row r="22" spans="1:2" ht="18.75" customHeight="1">
      <c r="A22" s="6" t="str">
        <f>HYPERLINK("https://jaimelevy.as.me/schedule.php","Or schedule a complimentary Zoom video call to discuss your consulting needs")</f>
        <v>Or schedule a complimentary Zoom video call to discuss your consulting needs</v>
      </c>
      <c r="B22" s="8"/>
    </row>
    <row r="23" spans="1:2" ht="18" customHeight="1">
      <c r="A23" s="180" t="str">
        <f>HYPERLINK("https://jaimelevy.as.me/coaching","Sign up now for an introductory session 1:1 coaching session ($100) to discuss a current project or get career advise")</f>
        <v>Sign up now for an introductory session 1:1 coaching session ($100) to discuss a current project or get career advise</v>
      </c>
      <c r="B23" s="177"/>
    </row>
    <row r="24" spans="1:2" ht="18.75" customHeight="1">
      <c r="A24" s="179" t="s">
        <v>12</v>
      </c>
      <c r="B24" s="177"/>
    </row>
    <row r="25" spans="1:2" ht="18.75" customHeight="1">
      <c r="A25" s="179" t="s">
        <v>13</v>
      </c>
      <c r="B25" s="177"/>
    </row>
    <row r="26" spans="1:2" ht="18.75" customHeight="1">
      <c r="A26" s="176" t="s">
        <v>14</v>
      </c>
      <c r="B26" s="177"/>
    </row>
  </sheetData>
  <mergeCells count="6">
    <mergeCell ref="A26:B26"/>
    <mergeCell ref="A1:B1"/>
    <mergeCell ref="A2:B2"/>
    <mergeCell ref="A23:B23"/>
    <mergeCell ref="A24:B24"/>
    <mergeCell ref="A25:B25"/>
  </mergeCells>
  <hyperlinks>
    <hyperlink ref="A25" r:id="rId1" xr:uid="{00000000-0004-0000-0600-000000000000}"/>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U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5.140625" defaultRowHeight="15.75" customHeight="1"/>
  <cols>
    <col min="1" max="1" width="38.42578125" customWidth="1"/>
    <col min="2" max="2" width="38.7109375" customWidth="1"/>
    <col min="3" max="3" width="33" customWidth="1"/>
    <col min="4" max="4" width="30" customWidth="1"/>
    <col min="5" max="5" width="15.28515625" customWidth="1"/>
    <col min="6" max="6" width="22.5703125" customWidth="1"/>
    <col min="7" max="7" width="23.28515625" customWidth="1"/>
    <col min="8" max="8" width="52.7109375" customWidth="1"/>
    <col min="9" max="9" width="38.42578125" customWidth="1"/>
    <col min="10" max="10" width="43.140625" customWidth="1"/>
    <col min="11" max="11" width="19.42578125" customWidth="1"/>
    <col min="12" max="12" width="49.140625" customWidth="1"/>
    <col min="13" max="13" width="46.28515625" customWidth="1"/>
    <col min="14" max="14" width="46.85546875" customWidth="1"/>
    <col min="15" max="16" width="45.42578125" customWidth="1"/>
    <col min="17" max="18" width="54" customWidth="1"/>
    <col min="19" max="19" width="39.140625" customWidth="1"/>
    <col min="20" max="20" width="42.7109375" customWidth="1"/>
    <col min="21" max="21" width="68.28515625" customWidth="1"/>
  </cols>
  <sheetData>
    <row r="1" spans="1:21" ht="45.75" customHeight="1">
      <c r="A1" s="62" t="s">
        <v>150</v>
      </c>
      <c r="B1" s="63" t="s">
        <v>151</v>
      </c>
      <c r="C1" s="64" t="s">
        <v>152</v>
      </c>
      <c r="D1" s="64" t="s">
        <v>153</v>
      </c>
      <c r="E1" s="64" t="s">
        <v>20</v>
      </c>
      <c r="F1" s="64" t="s">
        <v>21</v>
      </c>
      <c r="G1" s="64" t="s">
        <v>22</v>
      </c>
      <c r="H1" s="64" t="s">
        <v>154</v>
      </c>
      <c r="I1" s="64" t="s">
        <v>155</v>
      </c>
      <c r="J1" s="64" t="s">
        <v>25</v>
      </c>
      <c r="K1" s="64" t="s">
        <v>156</v>
      </c>
      <c r="L1" s="64" t="s">
        <v>27</v>
      </c>
      <c r="M1" s="64" t="s">
        <v>28</v>
      </c>
      <c r="N1" s="64" t="s">
        <v>157</v>
      </c>
      <c r="O1" s="64" t="s">
        <v>158</v>
      </c>
      <c r="P1" s="64" t="s">
        <v>31</v>
      </c>
      <c r="Q1" s="64" t="s">
        <v>32</v>
      </c>
      <c r="R1" s="64" t="s">
        <v>33</v>
      </c>
      <c r="S1" s="64" t="s">
        <v>159</v>
      </c>
      <c r="T1" s="64" t="s">
        <v>160</v>
      </c>
      <c r="U1" s="64" t="s">
        <v>161</v>
      </c>
    </row>
    <row r="2" spans="1:21" ht="18">
      <c r="A2" s="65" t="s">
        <v>37</v>
      </c>
      <c r="B2" s="66"/>
      <c r="C2" s="66"/>
      <c r="D2" s="66"/>
      <c r="E2" s="67"/>
      <c r="F2" s="66"/>
      <c r="G2" s="66"/>
      <c r="H2" s="66"/>
      <c r="I2" s="66"/>
      <c r="J2" s="66"/>
      <c r="K2" s="66"/>
      <c r="L2" s="66"/>
      <c r="M2" s="66"/>
      <c r="N2" s="66"/>
      <c r="O2" s="66"/>
      <c r="P2" s="66"/>
      <c r="Q2" s="66"/>
      <c r="R2" s="66"/>
      <c r="S2" s="66"/>
      <c r="T2" s="66"/>
      <c r="U2" s="66"/>
    </row>
    <row r="3" spans="1:21" ht="30" customHeight="1">
      <c r="A3" s="68" t="s">
        <v>38</v>
      </c>
      <c r="B3" s="69" t="s">
        <v>162</v>
      </c>
      <c r="C3" s="70" t="s">
        <v>163</v>
      </c>
      <c r="D3" s="71" t="s">
        <v>164</v>
      </c>
      <c r="E3" s="72">
        <v>2012</v>
      </c>
      <c r="F3" s="71" t="s">
        <v>165</v>
      </c>
      <c r="G3" s="71" t="s">
        <v>166</v>
      </c>
      <c r="H3" s="71" t="s">
        <v>167</v>
      </c>
      <c r="I3" s="71" t="s">
        <v>168</v>
      </c>
      <c r="J3" s="71" t="s">
        <v>169</v>
      </c>
      <c r="K3" s="71" t="s">
        <v>170</v>
      </c>
      <c r="L3" s="71" t="s">
        <v>171</v>
      </c>
      <c r="M3" s="71" t="s">
        <v>172</v>
      </c>
      <c r="N3" s="71" t="s">
        <v>173</v>
      </c>
      <c r="O3" s="71" t="s">
        <v>174</v>
      </c>
      <c r="P3" s="71" t="s">
        <v>175</v>
      </c>
      <c r="Q3" s="71" t="s">
        <v>176</v>
      </c>
      <c r="R3" s="71" t="s">
        <v>176</v>
      </c>
      <c r="S3" s="71" t="s">
        <v>177</v>
      </c>
      <c r="T3" s="71" t="s">
        <v>178</v>
      </c>
      <c r="U3" s="73" t="s">
        <v>179</v>
      </c>
    </row>
    <row r="4" spans="1:21" ht="18">
      <c r="A4" s="68" t="s">
        <v>39</v>
      </c>
      <c r="B4" s="74"/>
      <c r="C4" s="75"/>
      <c r="D4" s="75"/>
      <c r="E4" s="76"/>
      <c r="F4" s="75"/>
      <c r="G4" s="75"/>
      <c r="H4" s="75"/>
      <c r="I4" s="75"/>
      <c r="J4" s="75"/>
      <c r="K4" s="75"/>
      <c r="L4" s="75"/>
      <c r="M4" s="75"/>
      <c r="N4" s="75"/>
      <c r="O4" s="75"/>
      <c r="P4" s="75"/>
      <c r="Q4" s="75"/>
      <c r="R4" s="75"/>
      <c r="S4" s="75"/>
      <c r="T4" s="75"/>
      <c r="U4" s="77"/>
    </row>
    <row r="5" spans="1:21" ht="18">
      <c r="A5" s="68" t="s">
        <v>40</v>
      </c>
      <c r="B5" s="74"/>
      <c r="C5" s="75"/>
      <c r="D5" s="75"/>
      <c r="E5" s="76"/>
      <c r="F5" s="75"/>
      <c r="G5" s="75"/>
      <c r="H5" s="75"/>
      <c r="I5" s="75"/>
      <c r="J5" s="75"/>
      <c r="K5" s="75"/>
      <c r="L5" s="75"/>
      <c r="M5" s="78"/>
      <c r="N5" s="78"/>
      <c r="O5" s="75"/>
      <c r="P5" s="75"/>
      <c r="Q5" s="75"/>
      <c r="R5" s="75"/>
      <c r="S5" s="75"/>
      <c r="T5" s="75"/>
      <c r="U5" s="77"/>
    </row>
    <row r="6" spans="1:21" ht="18">
      <c r="A6" s="68" t="s">
        <v>41</v>
      </c>
      <c r="B6" s="74"/>
      <c r="C6" s="75"/>
      <c r="D6" s="75"/>
      <c r="E6" s="76"/>
      <c r="F6" s="75"/>
      <c r="G6" s="75"/>
      <c r="H6" s="75"/>
      <c r="I6" s="75"/>
      <c r="J6" s="75"/>
      <c r="K6" s="75"/>
      <c r="L6" s="75"/>
      <c r="M6" s="79"/>
      <c r="N6" s="78"/>
      <c r="O6" s="75"/>
      <c r="P6" s="75"/>
      <c r="Q6" s="75"/>
      <c r="R6" s="75"/>
      <c r="S6" s="75"/>
      <c r="T6" s="75"/>
      <c r="U6" s="77"/>
    </row>
    <row r="7" spans="1:21" ht="18">
      <c r="A7" s="80"/>
      <c r="B7" s="81"/>
      <c r="C7" s="81"/>
      <c r="D7" s="81"/>
      <c r="E7" s="82"/>
      <c r="F7" s="81"/>
      <c r="G7" s="81"/>
      <c r="H7" s="81"/>
      <c r="I7" s="81"/>
      <c r="J7" s="81"/>
      <c r="K7" s="81"/>
      <c r="L7" s="81"/>
      <c r="M7" s="78"/>
      <c r="N7" s="78"/>
      <c r="O7" s="81"/>
      <c r="P7" s="81"/>
      <c r="Q7" s="81"/>
      <c r="R7" s="81"/>
      <c r="S7" s="81"/>
      <c r="T7" s="81"/>
      <c r="U7" s="83"/>
    </row>
    <row r="8" spans="1:21" ht="36">
      <c r="A8" s="84" t="s">
        <v>44</v>
      </c>
      <c r="B8" s="85"/>
      <c r="C8" s="85"/>
      <c r="D8" s="85"/>
      <c r="E8" s="86"/>
      <c r="F8" s="85"/>
      <c r="G8" s="85"/>
      <c r="H8" s="85"/>
      <c r="I8" s="85"/>
      <c r="J8" s="85"/>
      <c r="K8" s="85"/>
      <c r="L8" s="85"/>
      <c r="M8" s="85"/>
      <c r="N8" s="85"/>
      <c r="O8" s="85"/>
      <c r="P8" s="85"/>
      <c r="Q8" s="85"/>
      <c r="R8" s="85"/>
      <c r="S8" s="85"/>
      <c r="T8" s="85"/>
      <c r="U8" s="85"/>
    </row>
    <row r="9" spans="1:21" ht="36">
      <c r="A9" s="68" t="s">
        <v>180</v>
      </c>
      <c r="B9" s="74"/>
      <c r="C9" s="75"/>
      <c r="D9" s="75"/>
      <c r="E9" s="76"/>
      <c r="F9" s="75"/>
      <c r="G9" s="75"/>
      <c r="H9" s="75"/>
      <c r="I9" s="75"/>
      <c r="J9" s="75"/>
      <c r="K9" s="75"/>
      <c r="L9" s="75"/>
      <c r="M9" s="75"/>
      <c r="N9" s="75"/>
      <c r="O9" s="75"/>
      <c r="P9" s="75"/>
      <c r="Q9" s="75"/>
      <c r="R9" s="75"/>
      <c r="S9" s="75"/>
      <c r="T9" s="75"/>
      <c r="U9" s="77"/>
    </row>
    <row r="10" spans="1:21" ht="36">
      <c r="A10" s="68" t="s">
        <v>181</v>
      </c>
      <c r="B10" s="74"/>
      <c r="C10" s="75"/>
      <c r="D10" s="75"/>
      <c r="E10" s="76"/>
      <c r="F10" s="75"/>
      <c r="G10" s="75"/>
      <c r="H10" s="75"/>
      <c r="I10" s="75"/>
      <c r="J10" s="75"/>
      <c r="K10" s="75"/>
      <c r="L10" s="75"/>
      <c r="M10" s="75"/>
      <c r="N10" s="75"/>
      <c r="O10" s="75"/>
      <c r="P10" s="75"/>
      <c r="Q10" s="75"/>
      <c r="R10" s="75"/>
      <c r="S10" s="75"/>
      <c r="T10" s="75"/>
      <c r="U10" s="77"/>
    </row>
    <row r="11" spans="1:21" ht="36">
      <c r="A11" s="68" t="s">
        <v>182</v>
      </c>
      <c r="B11" s="74"/>
      <c r="C11" s="75"/>
      <c r="D11" s="75"/>
      <c r="E11" s="76"/>
      <c r="F11" s="75"/>
      <c r="G11" s="75"/>
      <c r="H11" s="75"/>
      <c r="I11" s="75"/>
      <c r="J11" s="75"/>
      <c r="K11" s="75"/>
      <c r="L11" s="75"/>
      <c r="M11" s="75"/>
      <c r="N11" s="75"/>
      <c r="O11" s="75"/>
      <c r="P11" s="75"/>
      <c r="Q11" s="75"/>
      <c r="R11" s="75"/>
      <c r="S11" s="75"/>
      <c r="T11" s="75"/>
      <c r="U11" s="77"/>
    </row>
    <row r="12" spans="1:21" ht="36">
      <c r="A12" s="68" t="s">
        <v>183</v>
      </c>
      <c r="B12" s="74"/>
      <c r="C12" s="75"/>
      <c r="D12" s="75"/>
      <c r="E12" s="76"/>
      <c r="F12" s="75"/>
      <c r="G12" s="75"/>
      <c r="H12" s="75"/>
      <c r="I12" s="75"/>
      <c r="J12" s="75"/>
      <c r="K12" s="75"/>
      <c r="L12" s="75"/>
      <c r="M12" s="75"/>
      <c r="N12" s="75"/>
      <c r="O12" s="75"/>
      <c r="P12" s="75"/>
      <c r="Q12" s="75"/>
      <c r="R12" s="75"/>
      <c r="S12" s="75"/>
      <c r="T12" s="75"/>
      <c r="U12" s="77"/>
    </row>
    <row r="13" spans="1:21" ht="18">
      <c r="A13" s="68"/>
      <c r="B13" s="74"/>
      <c r="C13" s="75"/>
      <c r="D13" s="75"/>
      <c r="E13" s="76"/>
      <c r="F13" s="75"/>
      <c r="G13" s="75"/>
      <c r="H13" s="75"/>
      <c r="I13" s="75"/>
      <c r="J13" s="75"/>
      <c r="K13" s="75"/>
      <c r="L13" s="75"/>
      <c r="M13" s="75"/>
      <c r="N13" s="75"/>
      <c r="O13" s="75"/>
      <c r="P13" s="75"/>
      <c r="Q13" s="75"/>
      <c r="R13" s="75"/>
      <c r="S13" s="75"/>
      <c r="T13" s="75"/>
      <c r="U13" s="77"/>
    </row>
    <row r="14" spans="1:21" ht="18">
      <c r="A14" s="68"/>
      <c r="B14" s="74"/>
      <c r="C14" s="75"/>
      <c r="D14" s="75"/>
      <c r="E14" s="76"/>
      <c r="F14" s="75"/>
      <c r="G14" s="75"/>
      <c r="H14" s="75"/>
      <c r="I14" s="75"/>
      <c r="J14" s="75"/>
      <c r="K14" s="75"/>
      <c r="L14" s="75"/>
      <c r="M14" s="75"/>
      <c r="N14" s="75"/>
      <c r="O14" s="75"/>
      <c r="P14" s="75"/>
      <c r="Q14" s="75"/>
      <c r="R14" s="75"/>
      <c r="S14" s="75"/>
      <c r="T14" s="75"/>
      <c r="U14" s="77"/>
    </row>
    <row r="15" spans="1:21" ht="15">
      <c r="A15" s="87"/>
      <c r="B15" s="190" t="s">
        <v>184</v>
      </c>
      <c r="C15" s="191"/>
      <c r="D15" s="191"/>
      <c r="E15" s="191"/>
      <c r="F15" s="191"/>
      <c r="G15" s="88"/>
      <c r="H15" s="88"/>
      <c r="I15" s="88"/>
      <c r="J15" s="89"/>
      <c r="K15" s="88"/>
      <c r="L15" s="89"/>
      <c r="M15" s="89"/>
      <c r="N15" s="89"/>
      <c r="O15" s="89"/>
      <c r="P15" s="89"/>
      <c r="Q15" s="89"/>
      <c r="R15" s="89"/>
      <c r="S15" s="89"/>
      <c r="T15" s="89"/>
      <c r="U15" s="89"/>
    </row>
  </sheetData>
  <mergeCells count="1">
    <mergeCell ref="B15:F15"/>
  </mergeCells>
  <hyperlinks>
    <hyperlink ref="B3"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P15"/>
  <sheetViews>
    <sheetView workbookViewId="0">
      <pane ySplit="2" topLeftCell="A3" activePane="bottomLeft" state="frozen"/>
      <selection pane="bottomLeft" activeCell="B4" sqref="B4"/>
    </sheetView>
  </sheetViews>
  <sheetFormatPr defaultColWidth="15.140625" defaultRowHeight="15.75" customHeight="1"/>
  <cols>
    <col min="1" max="1" width="25.42578125" customWidth="1"/>
    <col min="2" max="3" width="21" customWidth="1"/>
    <col min="4" max="4" width="31.5703125" customWidth="1"/>
    <col min="5" max="5" width="37.5703125" customWidth="1"/>
    <col min="6" max="6" width="47.140625" customWidth="1"/>
    <col min="7" max="7" width="29.85546875" customWidth="1"/>
    <col min="8" max="8" width="33.7109375" customWidth="1"/>
    <col min="9" max="9" width="19.140625" customWidth="1"/>
    <col min="10" max="10" width="26.85546875" customWidth="1"/>
    <col min="11" max="16" width="42.140625" customWidth="1"/>
  </cols>
  <sheetData>
    <row r="1" spans="1:16" ht="49.5" customHeight="1">
      <c r="A1" s="192" t="s">
        <v>185</v>
      </c>
      <c r="B1" s="177"/>
      <c r="C1" s="177"/>
      <c r="D1" s="177"/>
      <c r="E1" s="177"/>
      <c r="F1" s="177"/>
      <c r="G1" s="177"/>
      <c r="H1" s="177"/>
      <c r="I1" s="177"/>
      <c r="J1" s="91"/>
      <c r="K1" s="91"/>
      <c r="L1" s="91"/>
      <c r="M1" s="91"/>
      <c r="N1" s="91"/>
      <c r="O1" s="91"/>
      <c r="P1" s="91"/>
    </row>
    <row r="2" spans="1:16" ht="69.75" customHeight="1">
      <c r="A2" s="62" t="s">
        <v>85</v>
      </c>
      <c r="B2" s="62" t="s">
        <v>86</v>
      </c>
      <c r="C2" s="62" t="s">
        <v>87</v>
      </c>
      <c r="D2" s="62" t="s">
        <v>90</v>
      </c>
      <c r="E2" s="62" t="s">
        <v>186</v>
      </c>
      <c r="F2" s="62" t="s">
        <v>92</v>
      </c>
      <c r="G2" s="62" t="s">
        <v>93</v>
      </c>
      <c r="H2" s="62" t="s">
        <v>94</v>
      </c>
      <c r="I2" s="62" t="s">
        <v>88</v>
      </c>
      <c r="J2" s="62" t="s">
        <v>95</v>
      </c>
      <c r="K2" s="62"/>
      <c r="L2" s="62"/>
      <c r="M2" s="62"/>
      <c r="N2" s="62"/>
      <c r="O2" s="62"/>
      <c r="P2" s="62"/>
    </row>
    <row r="3" spans="1:16" ht="16.5" customHeight="1">
      <c r="A3" s="92"/>
      <c r="B3" s="93"/>
      <c r="C3" s="93"/>
      <c r="D3" s="93"/>
      <c r="E3" s="94"/>
      <c r="F3" s="93"/>
      <c r="G3" s="93"/>
      <c r="H3" s="93"/>
      <c r="I3" s="93"/>
      <c r="J3" s="93"/>
      <c r="K3" s="93"/>
      <c r="L3" s="93"/>
      <c r="M3" s="93"/>
      <c r="N3" s="93"/>
      <c r="O3" s="93"/>
      <c r="P3" s="93"/>
    </row>
    <row r="4" spans="1:16" ht="15" customHeight="1">
      <c r="A4" s="95" t="s">
        <v>96</v>
      </c>
      <c r="B4" s="72"/>
      <c r="C4" s="72"/>
      <c r="D4" s="72"/>
      <c r="E4" s="96">
        <v>3</v>
      </c>
      <c r="F4" s="72"/>
      <c r="G4" s="72"/>
      <c r="H4" s="72"/>
      <c r="I4" s="72"/>
      <c r="J4" s="72"/>
      <c r="K4" s="97"/>
      <c r="L4" s="97"/>
      <c r="M4" s="97"/>
      <c r="N4" s="97"/>
      <c r="O4" s="97"/>
      <c r="P4" s="97"/>
    </row>
    <row r="5" spans="1:16" ht="15" customHeight="1">
      <c r="A5" s="95" t="s">
        <v>97</v>
      </c>
      <c r="B5" s="98"/>
      <c r="C5" s="98"/>
      <c r="D5" s="98"/>
      <c r="E5" s="99">
        <v>2</v>
      </c>
      <c r="F5" s="98"/>
      <c r="G5" s="98"/>
      <c r="H5" s="98"/>
      <c r="I5" s="98"/>
      <c r="J5" s="98"/>
      <c r="K5" s="100"/>
      <c r="L5" s="100"/>
      <c r="M5" s="100"/>
      <c r="N5" s="100"/>
      <c r="O5" s="100"/>
      <c r="P5" s="100"/>
    </row>
    <row r="6" spans="1:16" ht="15" customHeight="1">
      <c r="A6" s="95" t="s">
        <v>98</v>
      </c>
      <c r="B6" s="98"/>
      <c r="C6" s="98"/>
      <c r="D6" s="98"/>
      <c r="E6" s="99">
        <v>1</v>
      </c>
      <c r="F6" s="98"/>
      <c r="G6" s="98"/>
      <c r="H6" s="98"/>
      <c r="I6" s="98"/>
      <c r="J6" s="98"/>
      <c r="K6" s="100"/>
      <c r="L6" s="100"/>
      <c r="M6" s="100"/>
      <c r="N6" s="100"/>
      <c r="O6" s="100"/>
      <c r="P6" s="100"/>
    </row>
    <row r="7" spans="1:16" ht="15" customHeight="1">
      <c r="A7" s="95" t="s">
        <v>99</v>
      </c>
      <c r="B7" s="98"/>
      <c r="C7" s="98"/>
      <c r="D7" s="98"/>
      <c r="E7" s="99"/>
      <c r="F7" s="98"/>
      <c r="G7" s="98"/>
      <c r="H7" s="98"/>
      <c r="I7" s="98"/>
      <c r="J7" s="98"/>
      <c r="K7" s="100"/>
      <c r="L7" s="100"/>
      <c r="M7" s="100"/>
      <c r="N7" s="100"/>
      <c r="O7" s="100"/>
      <c r="P7" s="100"/>
    </row>
    <row r="8" spans="1:16" ht="15" customHeight="1">
      <c r="A8" s="95" t="s">
        <v>100</v>
      </c>
      <c r="B8" s="98"/>
      <c r="C8" s="98"/>
      <c r="D8" s="98"/>
      <c r="E8" s="99"/>
      <c r="F8" s="98"/>
      <c r="G8" s="98"/>
      <c r="H8" s="98"/>
      <c r="I8" s="98"/>
      <c r="J8" s="98"/>
      <c r="K8" s="100"/>
      <c r="L8" s="100"/>
      <c r="M8" s="100"/>
      <c r="N8" s="100"/>
      <c r="O8" s="100"/>
      <c r="P8" s="100"/>
    </row>
    <row r="9" spans="1:16" ht="15" customHeight="1">
      <c r="A9" s="95" t="s">
        <v>101</v>
      </c>
      <c r="B9" s="98"/>
      <c r="C9" s="98"/>
      <c r="D9" s="98"/>
      <c r="E9" s="99"/>
      <c r="F9" s="98"/>
      <c r="G9" s="98"/>
      <c r="H9" s="98"/>
      <c r="I9" s="98"/>
      <c r="J9" s="98"/>
      <c r="K9" s="100"/>
      <c r="L9" s="100"/>
      <c r="M9" s="100"/>
      <c r="N9" s="100"/>
      <c r="O9" s="100"/>
      <c r="P9" s="100"/>
    </row>
    <row r="10" spans="1:16" ht="15" customHeight="1">
      <c r="A10" s="95" t="s">
        <v>102</v>
      </c>
      <c r="B10" s="98"/>
      <c r="C10" s="98"/>
      <c r="D10" s="98"/>
      <c r="E10" s="99"/>
      <c r="F10" s="98"/>
      <c r="G10" s="98"/>
      <c r="H10" s="98"/>
      <c r="I10" s="98"/>
      <c r="J10" s="98"/>
      <c r="K10" s="100"/>
      <c r="L10" s="100"/>
      <c r="M10" s="100"/>
      <c r="N10" s="100"/>
      <c r="O10" s="100"/>
      <c r="P10" s="100"/>
    </row>
    <row r="11" spans="1:16" ht="15" customHeight="1">
      <c r="A11" s="95" t="s">
        <v>103</v>
      </c>
      <c r="B11" s="98"/>
      <c r="C11" s="98"/>
      <c r="D11" s="98"/>
      <c r="E11" s="99"/>
      <c r="F11" s="98"/>
      <c r="G11" s="98"/>
      <c r="H11" s="98"/>
      <c r="I11" s="98"/>
      <c r="J11" s="98"/>
      <c r="K11" s="100"/>
      <c r="L11" s="100"/>
      <c r="M11" s="100"/>
      <c r="N11" s="100"/>
      <c r="O11" s="100"/>
      <c r="P11" s="100"/>
    </row>
    <row r="12" spans="1:16" ht="15" customHeight="1">
      <c r="A12" s="95" t="s">
        <v>104</v>
      </c>
      <c r="B12" s="98"/>
      <c r="C12" s="98"/>
      <c r="D12" s="98"/>
      <c r="E12" s="99"/>
      <c r="F12" s="98"/>
      <c r="G12" s="98"/>
      <c r="H12" s="98"/>
      <c r="I12" s="98"/>
      <c r="J12" s="98"/>
      <c r="K12" s="100"/>
      <c r="L12" s="100"/>
      <c r="M12" s="100"/>
      <c r="N12" s="100"/>
      <c r="O12" s="100"/>
      <c r="P12" s="100"/>
    </row>
    <row r="13" spans="1:16" ht="15" customHeight="1">
      <c r="A13" s="95" t="s">
        <v>105</v>
      </c>
      <c r="B13" s="98"/>
      <c r="C13" s="98"/>
      <c r="D13" s="98"/>
      <c r="E13" s="99"/>
      <c r="F13" s="98"/>
      <c r="G13" s="98"/>
      <c r="H13" s="98"/>
      <c r="I13" s="98"/>
      <c r="J13" s="98"/>
      <c r="K13" s="100"/>
      <c r="L13" s="100"/>
      <c r="M13" s="100"/>
      <c r="N13" s="100"/>
      <c r="O13" s="100"/>
      <c r="P13" s="100"/>
    </row>
    <row r="14" spans="1:16" ht="15" customHeight="1">
      <c r="A14" s="95"/>
      <c r="B14" s="98"/>
      <c r="C14" s="98"/>
      <c r="D14" s="98"/>
      <c r="E14" s="99"/>
      <c r="F14" s="98"/>
      <c r="G14" s="98"/>
      <c r="H14" s="98"/>
      <c r="I14" s="98"/>
      <c r="J14" s="98"/>
      <c r="K14" s="100"/>
      <c r="L14" s="100"/>
      <c r="M14" s="100"/>
      <c r="N14" s="100"/>
      <c r="O14" s="100"/>
      <c r="P14" s="100"/>
    </row>
    <row r="15" spans="1:16" ht="21" customHeight="1">
      <c r="A15" s="193" t="s">
        <v>187</v>
      </c>
      <c r="B15" s="194"/>
      <c r="C15" s="194"/>
      <c r="D15" s="194"/>
      <c r="E15" s="194"/>
      <c r="F15" s="194"/>
      <c r="G15" s="194"/>
      <c r="H15" s="194"/>
      <c r="I15" s="194"/>
      <c r="J15" s="194"/>
      <c r="K15" s="194"/>
      <c r="L15" s="194"/>
      <c r="M15" s="194"/>
      <c r="N15" s="194"/>
      <c r="O15" s="194"/>
      <c r="P15" s="194"/>
    </row>
  </sheetData>
  <mergeCells count="2">
    <mergeCell ref="A1:I1"/>
    <mergeCell ref="A15:P1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f836d2e-6a80-46e5-a11c-a4898db0ed1a" xsi:nil="true"/>
    <lcf76f155ced4ddcb4097134ff3c332f xmlns="a484bdba-866c-41ef-92d7-1939a5625ebb">
      <Terms xmlns="http://schemas.microsoft.com/office/infopath/2007/PartnerControls"/>
    </lcf76f155ced4ddcb4097134ff3c332f>
    <ReferenceId xmlns="a484bdba-866c-41ef-92d7-1939a5625eb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67AA27F425DFC4AAC02BCD0E6DC38C8" ma:contentTypeVersion="12" ma:contentTypeDescription="Create a new document." ma:contentTypeScope="" ma:versionID="cff535b1da3a6ac75de4ce0d78ca58c5">
  <xsd:schema xmlns:xsd="http://www.w3.org/2001/XMLSchema" xmlns:xs="http://www.w3.org/2001/XMLSchema" xmlns:p="http://schemas.microsoft.com/office/2006/metadata/properties" xmlns:ns2="a484bdba-866c-41ef-92d7-1939a5625ebb" xmlns:ns3="df836d2e-6a80-46e5-a11c-a4898db0ed1a" targetNamespace="http://schemas.microsoft.com/office/2006/metadata/properties" ma:root="true" ma:fieldsID="abb713d5b21936addf92f5f3f96a0900" ns2:_="" ns3:_="">
    <xsd:import namespace="a484bdba-866c-41ef-92d7-1939a5625ebb"/>
    <xsd:import namespace="df836d2e-6a80-46e5-a11c-a4898db0ed1a"/>
    <xsd:element name="properties">
      <xsd:complexType>
        <xsd:sequence>
          <xsd:element name="documentManagement">
            <xsd:complexType>
              <xsd:all>
                <xsd:element ref="ns2:ReferenceId" minOccurs="0"/>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84bdba-866c-41ef-92d7-1939a5625ebb"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lcf76f155ced4ddcb4097134ff3c332f" ma:index="10" nillable="true" ma:taxonomy="true" ma:internalName="lcf76f155ced4ddcb4097134ff3c332f" ma:taxonomyFieldName="MediaServiceImageTags" ma:displayName="Image Tags" ma:readOnly="false" ma:fieldId="{5cf76f15-5ced-4ddc-b409-7134ff3c332f}" ma:taxonomyMulti="true" ma:sspId="91e54120-e9f0-428a-b7bb-23da8216f260" ma:termSetId="09814cd3-568e-fe90-9814-8d621ff8fb84" ma:anchorId="fba54fb3-c3e1-fe81-a776-ca4b69148c4d" ma:open="true" ma:isKeyword="false">
      <xsd:complexType>
        <xsd:sequence>
          <xsd:element ref="pc:Terms" minOccurs="0" maxOccurs="1"/>
        </xsd:sequence>
      </xsd:complex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f836d2e-6a80-46e5-a11c-a4898db0ed1a"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d784fc2a-2a64-44d7-a72a-0698e5c9e45c}" ma:internalName="TaxCatchAll" ma:showField="CatchAllData" ma:web="df836d2e-6a80-46e5-a11c-a4898db0ed1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584231-8F1B-499E-A956-5B4CE80DC3BB}">
  <ds:schemaRefs>
    <ds:schemaRef ds:uri="http://schemas.microsoft.com/office/2006/metadata/properties"/>
    <ds:schemaRef ds:uri="http://schemas.microsoft.com/office/infopath/2007/PartnerControls"/>
    <ds:schemaRef ds:uri="df836d2e-6a80-46e5-a11c-a4898db0ed1a"/>
    <ds:schemaRef ds:uri="a484bdba-866c-41ef-92d7-1939a5625ebb"/>
  </ds:schemaRefs>
</ds:datastoreItem>
</file>

<file path=customXml/itemProps2.xml><?xml version="1.0" encoding="utf-8"?>
<ds:datastoreItem xmlns:ds="http://schemas.openxmlformats.org/officeDocument/2006/customXml" ds:itemID="{CB4E98BE-D33F-447F-8C56-195D3B1DB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84bdba-866c-41ef-92d7-1939a5625ebb"/>
    <ds:schemaRef ds:uri="df836d2e-6a80-46e5-a11c-a4898db0e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64A3C11-B5E3-4FCF-998E-11D726321A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Welcome and Instructions</vt:lpstr>
      <vt:lpstr>Competitive Analysis Matrix</vt:lpstr>
      <vt:lpstr>User Research Experiment Design</vt:lpstr>
      <vt:lpstr>Study Recruitment Tool</vt:lpstr>
      <vt:lpstr>User Research Interviews</vt:lpstr>
      <vt:lpstr>Landing Page Experiment Design</vt:lpstr>
      <vt:lpstr>1st Edition Toolkit -&gt;</vt:lpstr>
      <vt:lpstr>Competitive Analysis Matrix (fi</vt:lpstr>
      <vt:lpstr>User Research Screener  (first </vt:lpstr>
      <vt:lpstr>User Research Interviews  (firs</vt:lpstr>
      <vt:lpstr>Funnel Matrix  (first edition)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Hữu Nghĩa</cp:lastModifiedBy>
  <dcterms:modified xsi:type="dcterms:W3CDTF">2024-11-02T14:46:02Z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0x010100067AA27F425DFC4AAC02BCD0E6DC38C8</vt:lpwstr>
  </property>
  <property fmtid="{D5CDD505-2E9C-101B-9397-08002B2CF9AE}" pid="3" name="MediaServiceImageTags">
    <vt:lpwstr/>
  </property>
</Properties>
</file>