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KB BP 3x4" sheetId="1" r:id="rId1"/>
    <sheet name="Holidays 2021,2020" sheetId="2" r:id="rId2"/>
  </sheets>
  <calcPr calcId="144525"/>
  <extLst>
    <ext uri="GoogleSheetsCustomDataVersion1">
      <go:sheetsCustomData xmlns:go="http://customooxmlschemas.google.com/" r:id="" roundtripDataSignature="AMtx7mhibddv4c5nBbjY5kUD7mafdwYTEw=="/>
    </ext>
  </extLst>
</workbook>
</file>

<file path=xl/calcChain.xml><?xml version="1.0" encoding="utf-8"?>
<calcChain xmlns="http://schemas.openxmlformats.org/spreadsheetml/2006/main">
  <c r="B14" i="1" l="1"/>
  <c r="C14" i="1" s="1"/>
  <c r="F14" i="1" s="1"/>
  <c r="C13" i="1"/>
  <c r="F13" i="1" s="1"/>
  <c r="B15" i="1" l="1"/>
  <c r="B16" i="1" l="1"/>
  <c r="C15" i="1"/>
  <c r="F15" i="1" s="1"/>
  <c r="B17" i="1" l="1"/>
  <c r="C16" i="1"/>
  <c r="F16" i="1" s="1"/>
  <c r="C17" i="1" l="1"/>
  <c r="F17" i="1" s="1"/>
  <c r="B18" i="1"/>
  <c r="C18" i="1" l="1"/>
  <c r="F18" i="1" s="1"/>
  <c r="B19" i="1"/>
  <c r="B20" i="1" l="1"/>
  <c r="C19" i="1"/>
  <c r="F19" i="1" s="1"/>
  <c r="B21" i="1" l="1"/>
  <c r="C20" i="1"/>
  <c r="F20" i="1" s="1"/>
  <c r="C21" i="1" l="1"/>
  <c r="F21" i="1" s="1"/>
  <c r="B22" i="1"/>
  <c r="C22" i="1" l="1"/>
  <c r="F22" i="1" s="1"/>
  <c r="B23" i="1"/>
  <c r="B24" i="1" l="1"/>
  <c r="C23" i="1"/>
  <c r="F23" i="1" s="1"/>
  <c r="B25" i="1" l="1"/>
  <c r="C24" i="1"/>
  <c r="C25" i="1" l="1"/>
  <c r="F25" i="1" s="1"/>
  <c r="B26" i="1"/>
  <c r="B27" i="1" l="1"/>
  <c r="C26" i="1"/>
  <c r="F26" i="1" s="1"/>
  <c r="B28" i="1" l="1"/>
  <c r="C27" i="1"/>
  <c r="F27" i="1" s="1"/>
  <c r="C28" i="1" l="1"/>
  <c r="F28" i="1" s="1"/>
  <c r="B29" i="1"/>
  <c r="C29" i="1" l="1"/>
  <c r="F29" i="1" s="1"/>
  <c r="B30" i="1"/>
  <c r="B31" i="1" l="1"/>
  <c r="C30" i="1"/>
  <c r="F30" i="1" s="1"/>
  <c r="B32" i="1" l="1"/>
  <c r="C31" i="1"/>
  <c r="F31" i="1" s="1"/>
  <c r="C32" i="1" l="1"/>
  <c r="F32" i="1" s="1"/>
  <c r="B33" i="1"/>
  <c r="C33" i="1" l="1"/>
  <c r="F33" i="1" s="1"/>
  <c r="B34" i="1"/>
  <c r="B35" i="1" l="1"/>
  <c r="C34" i="1"/>
  <c r="F34" i="1" s="1"/>
  <c r="B36" i="1" l="1"/>
  <c r="C35" i="1"/>
  <c r="F35" i="1" s="1"/>
  <c r="C36" i="1" l="1"/>
  <c r="F36" i="1" s="1"/>
  <c r="B37" i="1"/>
  <c r="C37" i="1" l="1"/>
  <c r="F37" i="1" s="1"/>
  <c r="B38" i="1"/>
  <c r="B39" i="1" l="1"/>
  <c r="C39" i="1" s="1"/>
  <c r="C38" i="1"/>
</calcChain>
</file>

<file path=xl/sharedStrings.xml><?xml version="1.0" encoding="utf-8"?>
<sst xmlns="http://schemas.openxmlformats.org/spreadsheetml/2006/main" count="140" uniqueCount="119">
  <si>
    <t>THỜI KHOÁ BIỂU</t>
  </si>
  <si>
    <t>BOOTCAMP PREPARATION</t>
  </si>
  <si>
    <t>BOOTCAMP PHP/JAVA</t>
  </si>
  <si>
    <t>CodeGym Đà Nẵng</t>
  </si>
  <si>
    <t>Version</t>
  </si>
  <si>
    <t>Lớp</t>
  </si>
  <si>
    <t>A1020I1</t>
  </si>
  <si>
    <t>Ngày cập nhật</t>
  </si>
  <si>
    <t>Phòng học</t>
  </si>
  <si>
    <t>James</t>
  </si>
  <si>
    <t>Instructor</t>
  </si>
  <si>
    <t>Nguyễn Vũ Thành Tiến</t>
  </si>
  <si>
    <t>Giờ học</t>
  </si>
  <si>
    <t>17:30-21:30</t>
  </si>
  <si>
    <t>Tutor</t>
  </si>
  <si>
    <t>Trần Văn Chánh</t>
  </si>
  <si>
    <t>Ngày học</t>
  </si>
  <si>
    <t xml:space="preserve">Thứ 2,4,6 </t>
  </si>
  <si>
    <t>Buổi</t>
  </si>
  <si>
    <t>Ngày</t>
  </si>
  <si>
    <t>Thứ</t>
  </si>
  <si>
    <t>L
17:30-19:30</t>
  </si>
  <si>
    <t>M
19:30-21:30</t>
  </si>
  <si>
    <t>Ghi chú</t>
  </si>
  <si>
    <t>Event</t>
  </si>
  <si>
    <t>Buổi 1</t>
  </si>
  <si>
    <t>BP.T1</t>
  </si>
  <si>
    <t>BP.L1</t>
  </si>
  <si>
    <t>Buổi 2</t>
  </si>
  <si>
    <t>BP.T2</t>
  </si>
  <si>
    <t>BP.L2</t>
  </si>
  <si>
    <t>Buổi 3</t>
  </si>
  <si>
    <t>BP.T3</t>
  </si>
  <si>
    <t>BP.L3</t>
  </si>
  <si>
    <t>Buổi 4</t>
  </si>
  <si>
    <t>BP.T4</t>
  </si>
  <si>
    <t>BP.L4</t>
  </si>
  <si>
    <t>Buổi 5</t>
  </si>
  <si>
    <t>BP.T5</t>
  </si>
  <si>
    <t>BP.L5</t>
  </si>
  <si>
    <t>Buổi 6</t>
  </si>
  <si>
    <t>Buổi 7</t>
  </si>
  <si>
    <t>BP.T6</t>
  </si>
  <si>
    <t>BP.L6</t>
  </si>
  <si>
    <t>Buổi 8</t>
  </si>
  <si>
    <t>BP.T7</t>
  </si>
  <si>
    <t>BP.L7</t>
  </si>
  <si>
    <t>Buổi 9</t>
  </si>
  <si>
    <t>BP.T8</t>
  </si>
  <si>
    <t>BP.L8</t>
  </si>
  <si>
    <t>Buổi 10</t>
  </si>
  <si>
    <t>BP.T9</t>
  </si>
  <si>
    <t>BP.L9</t>
  </si>
  <si>
    <t>Buổi 11</t>
  </si>
  <si>
    <t>BP.T10</t>
  </si>
  <si>
    <t>BP.L10</t>
  </si>
  <si>
    <t>Buổi 12</t>
  </si>
  <si>
    <t>BP.T11</t>
  </si>
  <si>
    <t>BP.L11</t>
  </si>
  <si>
    <t>Retros CAH</t>
  </si>
  <si>
    <t>Buổi 13</t>
  </si>
  <si>
    <t>BP.T12</t>
  </si>
  <si>
    <t>BP.L12</t>
  </si>
  <si>
    <t>Seminar Techtalk</t>
  </si>
  <si>
    <t>Buổi 14</t>
  </si>
  <si>
    <t>BP.T13</t>
  </si>
  <si>
    <t>BP.L13</t>
  </si>
  <si>
    <t>Buổi 15</t>
  </si>
  <si>
    <t>BP.T14</t>
  </si>
  <si>
    <t>BP.L14</t>
  </si>
  <si>
    <t>Buổi 16</t>
  </si>
  <si>
    <t>BP.T15</t>
  </si>
  <si>
    <t>BP.L15</t>
  </si>
  <si>
    <t>Buổi 17</t>
  </si>
  <si>
    <t>BP.T16</t>
  </si>
  <si>
    <t>BP.L16</t>
  </si>
  <si>
    <t>Buổi 18</t>
  </si>
  <si>
    <t>Buổi 19</t>
  </si>
  <si>
    <t>BP.T17</t>
  </si>
  <si>
    <t>BP.L17</t>
  </si>
  <si>
    <t>Buổi 20</t>
  </si>
  <si>
    <t>BP.T18</t>
  </si>
  <si>
    <t>BP.L18</t>
  </si>
  <si>
    <t>Buổi 21</t>
  </si>
  <si>
    <t>Buổi 22</t>
  </si>
  <si>
    <t>BP.T19</t>
  </si>
  <si>
    <t>BP.L19</t>
  </si>
  <si>
    <t>Buổi 23</t>
  </si>
  <si>
    <t>Buổi 24</t>
  </si>
  <si>
    <t>BP.T20</t>
  </si>
  <si>
    <t>BP.L20</t>
  </si>
  <si>
    <t>Buổi 25</t>
  </si>
  <si>
    <t>BP.T21</t>
  </si>
  <si>
    <t>BP.L21</t>
  </si>
  <si>
    <t>Buổi 26</t>
  </si>
  <si>
    <t>BP. Exam</t>
  </si>
  <si>
    <t>Phiếu GPA, Tự đánh giá năng lực cho Học viên, Giảng viên</t>
  </si>
  <si>
    <t>Buổi 27</t>
  </si>
  <si>
    <t>Tổng kết</t>
  </si>
  <si>
    <t>Restro CAH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</si>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</sst>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/dd/yyyy"/>
    <numFmt numFmtId="166" formatCode="yyyy&quot;/&quot;m&quot;/&quot;d&quot;,&quot;dddd"/>
  </numFmts>
  <fonts count="18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8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rgb="FF00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 applyAlignment="1"/>
    <xf numFmtId="0" fontId="1" fillId="0" borderId="5" xfId="0" applyFont="1" applyBorder="1"/>
    <xf numFmtId="0" fontId="1" fillId="4" borderId="2" xfId="0" applyFont="1" applyFill="1" applyBorder="1"/>
    <xf numFmtId="0" fontId="8" fillId="0" borderId="2" xfId="0" applyFont="1" applyBorder="1" applyAlignment="1">
      <alignment horizontal="left"/>
    </xf>
    <xf numFmtId="0" fontId="2" fillId="0" borderId="2" xfId="0" applyFont="1" applyBorder="1"/>
    <xf numFmtId="14" fontId="1" fillId="0" borderId="2" xfId="0" applyNumberFormat="1" applyFont="1" applyBorder="1"/>
    <xf numFmtId="0" fontId="1" fillId="5" borderId="2" xfId="0" applyFont="1" applyFill="1" applyBorder="1"/>
    <xf numFmtId="0" fontId="1" fillId="6" borderId="6" xfId="0" applyFont="1" applyFill="1" applyBorder="1"/>
    <xf numFmtId="0" fontId="1" fillId="0" borderId="7" xfId="0" applyFont="1" applyBorder="1"/>
    <xf numFmtId="0" fontId="1" fillId="5" borderId="1" xfId="0" applyFont="1" applyFill="1" applyBorder="1"/>
    <xf numFmtId="0" fontId="8" fillId="7" borderId="2" xfId="0" applyFont="1" applyFill="1" applyBorder="1" applyAlignment="1">
      <alignment horizontal="left"/>
    </xf>
    <xf numFmtId="0" fontId="12" fillId="0" borderId="2" xfId="0" applyFont="1" applyBorder="1"/>
    <xf numFmtId="0" fontId="13" fillId="0" borderId="0" xfId="0" applyFont="1"/>
    <xf numFmtId="0" fontId="14" fillId="0" borderId="2" xfId="0" applyFont="1" applyBorder="1"/>
    <xf numFmtId="0" fontId="1" fillId="6" borderId="2" xfId="0" applyFont="1" applyFill="1" applyBorder="1"/>
    <xf numFmtId="0" fontId="1" fillId="6" borderId="1" xfId="0" applyFont="1" applyFill="1" applyBorder="1"/>
    <xf numFmtId="0" fontId="8" fillId="2" borderId="2" xfId="0" applyFont="1" applyFill="1" applyBorder="1" applyAlignment="1">
      <alignment horizontal="left"/>
    </xf>
    <xf numFmtId="0" fontId="1" fillId="8" borderId="8" xfId="0" applyFont="1" applyFill="1" applyBorder="1"/>
    <xf numFmtId="0" fontId="9" fillId="0" borderId="2" xfId="0" applyFont="1" applyBorder="1" applyAlignment="1">
      <alignment horizontal="left" wrapText="1"/>
    </xf>
    <xf numFmtId="0" fontId="1" fillId="9" borderId="2" xfId="0" applyFont="1" applyFill="1" applyBorder="1"/>
    <xf numFmtId="0" fontId="9" fillId="0" borderId="2" xfId="0" applyFont="1" applyBorder="1" applyAlignment="1">
      <alignment horizontal="left"/>
    </xf>
    <xf numFmtId="0" fontId="15" fillId="0" borderId="0" xfId="0" applyFont="1"/>
    <xf numFmtId="0" fontId="1" fillId="4" borderId="1" xfId="0" applyFont="1" applyFill="1" applyBorder="1"/>
    <xf numFmtId="0" fontId="1" fillId="8" borderId="1" xfId="0" applyFont="1" applyFill="1" applyBorder="1"/>
    <xf numFmtId="0" fontId="16" fillId="10" borderId="2" xfId="0" applyFont="1" applyFill="1" applyBorder="1" applyAlignment="1"/>
    <xf numFmtId="0" fontId="2" fillId="0" borderId="0" xfId="0" applyFont="1" applyAlignment="1"/>
    <xf numFmtId="0" fontId="17" fillId="0" borderId="2" xfId="0" applyFont="1" applyBorder="1" applyAlignment="1">
      <alignment horizontal="right"/>
    </xf>
    <xf numFmtId="166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/>
    <xf numFmtId="0" fontId="17" fillId="0" borderId="2" xfId="0" applyFont="1" applyBorder="1" applyAlignment="1"/>
    <xf numFmtId="0" fontId="9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2" workbookViewId="0">
      <selection activeCell="B36" sqref="B36"/>
    </sheetView>
  </sheetViews>
  <sheetFormatPr defaultColWidth="14.42578125" defaultRowHeight="15" customHeight="1" x14ac:dyDescent="0.2"/>
  <cols>
    <col min="1" max="1" width="11" customWidth="1"/>
    <col min="2" max="3" width="11.42578125" customWidth="1"/>
    <col min="4" max="4" width="13.85546875" customWidth="1"/>
    <col min="5" max="5" width="15.5703125" customWidth="1"/>
    <col min="6" max="6" width="25.28515625" customWidth="1"/>
    <col min="7" max="7" width="17.28515625" customWidth="1"/>
    <col min="8" max="9" width="11.42578125" customWidth="1"/>
    <col min="10" max="26" width="13.42578125" customWidth="1"/>
  </cols>
  <sheetData>
    <row r="1" spans="1:26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22.5" customHeight="1" x14ac:dyDescent="0.35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21.75" customHeight="1" x14ac:dyDescent="0.3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1.75" customHeight="1" x14ac:dyDescent="0.3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1.75" customHeight="1" x14ac:dyDescent="0.3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8" customHeight="1" x14ac:dyDescent="0.25">
      <c r="A6" s="8" t="s">
        <v>3</v>
      </c>
      <c r="B6" s="8"/>
      <c r="C6" s="8"/>
      <c r="D6" s="8"/>
      <c r="E6" s="8" t="s">
        <v>4</v>
      </c>
      <c r="F6" s="9">
        <v>2</v>
      </c>
      <c r="G6" s="2"/>
      <c r="H6" s="2"/>
      <c r="I6" s="10"/>
      <c r="J6" s="11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8" customHeight="1" x14ac:dyDescent="0.25">
      <c r="A7" s="8" t="s">
        <v>5</v>
      </c>
      <c r="B7" s="49" t="s">
        <v>6</v>
      </c>
      <c r="C7" s="50"/>
      <c r="D7" s="2"/>
      <c r="E7" s="8" t="s">
        <v>7</v>
      </c>
      <c r="F7" s="13">
        <v>43939</v>
      </c>
      <c r="G7" s="2"/>
      <c r="H7" s="2"/>
      <c r="I7" s="10"/>
      <c r="J7" s="11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8" customHeight="1" x14ac:dyDescent="0.25">
      <c r="A8" s="8" t="s">
        <v>8</v>
      </c>
      <c r="B8" s="49" t="s">
        <v>9</v>
      </c>
      <c r="C8" s="50"/>
      <c r="D8" s="2"/>
      <c r="E8" s="8" t="s">
        <v>10</v>
      </c>
      <c r="F8" s="12" t="s">
        <v>11</v>
      </c>
      <c r="G8" s="2"/>
      <c r="H8" s="2"/>
      <c r="I8" s="10"/>
      <c r="J8" s="11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8" customHeight="1" x14ac:dyDescent="0.25">
      <c r="A9" s="8" t="s">
        <v>12</v>
      </c>
      <c r="B9" s="10" t="s">
        <v>13</v>
      </c>
      <c r="C9" s="2"/>
      <c r="D9" s="8"/>
      <c r="E9" s="8" t="s">
        <v>14</v>
      </c>
      <c r="F9" s="12" t="s">
        <v>15</v>
      </c>
      <c r="G9" s="2"/>
      <c r="H9" s="2"/>
      <c r="I9" s="12"/>
      <c r="J9" s="14"/>
      <c r="K9" s="14"/>
      <c r="L9" s="14"/>
      <c r="M9" s="14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customHeight="1" x14ac:dyDescent="0.25">
      <c r="A10" s="8" t="s">
        <v>16</v>
      </c>
      <c r="B10" s="10" t="s">
        <v>17</v>
      </c>
      <c r="C10" s="2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15" t="s">
        <v>18</v>
      </c>
      <c r="B12" s="15" t="s">
        <v>19</v>
      </c>
      <c r="C12" s="15" t="s">
        <v>20</v>
      </c>
      <c r="D12" s="16" t="s">
        <v>21</v>
      </c>
      <c r="E12" s="16" t="s">
        <v>22</v>
      </c>
      <c r="F12" s="17" t="s">
        <v>23</v>
      </c>
      <c r="G12" s="15" t="s">
        <v>24</v>
      </c>
      <c r="H12" s="12"/>
      <c r="I12" s="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18" t="s">
        <v>25</v>
      </c>
      <c r="B13" s="19">
        <v>44137</v>
      </c>
      <c r="C13" s="20" t="str">
        <f t="shared" ref="C13:C39" si="0">TEXT(B13,"ddd")</f>
        <v>Mon</v>
      </c>
      <c r="D13" s="21" t="s">
        <v>26</v>
      </c>
      <c r="E13" s="18" t="s">
        <v>27</v>
      </c>
      <c r="F13" s="22" t="str">
        <f t="shared" ref="F13:F23" si="1">IF(C13="Fri","Retros","")</f>
        <v/>
      </c>
      <c r="G13" s="23"/>
      <c r="H13" s="12"/>
      <c r="I13" s="12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18" t="s">
        <v>28</v>
      </c>
      <c r="B14" s="24">
        <f>WORKDAY(B13,2,'Holidays 2021,2020'!$B$2:$B$18)</f>
        <v>44139</v>
      </c>
      <c r="C14" s="20" t="str">
        <f t="shared" si="0"/>
        <v>Wed</v>
      </c>
      <c r="D14" s="21" t="s">
        <v>29</v>
      </c>
      <c r="E14" s="18" t="s">
        <v>30</v>
      </c>
      <c r="F14" s="22" t="str">
        <f t="shared" si="1"/>
        <v/>
      </c>
      <c r="G14" s="23"/>
      <c r="H14" s="12"/>
      <c r="I14" s="12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8" t="s">
        <v>31</v>
      </c>
      <c r="B15" s="24">
        <f>WORKDAY(B14,2,'Holidays 2021,2020'!$B$2:$B$18)</f>
        <v>44141</v>
      </c>
      <c r="C15" s="20" t="str">
        <f t="shared" si="0"/>
        <v>Fri</v>
      </c>
      <c r="D15" s="21" t="s">
        <v>32</v>
      </c>
      <c r="E15" s="18" t="s">
        <v>33</v>
      </c>
      <c r="F15" s="22" t="str">
        <f t="shared" si="1"/>
        <v>Retros</v>
      </c>
      <c r="G15" s="23"/>
      <c r="H15" s="12"/>
      <c r="I15" s="12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18" t="s">
        <v>34</v>
      </c>
      <c r="B16" s="24">
        <f>WORKDAY(B15,1,'Holidays 2021,2020'!$B$2:$B$18)</f>
        <v>44144</v>
      </c>
      <c r="C16" s="20" t="str">
        <f t="shared" si="0"/>
        <v>Mon</v>
      </c>
      <c r="D16" s="21" t="s">
        <v>35</v>
      </c>
      <c r="E16" s="18" t="s">
        <v>36</v>
      </c>
      <c r="F16" s="22" t="str">
        <f t="shared" si="1"/>
        <v/>
      </c>
      <c r="G16" s="23"/>
      <c r="H16" s="12"/>
      <c r="I16" s="12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18" t="s">
        <v>37</v>
      </c>
      <c r="B17" s="24">
        <f>WORKDAY(B16,2,'Holidays 2021,2020'!$B$2:$B$18)</f>
        <v>44146</v>
      </c>
      <c r="C17" s="20" t="str">
        <f t="shared" si="0"/>
        <v>Wed</v>
      </c>
      <c r="D17" s="25" t="s">
        <v>38</v>
      </c>
      <c r="E17" s="18" t="s">
        <v>39</v>
      </c>
      <c r="F17" s="22" t="str">
        <f t="shared" si="1"/>
        <v/>
      </c>
      <c r="G17" s="23"/>
      <c r="H17" s="12"/>
      <c r="I17" s="12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18" t="s">
        <v>40</v>
      </c>
      <c r="B18" s="24">
        <f>WORKDAY(B17,2,'Holidays 2021,2020'!$B$2:$B$18)</f>
        <v>44148</v>
      </c>
      <c r="C18" s="18" t="str">
        <f t="shared" si="0"/>
        <v>Fri</v>
      </c>
      <c r="D18" s="26" t="s">
        <v>39</v>
      </c>
      <c r="E18" s="27" t="s">
        <v>39</v>
      </c>
      <c r="F18" s="22" t="str">
        <f t="shared" si="1"/>
        <v>Retros</v>
      </c>
      <c r="G18" s="23"/>
      <c r="H18" s="12"/>
      <c r="I18" s="12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18" t="s">
        <v>41</v>
      </c>
      <c r="B19" s="24">
        <f>WORKDAY(B18,1,'Holidays 2021,2020'!$B$2:$B$18)</f>
        <v>44151</v>
      </c>
      <c r="C19" s="18" t="str">
        <f t="shared" si="0"/>
        <v>Mon</v>
      </c>
      <c r="D19" s="28" t="s">
        <v>42</v>
      </c>
      <c r="E19" s="18" t="s">
        <v>43</v>
      </c>
      <c r="F19" s="22" t="str">
        <f t="shared" si="1"/>
        <v/>
      </c>
      <c r="G19" s="23"/>
      <c r="H19" s="12"/>
      <c r="I19" s="12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8" t="s">
        <v>44</v>
      </c>
      <c r="B20" s="24">
        <f>WORKDAY(B19,2,'Holidays 2021,2020'!$B$2:$B$18)</f>
        <v>44153</v>
      </c>
      <c r="C20" s="18" t="str">
        <f t="shared" si="0"/>
        <v>Wed</v>
      </c>
      <c r="D20" s="25" t="s">
        <v>45</v>
      </c>
      <c r="E20" s="18" t="s">
        <v>46</v>
      </c>
      <c r="F20" s="22" t="str">
        <f t="shared" si="1"/>
        <v/>
      </c>
      <c r="G20" s="23"/>
      <c r="H20" s="12"/>
      <c r="I20" s="12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8" t="s">
        <v>47</v>
      </c>
      <c r="B21" s="24">
        <f>WORKDAY(B20,2,'Holidays 2021,2020'!$B$2:$B$18)</f>
        <v>44155</v>
      </c>
      <c r="C21" s="18" t="str">
        <f t="shared" si="0"/>
        <v>Fri</v>
      </c>
      <c r="D21" s="28" t="s">
        <v>48</v>
      </c>
      <c r="E21" s="18" t="s">
        <v>49</v>
      </c>
      <c r="F21" s="22" t="str">
        <f t="shared" si="1"/>
        <v>Retros</v>
      </c>
      <c r="G21" s="23"/>
      <c r="H21" s="12"/>
      <c r="I21" s="12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8" t="s">
        <v>50</v>
      </c>
      <c r="B22" s="24">
        <f>WORKDAY(B21,1,'Holidays 2021,2020'!$B$2:$B$18)</f>
        <v>44158</v>
      </c>
      <c r="C22" s="18" t="str">
        <f t="shared" si="0"/>
        <v>Mon</v>
      </c>
      <c r="D22" s="25" t="s">
        <v>51</v>
      </c>
      <c r="E22" s="18" t="s">
        <v>52</v>
      </c>
      <c r="F22" s="22" t="str">
        <f t="shared" si="1"/>
        <v/>
      </c>
      <c r="G22" s="23"/>
      <c r="H22" s="12"/>
      <c r="I22" s="12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8" t="s">
        <v>53</v>
      </c>
      <c r="B23" s="24">
        <f>WORKDAY(B22,2,'Holidays 2021,2020'!$B$2:$B$18)</f>
        <v>44160</v>
      </c>
      <c r="C23" s="18" t="str">
        <f t="shared" si="0"/>
        <v>Wed</v>
      </c>
      <c r="D23" s="28" t="s">
        <v>54</v>
      </c>
      <c r="E23" s="18" t="s">
        <v>55</v>
      </c>
      <c r="F23" s="22" t="str">
        <f t="shared" si="1"/>
        <v/>
      </c>
      <c r="G23" s="23"/>
      <c r="H23" s="12"/>
      <c r="I23" s="1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8" t="s">
        <v>56</v>
      </c>
      <c r="B24" s="24">
        <f>WORKDAY(B23,2,'Holidays 2021,2020'!$B$2:$B$18)</f>
        <v>44162</v>
      </c>
      <c r="C24" s="18" t="str">
        <f t="shared" si="0"/>
        <v>Fri</v>
      </c>
      <c r="D24" s="25" t="s">
        <v>57</v>
      </c>
      <c r="E24" s="18" t="s">
        <v>58</v>
      </c>
      <c r="F24" s="29" t="s">
        <v>59</v>
      </c>
      <c r="G24" s="30"/>
      <c r="H24" s="12"/>
      <c r="I24" s="12"/>
      <c r="J24" s="2"/>
      <c r="K24" s="3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18" t="s">
        <v>60</v>
      </c>
      <c r="B25" s="24">
        <f>WORKDAY(B24,1,'Holidays 2021,2020'!$B$2:$B$18)</f>
        <v>44165</v>
      </c>
      <c r="C25" s="18" t="str">
        <f t="shared" si="0"/>
        <v>Mon</v>
      </c>
      <c r="D25" s="28" t="s">
        <v>61</v>
      </c>
      <c r="E25" s="18" t="s">
        <v>62</v>
      </c>
      <c r="F25" s="22" t="str">
        <f t="shared" ref="F25:F37" si="2">IF(C25="Fri","Retros","")</f>
        <v/>
      </c>
      <c r="G25" s="32" t="s">
        <v>63</v>
      </c>
      <c r="H25" s="12"/>
      <c r="I25" s="12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18" t="s">
        <v>64</v>
      </c>
      <c r="B26" s="24">
        <f>WORKDAY(B25,2,'Holidays 2021,2020'!$B$2:$B$18)</f>
        <v>44167</v>
      </c>
      <c r="C26" s="18" t="str">
        <f t="shared" si="0"/>
        <v>Wed</v>
      </c>
      <c r="D26" s="25" t="s">
        <v>65</v>
      </c>
      <c r="E26" s="18" t="s">
        <v>66</v>
      </c>
      <c r="F26" s="22" t="str">
        <f t="shared" si="2"/>
        <v/>
      </c>
      <c r="G26" s="23"/>
      <c r="H26" s="12"/>
      <c r="I26" s="12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8" t="s">
        <v>67</v>
      </c>
      <c r="B27" s="24">
        <f>WORKDAY(B26,2,'Holidays 2021,2020'!$B$2:$B$18)</f>
        <v>44169</v>
      </c>
      <c r="C27" s="18" t="str">
        <f t="shared" si="0"/>
        <v>Fri</v>
      </c>
      <c r="D27" s="28" t="s">
        <v>68</v>
      </c>
      <c r="E27" s="18" t="s">
        <v>69</v>
      </c>
      <c r="F27" s="22" t="str">
        <f t="shared" si="2"/>
        <v>Retros</v>
      </c>
      <c r="G27" s="23"/>
      <c r="H27" s="12"/>
      <c r="I27" s="12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8" t="s">
        <v>70</v>
      </c>
      <c r="B28" s="24">
        <f>WORKDAY(B27,1,'Holidays 2021,2020'!$B$2:$B$18)</f>
        <v>44172</v>
      </c>
      <c r="C28" s="18" t="str">
        <f t="shared" si="0"/>
        <v>Mon</v>
      </c>
      <c r="D28" s="25" t="s">
        <v>71</v>
      </c>
      <c r="E28" s="18" t="s">
        <v>72</v>
      </c>
      <c r="F28" s="22" t="str">
        <f t="shared" si="2"/>
        <v/>
      </c>
      <c r="G28" s="23"/>
      <c r="H28" s="12"/>
      <c r="I28" s="12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8" t="s">
        <v>73</v>
      </c>
      <c r="B29" s="24">
        <f>WORKDAY(B28,2,'Holidays 2021,2020'!$B$2:$B$18)</f>
        <v>44174</v>
      </c>
      <c r="C29" s="18" t="str">
        <f t="shared" si="0"/>
        <v>Wed</v>
      </c>
      <c r="D29" s="28" t="s">
        <v>74</v>
      </c>
      <c r="E29" s="18" t="s">
        <v>75</v>
      </c>
      <c r="F29" s="22" t="str">
        <f t="shared" si="2"/>
        <v/>
      </c>
      <c r="G29" s="23"/>
      <c r="H29" s="12"/>
      <c r="I29" s="12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8" t="s">
        <v>76</v>
      </c>
      <c r="B30" s="24">
        <f>WORKDAY(B29,2,'Holidays 2021,2020'!$B$2:$B$18)</f>
        <v>44176</v>
      </c>
      <c r="C30" s="18" t="str">
        <f t="shared" si="0"/>
        <v>Fri</v>
      </c>
      <c r="D30" s="33" t="s">
        <v>75</v>
      </c>
      <c r="E30" s="18" t="s">
        <v>75</v>
      </c>
      <c r="F30" s="22" t="str">
        <f t="shared" si="2"/>
        <v>Retros</v>
      </c>
      <c r="G30" s="23"/>
      <c r="H30" s="12"/>
      <c r="I30" s="12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18" t="s">
        <v>77</v>
      </c>
      <c r="B31" s="24">
        <f>WORKDAY(B30,1,'Holidays 2021,2020'!$B$2:$B$18)</f>
        <v>44179</v>
      </c>
      <c r="C31" s="18" t="str">
        <f t="shared" si="0"/>
        <v>Mon</v>
      </c>
      <c r="D31" s="28" t="s">
        <v>78</v>
      </c>
      <c r="E31" s="18" t="s">
        <v>79</v>
      </c>
      <c r="F31" s="22" t="str">
        <f t="shared" si="2"/>
        <v/>
      </c>
      <c r="G31" s="23"/>
      <c r="H31" s="12"/>
      <c r="I31" s="12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18" t="s">
        <v>80</v>
      </c>
      <c r="B32" s="24">
        <f>WORKDAY(B31,2,'Holidays 2021,2020'!$B$2:$B$18)</f>
        <v>44181</v>
      </c>
      <c r="C32" s="18" t="str">
        <f t="shared" si="0"/>
        <v>Wed</v>
      </c>
      <c r="D32" s="25" t="s">
        <v>81</v>
      </c>
      <c r="E32" s="18" t="s">
        <v>82</v>
      </c>
      <c r="F32" s="22" t="str">
        <f t="shared" si="2"/>
        <v/>
      </c>
      <c r="G32" s="23"/>
      <c r="H32" s="12"/>
      <c r="I32" s="12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18" t="s">
        <v>83</v>
      </c>
      <c r="B33" s="24">
        <f>WORKDAY(B32,2,'Holidays 2021,2020'!$B$2:$B$18)</f>
        <v>44183</v>
      </c>
      <c r="C33" s="18" t="str">
        <f t="shared" si="0"/>
        <v>Fri</v>
      </c>
      <c r="D33" s="34" t="s">
        <v>82</v>
      </c>
      <c r="E33" s="18" t="s">
        <v>82</v>
      </c>
      <c r="F33" s="22" t="str">
        <f t="shared" si="2"/>
        <v>Retros</v>
      </c>
      <c r="G33" s="23"/>
      <c r="H33" s="12"/>
      <c r="I33" s="12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18" t="s">
        <v>84</v>
      </c>
      <c r="B34" s="24">
        <f>WORKDAY(B33,1,'Holidays 2021,2020'!$B$2:$B$18)</f>
        <v>44186</v>
      </c>
      <c r="C34" s="18" t="str">
        <f t="shared" si="0"/>
        <v>Mon</v>
      </c>
      <c r="D34" s="25" t="s">
        <v>85</v>
      </c>
      <c r="E34" s="20" t="s">
        <v>86</v>
      </c>
      <c r="F34" s="22" t="str">
        <f t="shared" si="2"/>
        <v/>
      </c>
      <c r="G34" s="23"/>
      <c r="H34" s="12"/>
      <c r="I34" s="12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8" t="s">
        <v>87</v>
      </c>
      <c r="B35" s="24">
        <f>WORKDAY(B34,2,'Holidays 2021,2020'!$B$2:$B$18)</f>
        <v>44188</v>
      </c>
      <c r="C35" s="18" t="str">
        <f t="shared" si="0"/>
        <v>Wed</v>
      </c>
      <c r="D35" s="34" t="s">
        <v>86</v>
      </c>
      <c r="E35" s="18" t="s">
        <v>86</v>
      </c>
      <c r="F35" s="22" t="str">
        <f t="shared" si="2"/>
        <v/>
      </c>
      <c r="G35" s="23"/>
      <c r="H35" s="12"/>
      <c r="I35" s="12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18" t="s">
        <v>88</v>
      </c>
      <c r="B36" s="24">
        <f>WORKDAY(B35,2,'Holidays 2021,2020'!$B$2:$B$18)</f>
        <v>44190</v>
      </c>
      <c r="C36" s="18" t="str">
        <f t="shared" si="0"/>
        <v>Fri</v>
      </c>
      <c r="D36" s="25" t="s">
        <v>89</v>
      </c>
      <c r="E36" s="20" t="s">
        <v>90</v>
      </c>
      <c r="F36" s="35" t="str">
        <f t="shared" si="2"/>
        <v>Retros</v>
      </c>
      <c r="G36" s="32" t="s">
        <v>63</v>
      </c>
      <c r="H36" s="12"/>
      <c r="I36" s="12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18" t="s">
        <v>91</v>
      </c>
      <c r="B37" s="24">
        <f>WORKDAY(B36,1,'Holidays 2021,2020'!$B$2:$B$18)</f>
        <v>44193</v>
      </c>
      <c r="C37" s="18" t="str">
        <f t="shared" si="0"/>
        <v>Mon</v>
      </c>
      <c r="D37" s="28" t="s">
        <v>92</v>
      </c>
      <c r="E37" s="18" t="s">
        <v>93</v>
      </c>
      <c r="F37" s="22" t="str">
        <f t="shared" si="2"/>
        <v/>
      </c>
      <c r="G37" s="23"/>
      <c r="H37" s="12"/>
      <c r="I37" s="12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8" t="s">
        <v>94</v>
      </c>
      <c r="B38" s="24">
        <f>WORKDAY(B37,2,'Holidays 2021,2020'!$B$2:$B$18)</f>
        <v>44195</v>
      </c>
      <c r="C38" s="18" t="str">
        <f t="shared" si="0"/>
        <v>Wed</v>
      </c>
      <c r="D38" s="36" t="s">
        <v>95</v>
      </c>
      <c r="E38" s="36" t="s">
        <v>95</v>
      </c>
      <c r="F38" s="37" t="s">
        <v>96</v>
      </c>
      <c r="G38" s="23"/>
      <c r="H38" s="12"/>
      <c r="I38" s="12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8" t="s">
        <v>97</v>
      </c>
      <c r="B39" s="24">
        <f>WORKDAY(B38,2,'Holidays 2021,2020'!$B$2:$B$18)</f>
        <v>44197</v>
      </c>
      <c r="C39" s="18" t="str">
        <f t="shared" si="0"/>
        <v>Fri</v>
      </c>
      <c r="D39" s="38" t="s">
        <v>98</v>
      </c>
      <c r="E39" s="18" t="s">
        <v>99</v>
      </c>
      <c r="F39" s="39"/>
      <c r="G39" s="23"/>
      <c r="H39" s="12"/>
      <c r="I39" s="12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1"/>
      <c r="B40" s="1"/>
      <c r="C40" s="1"/>
      <c r="D40" s="1"/>
      <c r="E40" s="1"/>
      <c r="F40" s="1"/>
      <c r="G40" s="12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40"/>
      <c r="B41" s="41" t="s">
        <v>100</v>
      </c>
      <c r="C41" s="1" t="s">
        <v>101</v>
      </c>
      <c r="D41" s="1"/>
      <c r="E41" s="1"/>
      <c r="F41" s="1"/>
      <c r="G41" s="12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1"/>
      <c r="B42" s="1" t="s">
        <v>102</v>
      </c>
      <c r="C42" s="1" t="s">
        <v>103</v>
      </c>
      <c r="D42" s="1"/>
      <c r="E42" s="1"/>
      <c r="F42" s="1"/>
      <c r="G42" s="12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1"/>
      <c r="B43" s="42" t="s">
        <v>104</v>
      </c>
      <c r="C43" s="1" t="s">
        <v>105</v>
      </c>
      <c r="D43" s="1"/>
      <c r="E43" s="1"/>
      <c r="F43" s="1"/>
      <c r="G43" s="12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 t="s">
        <v>106</v>
      </c>
      <c r="C44" s="1" t="s">
        <v>107</v>
      </c>
      <c r="D44" s="1"/>
      <c r="E44" s="1"/>
      <c r="F44" s="1"/>
      <c r="G44" s="12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 t="s">
        <v>59</v>
      </c>
      <c r="C45" s="1" t="s">
        <v>108</v>
      </c>
      <c r="D45" s="1"/>
      <c r="E45" s="1"/>
      <c r="F45" s="1"/>
      <c r="G45" s="12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2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2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2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2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2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2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2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2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2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2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2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2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2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2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2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2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2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2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2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2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2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2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2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2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2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2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2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2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2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2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2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2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2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2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2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2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2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2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2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7:C7"/>
    <mergeCell ref="B8:C8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24.5703125" customWidth="1"/>
    <col min="3" max="6" width="14.42578125" customWidth="1"/>
  </cols>
  <sheetData>
    <row r="1" spans="1:23" ht="15.75" customHeight="1" x14ac:dyDescent="0.25">
      <c r="A1" s="43" t="s">
        <v>109</v>
      </c>
      <c r="B1" s="43" t="s">
        <v>110</v>
      </c>
      <c r="C1" s="43" t="s">
        <v>111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15.75" customHeight="1" x14ac:dyDescent="0.25">
      <c r="A2" s="45">
        <v>1</v>
      </c>
      <c r="B2" s="46">
        <v>43831</v>
      </c>
      <c r="C2" s="47" t="s">
        <v>112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5.75" customHeight="1" x14ac:dyDescent="0.25">
      <c r="A3" s="45">
        <v>2</v>
      </c>
      <c r="B3" s="46">
        <v>44561</v>
      </c>
      <c r="C3" s="47" t="s">
        <v>113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5.75" customHeight="1" x14ac:dyDescent="0.25">
      <c r="A4" s="45">
        <v>3</v>
      </c>
      <c r="B4" s="46">
        <v>43831</v>
      </c>
      <c r="C4" s="47" t="s">
        <v>114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5.75" customHeight="1" x14ac:dyDescent="0.25">
      <c r="A5" s="45">
        <v>4</v>
      </c>
      <c r="B5" s="46">
        <v>43850</v>
      </c>
      <c r="C5" s="47" t="s">
        <v>114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5.75" customHeight="1" x14ac:dyDescent="0.25">
      <c r="A6" s="45">
        <v>5</v>
      </c>
      <c r="B6" s="46">
        <v>43851</v>
      </c>
      <c r="C6" s="47" t="s">
        <v>114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5.75" customHeight="1" x14ac:dyDescent="0.25">
      <c r="A7" s="45">
        <v>6</v>
      </c>
      <c r="B7" s="46">
        <v>43852</v>
      </c>
      <c r="C7" s="47" t="s">
        <v>114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5.75" customHeight="1" x14ac:dyDescent="0.25">
      <c r="A8" s="45">
        <v>7</v>
      </c>
      <c r="B8" s="46">
        <v>43853</v>
      </c>
      <c r="C8" s="47" t="s">
        <v>114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5.75" customHeight="1" x14ac:dyDescent="0.25">
      <c r="A9" s="45">
        <v>8</v>
      </c>
      <c r="B9" s="46">
        <v>43854</v>
      </c>
      <c r="C9" s="47" t="s">
        <v>114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5.75" customHeight="1" x14ac:dyDescent="0.25">
      <c r="A10" s="45">
        <v>9</v>
      </c>
      <c r="B10" s="46">
        <v>43857</v>
      </c>
      <c r="C10" s="47" t="s">
        <v>114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5.75" customHeight="1" x14ac:dyDescent="0.25">
      <c r="A11" s="45">
        <v>10</v>
      </c>
      <c r="B11" s="46">
        <v>43858</v>
      </c>
      <c r="C11" s="47" t="s">
        <v>114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5.75" customHeight="1" x14ac:dyDescent="0.25">
      <c r="A12" s="45">
        <v>11</v>
      </c>
      <c r="B12" s="46">
        <v>43859</v>
      </c>
      <c r="C12" s="47" t="s">
        <v>114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5.75" customHeight="1" x14ac:dyDescent="0.25">
      <c r="A13" s="45">
        <v>12</v>
      </c>
      <c r="B13" s="46">
        <v>43860</v>
      </c>
      <c r="C13" s="47" t="s">
        <v>114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5.75" customHeight="1" x14ac:dyDescent="0.25">
      <c r="A14" s="45">
        <v>13</v>
      </c>
      <c r="B14" s="46">
        <v>43861</v>
      </c>
      <c r="C14" s="47" t="s">
        <v>114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5.75" customHeight="1" x14ac:dyDescent="0.25">
      <c r="A15" s="45">
        <v>14</v>
      </c>
      <c r="B15" s="46">
        <v>43936</v>
      </c>
      <c r="C15" s="48" t="s">
        <v>115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5.75" customHeight="1" x14ac:dyDescent="0.25">
      <c r="A16" s="45">
        <v>15</v>
      </c>
      <c r="B16" s="46">
        <v>43951</v>
      </c>
      <c r="C16" s="48" t="s">
        <v>116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5.75" customHeight="1" x14ac:dyDescent="0.25">
      <c r="A17" s="45">
        <v>16</v>
      </c>
      <c r="B17" s="46">
        <v>43952</v>
      </c>
      <c r="C17" s="47" t="s">
        <v>117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5.75" customHeight="1" x14ac:dyDescent="0.25">
      <c r="A18" s="45">
        <v>17</v>
      </c>
      <c r="B18" s="46">
        <v>44076</v>
      </c>
      <c r="C18" s="47" t="s">
        <v>118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5.7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5.75" customHeigh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5.7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5.7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5.7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5.7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5.7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5.7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5.7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5.7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5.7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5.75" customHeight="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5.75" customHeight="1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5.75" customHeigh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5.75" customHeight="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5.75" customHeight="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5.75" customHeight="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5.75" customHeight="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5.75" customHeight="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5.75" customHeight="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5.75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5.75" customHeight="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5.75" customHeight="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5.75" customHeight="1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5.75" customHeight="1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5.75" customHeight="1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5.75" customHeight="1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5.7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5.75" customHeight="1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5.75" customHeight="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5.75" customHeight="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5.75" customHeight="1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5.75" customHeight="1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5.75" customHeight="1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5.75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5.7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5.75" customHeight="1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5.75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5.7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5.75" customHeight="1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5.75" customHeight="1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5.75" customHeight="1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5.75" customHeight="1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5.75" customHeight="1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5.75" customHeight="1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5.75" customHeight="1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5.7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5.75" customHeight="1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5.75" customHeight="1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5.75" customHeight="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5.75" customHeight="1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5.75" customHeight="1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5.7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ht="15.7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spans="1:23" ht="15.7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spans="1:23" ht="15.7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spans="1:23" ht="15.75" customHeight="1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spans="1:23" ht="15.75" customHeight="1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spans="1:23" ht="15.75" customHeight="1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spans="1:23" ht="15.75" customHeight="1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spans="1:23" ht="15.75" customHeight="1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spans="1:23" ht="15.75" customHeight="1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spans="1:23" ht="15.75" customHeight="1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spans="1:23" ht="15.75" customHeight="1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ht="15.75" customHeight="1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spans="1:23" ht="15.75" customHeight="1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spans="1:23" ht="15.75" customHeight="1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spans="1:23" ht="15.75" customHeight="1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spans="1:23" ht="15.75" customHeight="1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spans="1:23" ht="15.75" customHeight="1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spans="1:23" ht="15.75" customHeight="1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spans="1:23" ht="15.75" customHeight="1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spans="1:23" ht="15.75" customHeight="1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1:23" ht="15.75" customHeight="1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1:23" ht="15.75" customHeight="1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1:23" ht="15.75" customHeight="1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1:23" ht="15.75" customHeight="1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1:23" ht="15.75" customHeight="1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1:23" ht="15.75" customHeight="1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1:23" ht="15.75" customHeight="1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5.75" customHeight="1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1:23" ht="15.75" customHeight="1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ht="15.75" customHeight="1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spans="1:23" ht="15.75" customHeight="1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1:23" ht="15.75" customHeight="1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spans="1:23" ht="15.75" customHeight="1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spans="1:23" ht="15.75" customHeight="1" x14ac:dyDescent="0.2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</row>
    <row r="106" spans="1:23" ht="15.75" customHeight="1" x14ac:dyDescent="0.2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</row>
    <row r="107" spans="1:23" ht="15.75" customHeight="1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</row>
    <row r="108" spans="1:23" ht="15.75" customHeight="1" x14ac:dyDescent="0.2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</row>
    <row r="109" spans="1:23" ht="15.75" customHeight="1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</row>
    <row r="110" spans="1:23" ht="15.75" customHeight="1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</row>
    <row r="111" spans="1:23" ht="15.75" customHeight="1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spans="1:23" ht="15.75" customHeight="1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5.75" customHeight="1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</row>
    <row r="114" spans="1:23" ht="15.75" customHeight="1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</row>
    <row r="115" spans="1:23" ht="15.75" customHeight="1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</row>
    <row r="116" spans="1:23" ht="15.75" customHeight="1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spans="1:23" ht="15.75" customHeight="1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</row>
    <row r="118" spans="1:23" ht="15.75" customHeight="1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spans="1:23" ht="15.75" customHeight="1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</row>
    <row r="120" spans="1:23" ht="15.75" customHeight="1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</row>
    <row r="121" spans="1:23" ht="15.75" customHeight="1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</row>
    <row r="122" spans="1:23" ht="15.75" customHeight="1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</row>
    <row r="123" spans="1:23" ht="15.75" customHeight="1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</row>
    <row r="124" spans="1:23" ht="15.75" customHeight="1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</row>
    <row r="125" spans="1:23" ht="15.75" customHeight="1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</row>
    <row r="126" spans="1:23" ht="15.75" customHeight="1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</row>
    <row r="127" spans="1:23" ht="15.75" customHeight="1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</row>
    <row r="128" spans="1:23" ht="15.75" customHeight="1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</row>
    <row r="129" spans="1:23" ht="15.75" customHeight="1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</row>
    <row r="130" spans="1:23" ht="15.75" customHeight="1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</row>
    <row r="131" spans="1:23" ht="15.75" customHeight="1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</row>
    <row r="132" spans="1:23" ht="15.75" customHeight="1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</row>
    <row r="133" spans="1:23" ht="15.75" customHeight="1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</row>
    <row r="134" spans="1:23" ht="15.75" customHeight="1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</row>
    <row r="135" spans="1:23" ht="15.75" customHeight="1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</row>
    <row r="136" spans="1:23" ht="15.75" customHeight="1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spans="1:23" ht="15.75" customHeight="1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</row>
    <row r="138" spans="1:23" ht="15.75" customHeight="1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</row>
    <row r="139" spans="1:23" ht="15.75" customHeight="1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</row>
    <row r="140" spans="1:23" ht="15.75" customHeight="1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</row>
    <row r="141" spans="1:23" ht="15.75" customHeight="1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</row>
    <row r="142" spans="1:23" ht="15.75" customHeight="1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</row>
    <row r="143" spans="1:23" ht="15.75" customHeight="1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</row>
    <row r="144" spans="1:23" ht="15.75" customHeight="1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</row>
    <row r="145" spans="1:23" ht="15.75" customHeight="1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</row>
    <row r="146" spans="1:23" ht="15.75" customHeight="1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</row>
    <row r="147" spans="1:23" ht="15.75" customHeight="1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</row>
    <row r="148" spans="1:23" ht="15.75" customHeight="1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</row>
    <row r="149" spans="1:23" ht="15.75" customHeight="1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</row>
    <row r="150" spans="1:23" ht="15.75" customHeight="1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</row>
    <row r="151" spans="1:23" ht="15.75" customHeight="1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</row>
    <row r="152" spans="1:23" ht="15.75" customHeight="1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</row>
    <row r="153" spans="1:23" ht="15.75" customHeight="1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</row>
    <row r="154" spans="1:23" ht="15.75" customHeight="1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</row>
    <row r="155" spans="1:23" ht="15.75" customHeight="1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</row>
    <row r="156" spans="1:23" ht="15.75" customHeight="1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</row>
    <row r="157" spans="1:23" ht="15.75" customHeight="1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</row>
    <row r="158" spans="1:23" ht="15.75" customHeight="1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spans="1:23" ht="15.75" customHeight="1" x14ac:dyDescent="0.2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</row>
    <row r="160" spans="1:23" ht="15.75" customHeight="1" x14ac:dyDescent="0.2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</row>
    <row r="161" spans="1:23" ht="15.75" customHeight="1" x14ac:dyDescent="0.2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</row>
    <row r="162" spans="1:23" ht="15.75" customHeight="1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</row>
    <row r="163" spans="1:23" ht="15.75" customHeight="1" x14ac:dyDescent="0.2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</row>
    <row r="164" spans="1:23" ht="15.75" customHeight="1" x14ac:dyDescent="0.2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</row>
    <row r="165" spans="1:23" ht="15.75" customHeight="1" x14ac:dyDescent="0.2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</row>
    <row r="166" spans="1:23" ht="15.75" customHeight="1" x14ac:dyDescent="0.2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</row>
    <row r="167" spans="1:23" ht="15.75" customHeight="1" x14ac:dyDescent="0.2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</row>
    <row r="168" spans="1:23" ht="15.75" customHeight="1" x14ac:dyDescent="0.2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</row>
    <row r="169" spans="1:23" ht="15.75" customHeight="1" x14ac:dyDescent="0.2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</row>
    <row r="170" spans="1:23" ht="15.75" customHeight="1" x14ac:dyDescent="0.2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</row>
    <row r="171" spans="1:23" ht="15.75" customHeight="1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</row>
    <row r="172" spans="1:23" ht="15.75" customHeight="1" x14ac:dyDescent="0.2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</row>
    <row r="173" spans="1:23" ht="15.75" customHeight="1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</row>
    <row r="174" spans="1:23" ht="15.75" customHeight="1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</row>
    <row r="175" spans="1:23" ht="15.75" customHeight="1" x14ac:dyDescent="0.2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</row>
    <row r="176" spans="1:23" ht="15.75" customHeight="1" x14ac:dyDescent="0.2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</row>
    <row r="177" spans="1:23" ht="15.75" customHeight="1" x14ac:dyDescent="0.2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</row>
    <row r="178" spans="1:23" ht="15.75" customHeight="1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</row>
    <row r="179" spans="1:23" ht="15.75" customHeight="1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</row>
    <row r="180" spans="1:23" ht="15.75" customHeight="1" x14ac:dyDescent="0.2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</row>
    <row r="181" spans="1:23" ht="15.75" customHeight="1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</row>
    <row r="182" spans="1:23" ht="15.75" customHeight="1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</row>
    <row r="183" spans="1:23" ht="15.75" customHeight="1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</row>
    <row r="184" spans="1:23" ht="15.75" customHeight="1" x14ac:dyDescent="0.2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</row>
    <row r="185" spans="1:23" ht="15.75" customHeight="1" x14ac:dyDescent="0.2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</row>
    <row r="186" spans="1:23" ht="15.75" customHeight="1" x14ac:dyDescent="0.2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</row>
    <row r="187" spans="1:23" ht="15.75" customHeight="1" x14ac:dyDescent="0.2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</row>
    <row r="188" spans="1:23" ht="15.75" customHeight="1" x14ac:dyDescent="0.2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</row>
    <row r="189" spans="1:23" ht="15.75" customHeight="1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</row>
    <row r="190" spans="1:23" ht="15.75" customHeight="1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</row>
    <row r="191" spans="1:23" ht="15.75" customHeight="1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</row>
    <row r="192" spans="1:23" ht="15.75" customHeight="1" x14ac:dyDescent="0.2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</row>
    <row r="193" spans="1:23" ht="15.75" customHeight="1" x14ac:dyDescent="0.2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</row>
    <row r="194" spans="1:23" ht="15.75" customHeight="1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</row>
    <row r="195" spans="1:23" ht="15.75" customHeight="1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</row>
    <row r="196" spans="1:23" ht="15.75" customHeight="1" x14ac:dyDescent="0.2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</row>
    <row r="197" spans="1:23" ht="15.75" customHeight="1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</row>
    <row r="198" spans="1:23" ht="15.75" customHeight="1" x14ac:dyDescent="0.2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</row>
    <row r="199" spans="1:23" ht="15.75" customHeight="1" x14ac:dyDescent="0.2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</row>
    <row r="200" spans="1:23" ht="15.75" customHeight="1" x14ac:dyDescent="0.2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</row>
    <row r="201" spans="1:23" ht="15.75" customHeight="1" x14ac:dyDescent="0.2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</row>
    <row r="202" spans="1:23" ht="15.75" customHeight="1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</row>
    <row r="203" spans="1:23" ht="15.75" customHeight="1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</row>
    <row r="204" spans="1:23" ht="15.75" customHeight="1" x14ac:dyDescent="0.2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</row>
    <row r="205" spans="1:23" ht="15.75" customHeight="1" x14ac:dyDescent="0.2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</row>
    <row r="206" spans="1:23" ht="15.75" customHeight="1" x14ac:dyDescent="0.2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</row>
    <row r="207" spans="1:23" ht="15.75" customHeight="1" x14ac:dyDescent="0.2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</row>
    <row r="208" spans="1:23" ht="15.75" customHeight="1" x14ac:dyDescent="0.2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</row>
    <row r="209" spans="1:23" ht="15.75" customHeight="1" x14ac:dyDescent="0.2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</row>
    <row r="210" spans="1:23" ht="15.75" customHeight="1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spans="1:23" ht="15.75" customHeight="1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</row>
    <row r="212" spans="1:23" ht="15.75" customHeight="1" x14ac:dyDescent="0.2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</row>
    <row r="213" spans="1:23" ht="15.75" customHeight="1" x14ac:dyDescent="0.2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</row>
    <row r="214" spans="1:23" ht="15.75" customHeight="1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</row>
    <row r="215" spans="1:23" ht="15.75" customHeight="1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</row>
    <row r="216" spans="1:23" ht="15.75" customHeight="1" x14ac:dyDescent="0.2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</row>
    <row r="217" spans="1:23" ht="15.75" customHeight="1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</row>
    <row r="218" spans="1:23" ht="15.75" customHeight="1" x14ac:dyDescent="0.2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</row>
    <row r="219" spans="1:23" ht="15.75" customHeight="1" x14ac:dyDescent="0.2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</row>
    <row r="220" spans="1:23" ht="15.75" customHeight="1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BP 3x4</vt:lpstr>
      <vt:lpstr>Holidays 2021,2020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2020-11-02T14:27:26Z</dcterms:modified>
</cp:coreProperties>
</file>