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LA" sheetId="12" r:id="rId6"/>
    <sheet name="Table 4 - Age Gender" sheetId="11" r:id="rId7"/>
    <sheet name="Table 5 - Deprivation" sheetId="8" r:id="rId8"/>
    <sheet name="Figure A1-3 - Deprivation" sheetId="17" r:id="rId9"/>
    <sheet name="Table 6 - Urban Rural" sheetId="9" r:id="rId10"/>
    <sheet name="Figure A1-4 - Urban Rural" sheetId="19" r:id="rId11"/>
    <sheet name="External Causes of Deaths" sheetId="3" r:id="rId12"/>
    <sheet name="data" sheetId="13" r:id="rId13"/>
    <sheet name="calculation" sheetId="14" r:id="rId14"/>
  </sheets>
  <definedNames>
    <definedName name="data_range">OFFSET(data!$A$2, 0, 0, calculation!$B$1, calculation!$B$2)</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calculation!$K$9</definedName>
    <definedName name="fy_range">OFFSET(data!$B$2, 0, 0, calculation!$B$1, 1)</definedName>
    <definedName name="_xlnm.Print_Area" localSheetId="11">'External Causes of Deaths'!$A$2:$E$56</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LA'!$A$2, 0, 0, 47, calculation!$B$6+2)</definedName>
    <definedName name="_xlnm.Print_Area" localSheetId="6">OFFSET('Table 4 - Age Gender'!$A$2, 0, 0, 34, calculation!$B$6+3)</definedName>
    <definedName name="_xlnm.Print_Area" localSheetId="7">OFFSET('Table 5 - Deprivation'!$A$2, 0, 0, 30, calculation!$B$6+2)</definedName>
    <definedName name="_xlnm.Print_Area" localSheetId="9">OFFSET('Table 6 - Urban Rural'!$A$2, 0, 0, 28, calculation!$B$6+2)</definedName>
  </definedNames>
  <calcPr calcId="162913"/>
</workbook>
</file>

<file path=xl/calcChain.xml><?xml version="1.0" encoding="utf-8"?>
<calcChain xmlns="http://schemas.openxmlformats.org/spreadsheetml/2006/main">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9"/>
  <c r="B1" i="5"/>
  <c r="B9" i="14" l="1"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G10" i="11"/>
  <c r="G14" i="11"/>
  <c r="G18" i="11"/>
  <c r="G22" i="11"/>
  <c r="G8" i="11"/>
  <c r="G12" i="11"/>
  <c r="G20" i="11"/>
  <c r="G9" i="11"/>
  <c r="G25" i="11"/>
  <c r="G11" i="11"/>
  <c r="G15" i="11"/>
  <c r="G19" i="11"/>
  <c r="G23" i="11"/>
  <c r="G16" i="11"/>
  <c r="G24" i="11"/>
  <c r="G13" i="11"/>
  <c r="G17" i="11"/>
  <c r="G21" i="11"/>
  <c r="J11" i="11"/>
  <c r="J15" i="11"/>
  <c r="J19" i="11"/>
  <c r="J23" i="11"/>
  <c r="J17" i="11"/>
  <c r="J25" i="11"/>
  <c r="J18" i="11"/>
  <c r="J22" i="11"/>
  <c r="J8" i="11"/>
  <c r="J12" i="11"/>
  <c r="J16" i="11"/>
  <c r="J20" i="11"/>
  <c r="J24" i="11"/>
  <c r="J9" i="11"/>
  <c r="J13" i="11"/>
  <c r="J21" i="11"/>
  <c r="J10" i="11"/>
  <c r="J14"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I16" i="9"/>
  <c r="I18" i="9" s="1"/>
  <c r="I7" i="12"/>
  <c r="I14" i="12" s="1"/>
  <c r="E16" i="9"/>
  <c r="E18" i="9" s="1"/>
  <c r="E7" i="12"/>
  <c r="E32" i="12" s="1"/>
  <c r="G16" i="9"/>
  <c r="G17" i="9" s="1"/>
  <c r="G7" i="12"/>
  <c r="G13" i="12" s="1"/>
  <c r="C16" i="9"/>
  <c r="C17" i="9" s="1"/>
  <c r="C7" i="12"/>
  <c r="C28" i="12" s="1"/>
  <c r="S7" i="19"/>
  <c r="S8" i="19" s="1"/>
  <c r="H7" i="9"/>
  <c r="H10" i="9" s="1"/>
  <c r="O7" i="19"/>
  <c r="O8" i="19" s="1"/>
  <c r="D7" i="9"/>
  <c r="D9" i="9" s="1"/>
  <c r="T7" i="19"/>
  <c r="T8" i="19" s="1"/>
  <c r="I7" i="9"/>
  <c r="I9" i="9" s="1"/>
  <c r="P7" i="19"/>
  <c r="P8" i="19" s="1"/>
  <c r="E7" i="9"/>
  <c r="E10" i="9" s="1"/>
  <c r="Q7" i="19"/>
  <c r="Q8" i="19" s="1"/>
  <c r="F7" i="9"/>
  <c r="F9" i="9" s="1"/>
  <c r="R7" i="19"/>
  <c r="R8" i="19" s="1"/>
  <c r="G7" i="9"/>
  <c r="G12" i="9" s="1"/>
  <c r="N7" i="19"/>
  <c r="N8" i="19" s="1"/>
  <c r="C7" i="9"/>
  <c r="C13" i="9" s="1"/>
  <c r="I15" i="8"/>
  <c r="I17" i="8" s="1"/>
  <c r="E7" i="8"/>
  <c r="E12" i="8" s="1"/>
  <c r="E15" i="8"/>
  <c r="E16" i="8" s="1"/>
  <c r="F7" i="8"/>
  <c r="F12" i="8" s="1"/>
  <c r="F15" i="8"/>
  <c r="F16" i="8" s="1"/>
  <c r="G7" i="8"/>
  <c r="G11" i="8" s="1"/>
  <c r="G15" i="8"/>
  <c r="G17" i="8" s="1"/>
  <c r="H7" i="8"/>
  <c r="H11" i="8" s="1"/>
  <c r="H15" i="8"/>
  <c r="H16" i="8" s="1"/>
  <c r="D7" i="8"/>
  <c r="D10" i="8" s="1"/>
  <c r="D15" i="8"/>
  <c r="D17" i="8" s="1"/>
  <c r="C7" i="8"/>
  <c r="C10" i="8" s="1"/>
  <c r="C15" i="8"/>
  <c r="C16" i="8" s="1"/>
  <c r="T7" i="15"/>
  <c r="T8" i="15" s="1"/>
  <c r="I7" i="8"/>
  <c r="I10" i="8" s="1"/>
  <c r="H7" i="5"/>
  <c r="H20" i="5" s="1"/>
  <c r="AA20" i="5" s="1"/>
  <c r="S7" i="17"/>
  <c r="S8" i="17" s="1"/>
  <c r="D7" i="5"/>
  <c r="D13" i="5" s="1"/>
  <c r="O7" i="17"/>
  <c r="O8" i="17" s="1"/>
  <c r="F7" i="5"/>
  <c r="F32" i="5" s="1"/>
  <c r="Q7" i="17"/>
  <c r="Q8" i="17" s="1"/>
  <c r="C7" i="5"/>
  <c r="C9" i="5" s="1"/>
  <c r="N7" i="17"/>
  <c r="N8" i="17" s="1"/>
  <c r="I7" i="5"/>
  <c r="I9" i="5" s="1"/>
  <c r="T7" i="17"/>
  <c r="T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I7" i="2"/>
  <c r="I16" i="2" s="1"/>
  <c r="T7" i="16"/>
  <c r="T8" i="16" s="1"/>
  <c r="P7" i="15"/>
  <c r="P8" i="15" s="1"/>
  <c r="P7" i="16"/>
  <c r="P8" i="16" s="1"/>
  <c r="E7" i="2"/>
  <c r="E22" i="2" s="1"/>
  <c r="O7" i="15"/>
  <c r="O8" i="15" s="1"/>
  <c r="R7" i="15"/>
  <c r="R8" i="15" s="1"/>
  <c r="F7" i="2"/>
  <c r="F8" i="2" s="1"/>
  <c r="D10" i="11"/>
  <c r="D8" i="11"/>
  <c r="C7" i="2"/>
  <c r="C14" i="2" s="1"/>
  <c r="I9" i="14" l="1" a="1"/>
  <c r="I9" i="14" s="1"/>
  <c r="I10" i="14" s="1"/>
  <c r="J7" i="8" s="1"/>
  <c r="E8" i="12"/>
  <c r="I38" i="12"/>
  <c r="H34" i="12"/>
  <c r="I9" i="12"/>
  <c r="H38" i="12"/>
  <c r="I37" i="12"/>
  <c r="I13" i="12"/>
  <c r="H17" i="12"/>
  <c r="H18" i="12"/>
  <c r="H30" i="12"/>
  <c r="H40" i="12"/>
  <c r="I32" i="12"/>
  <c r="H29" i="12"/>
  <c r="I28" i="12"/>
  <c r="I15" i="12"/>
  <c r="I12" i="12"/>
  <c r="I20" i="12"/>
  <c r="I40" i="12"/>
  <c r="H33" i="12"/>
  <c r="H31" i="12"/>
  <c r="H32" i="12"/>
  <c r="I34" i="12"/>
  <c r="I11" i="12"/>
  <c r="I23" i="12"/>
  <c r="H8" i="12"/>
  <c r="H35" i="12"/>
  <c r="I31" i="12"/>
  <c r="I26" i="12"/>
  <c r="I39" i="12"/>
  <c r="H10" i="12"/>
  <c r="H11" i="12"/>
  <c r="H25" i="12"/>
  <c r="I21" i="12"/>
  <c r="I29" i="12"/>
  <c r="H27" i="12"/>
  <c r="H26" i="12"/>
  <c r="H15" i="12"/>
  <c r="H16" i="12"/>
  <c r="I27" i="12"/>
  <c r="I19" i="12"/>
  <c r="I16" i="12"/>
  <c r="H19" i="12"/>
  <c r="I33" i="12"/>
  <c r="I30" i="12"/>
  <c r="H24" i="12"/>
  <c r="H20" i="12"/>
  <c r="H37" i="12"/>
  <c r="H9" i="12"/>
  <c r="H21" i="12"/>
  <c r="I36" i="12"/>
  <c r="I22" i="12"/>
  <c r="I35" i="12"/>
  <c r="H14" i="12"/>
  <c r="I24" i="12"/>
  <c r="H13" i="12"/>
  <c r="I17" i="12"/>
  <c r="H23" i="12"/>
  <c r="H22" i="12"/>
  <c r="I8" i="12"/>
  <c r="I10" i="12"/>
  <c r="I25" i="12"/>
  <c r="I18" i="12"/>
  <c r="H39" i="12"/>
  <c r="H28" i="12"/>
  <c r="H36" i="12"/>
  <c r="F13" i="12"/>
  <c r="C39" i="12"/>
  <c r="H8" i="9"/>
  <c r="G21" i="12"/>
  <c r="D37" i="12"/>
  <c r="D39" i="12"/>
  <c r="D13" i="12"/>
  <c r="F12" i="12"/>
  <c r="F39" i="12"/>
  <c r="C20" i="12"/>
  <c r="D10" i="12"/>
  <c r="H11" i="9"/>
  <c r="E30" i="12"/>
  <c r="C16" i="12"/>
  <c r="F10" i="12"/>
  <c r="C37" i="12"/>
  <c r="D18" i="12"/>
  <c r="C34" i="12"/>
  <c r="D40" i="12"/>
  <c r="D24" i="12"/>
  <c r="H17" i="9"/>
  <c r="I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I13" i="9"/>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I11" i="9"/>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I8" i="9"/>
  <c r="F18" i="9"/>
  <c r="I12" i="9"/>
  <c r="I10"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I11" i="5"/>
  <c r="D10" i="5"/>
  <c r="F11" i="5"/>
  <c r="I13" i="5"/>
  <c r="D27" i="5"/>
  <c r="G16" i="8"/>
  <c r="D38" i="5"/>
  <c r="H17" i="8"/>
  <c r="F30" i="5"/>
  <c r="C17" i="8"/>
  <c r="C11" i="8"/>
  <c r="I16" i="8"/>
  <c r="C17" i="5"/>
  <c r="G34" i="5"/>
  <c r="F22" i="5"/>
  <c r="G20" i="5"/>
  <c r="G10" i="8"/>
  <c r="F11" i="8"/>
  <c r="F8" i="8"/>
  <c r="C8" i="8"/>
  <c r="H12" i="8"/>
  <c r="F10" i="8"/>
  <c r="I14" i="5"/>
  <c r="I8" i="5"/>
  <c r="G27" i="5"/>
  <c r="I24" i="5"/>
  <c r="I26" i="5"/>
  <c r="I38" i="5"/>
  <c r="I20" i="5"/>
  <c r="D24" i="5"/>
  <c r="D36" i="5"/>
  <c r="G26" i="5"/>
  <c r="G30" i="5"/>
  <c r="I17" i="5"/>
  <c r="I12" i="5"/>
  <c r="I25" i="5"/>
  <c r="I28" i="5"/>
  <c r="I35" i="5"/>
  <c r="I15" i="5"/>
  <c r="D30" i="5"/>
  <c r="D39" i="5"/>
  <c r="D22" i="5"/>
  <c r="I8" i="8"/>
  <c r="D11" i="8"/>
  <c r="D32" i="5"/>
  <c r="D20" i="5"/>
  <c r="F10" i="5"/>
  <c r="G14" i="5"/>
  <c r="G24" i="5"/>
  <c r="F39" i="5"/>
  <c r="I32" i="5"/>
  <c r="I30" i="5"/>
  <c r="D16" i="5"/>
  <c r="D35" i="5"/>
  <c r="D16" i="8"/>
  <c r="D37" i="5"/>
  <c r="F38" i="5"/>
  <c r="F34" i="5"/>
  <c r="G23" i="5"/>
  <c r="F26" i="5"/>
  <c r="F8" i="5"/>
  <c r="D34" i="5"/>
  <c r="D28" i="5"/>
  <c r="G17" i="5"/>
  <c r="G22" i="5"/>
  <c r="G36" i="5"/>
  <c r="G8" i="5"/>
  <c r="E17" i="8"/>
  <c r="G39" i="5"/>
  <c r="F15" i="5"/>
  <c r="D8" i="5"/>
  <c r="F25" i="5"/>
  <c r="F29" i="5"/>
  <c r="G28" i="5"/>
  <c r="F13" i="5"/>
  <c r="G12" i="5"/>
  <c r="F20" i="5"/>
  <c r="G32" i="5"/>
  <c r="F17" i="5"/>
  <c r="I39" i="5"/>
  <c r="I16" i="5"/>
  <c r="I31" i="5"/>
  <c r="I22" i="5"/>
  <c r="I36" i="5"/>
  <c r="I23" i="5"/>
  <c r="D29" i="5"/>
  <c r="D23" i="5"/>
  <c r="D25" i="5"/>
  <c r="D21" i="5"/>
  <c r="I9" i="8"/>
  <c r="D17" i="5"/>
  <c r="F27" i="5"/>
  <c r="F31" i="5"/>
  <c r="G16" i="5"/>
  <c r="G10" i="5"/>
  <c r="G19" i="5"/>
  <c r="G38" i="5"/>
  <c r="G33" i="5"/>
  <c r="F9" i="5"/>
  <c r="G9" i="5"/>
  <c r="G18" i="5"/>
  <c r="F23" i="5"/>
  <c r="F12" i="5"/>
  <c r="G25" i="5"/>
  <c r="G35" i="5"/>
  <c r="G31" i="5"/>
  <c r="F24" i="5"/>
  <c r="G29" i="5"/>
  <c r="E9" i="8"/>
  <c r="I10" i="5"/>
  <c r="I33" i="5"/>
  <c r="I21" i="5"/>
  <c r="I19" i="5"/>
  <c r="I29" i="5"/>
  <c r="I18" i="5"/>
  <c r="I27" i="5"/>
  <c r="I34" i="5"/>
  <c r="D18" i="5"/>
  <c r="I12" i="8"/>
  <c r="D12" i="5"/>
  <c r="D33" i="5"/>
  <c r="D19" i="5"/>
  <c r="D26" i="5"/>
  <c r="I11" i="8"/>
  <c r="D9" i="5"/>
  <c r="I37"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J7" i="5" l="1"/>
  <c r="J34" i="5" s="1"/>
  <c r="AB34" i="5" s="1"/>
  <c r="J7" i="2"/>
  <c r="J26" i="5"/>
  <c r="AB26" i="5" s="1"/>
  <c r="J29" i="5"/>
  <c r="AB29" i="5" s="1"/>
  <c r="J13" i="5"/>
  <c r="AB13" i="5" s="1"/>
  <c r="J9" i="14" a="1"/>
  <c r="J9" i="14" s="1"/>
  <c r="J10" i="14" s="1"/>
  <c r="J21" i="5"/>
  <c r="AB21" i="5" s="1"/>
  <c r="J10" i="5"/>
  <c r="AB10" i="5" s="1"/>
  <c r="J25" i="5"/>
  <c r="AB25" i="5" s="1"/>
  <c r="J22" i="5"/>
  <c r="AB22" i="5" s="1"/>
  <c r="U7" i="17"/>
  <c r="U8" i="17" s="1"/>
  <c r="J7" i="9"/>
  <c r="U7" i="16"/>
  <c r="U8" i="16" s="1"/>
  <c r="J11" i="8"/>
  <c r="J8" i="8"/>
  <c r="J9" i="8"/>
  <c r="J12" i="8"/>
  <c r="J10" i="8"/>
  <c r="J35" i="5"/>
  <c r="AB35" i="5" s="1"/>
  <c r="J28" i="5"/>
  <c r="AB28" i="5" s="1"/>
  <c r="J18" i="5"/>
  <c r="AB18" i="5" s="1"/>
  <c r="J17" i="5"/>
  <c r="AB17" i="5" s="1"/>
  <c r="J33" i="5"/>
  <c r="AB33" i="5" s="1"/>
  <c r="J8" i="5"/>
  <c r="AB8" i="5" s="1"/>
  <c r="J15" i="5"/>
  <c r="AB15" i="5" s="1"/>
  <c r="J38" i="5"/>
  <c r="AB38" i="5" s="1"/>
  <c r="J23" i="5"/>
  <c r="AB23" i="5" s="1"/>
  <c r="J24" i="5"/>
  <c r="AB24" i="5" s="1"/>
  <c r="J19" i="5"/>
  <c r="AB19" i="5" s="1"/>
  <c r="J31" i="5"/>
  <c r="AB31" i="5" s="1"/>
  <c r="J16" i="5"/>
  <c r="AB16" i="5" s="1"/>
  <c r="J12" i="5"/>
  <c r="AB12" i="5" s="1"/>
  <c r="J32" i="5"/>
  <c r="AB32" i="5" s="1"/>
  <c r="J7" i="12"/>
  <c r="U7" i="15"/>
  <c r="U8" i="15" s="1"/>
  <c r="J20" i="5"/>
  <c r="AB20" i="5" s="1"/>
  <c r="J14" i="5"/>
  <c r="AB14" i="5" s="1"/>
  <c r="J37" i="5"/>
  <c r="AB37" i="5" s="1"/>
  <c r="J27" i="5"/>
  <c r="AB27" i="5" s="1"/>
  <c r="J30" i="5"/>
  <c r="AB30" i="5" s="1"/>
  <c r="J36" i="5"/>
  <c r="AB36" i="5" s="1"/>
  <c r="J11" i="5"/>
  <c r="AB11" i="5" s="1"/>
  <c r="K7" i="11"/>
  <c r="J16" i="9"/>
  <c r="U7" i="19"/>
  <c r="U8" i="19" s="1"/>
  <c r="J15" i="8"/>
  <c r="L7" i="11"/>
  <c r="K7" i="12"/>
  <c r="K7" i="5"/>
  <c r="V7" i="15"/>
  <c r="V8" i="15" s="1"/>
  <c r="K16" i="9"/>
  <c r="V7" i="19"/>
  <c r="V8" i="19" s="1"/>
  <c r="V7" i="17"/>
  <c r="V8" i="17" s="1"/>
  <c r="V7" i="16"/>
  <c r="V8" i="16" s="1"/>
  <c r="K15" i="8"/>
  <c r="K7" i="2"/>
  <c r="K7" i="9"/>
  <c r="K7" i="8"/>
  <c r="K9" i="14" a="1"/>
  <c r="K9" i="14" s="1"/>
  <c r="J39" i="5" l="1"/>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0" i="14"/>
  <c r="B37" i="19"/>
  <c r="B24" i="8"/>
  <c r="B46" i="5"/>
  <c r="B37" i="15"/>
  <c r="B37" i="17"/>
  <c r="B25" i="9"/>
  <c r="B47" i="12"/>
  <c r="B29" i="2"/>
  <c r="B37" i="16"/>
  <c r="B34" i="11"/>
  <c r="C15" i="1"/>
  <c r="K17" i="8"/>
  <c r="K16" i="8"/>
  <c r="K17" i="9"/>
  <c r="K18" i="9"/>
  <c r="L13" i="11"/>
  <c r="L15" i="11"/>
  <c r="L16" i="11"/>
  <c r="L22" i="11"/>
  <c r="L24" i="11"/>
  <c r="L25" i="11"/>
  <c r="L18" i="11"/>
  <c r="L17" i="11"/>
  <c r="L23" i="11"/>
  <c r="L10" i="11"/>
  <c r="L11" i="11"/>
  <c r="L20" i="11"/>
  <c r="L21" i="11"/>
  <c r="L8" i="11"/>
  <c r="L14" i="11"/>
  <c r="L19" i="11"/>
  <c r="L9" i="11"/>
  <c r="L12" i="11"/>
  <c r="K12" i="8"/>
  <c r="K10" i="8"/>
  <c r="K11" i="8"/>
  <c r="K8" i="8"/>
  <c r="K9" i="8"/>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9"/>
  <c r="K13" i="9"/>
  <c r="K10" i="9"/>
  <c r="K8" i="9"/>
  <c r="K12" i="9"/>
  <c r="K9" i="9"/>
  <c r="K18" i="2"/>
  <c r="K13" i="2"/>
  <c r="K11" i="2"/>
  <c r="K15" i="2"/>
  <c r="K21" i="2"/>
  <c r="K16" i="2"/>
  <c r="K22" i="2"/>
  <c r="K20" i="2"/>
  <c r="K10" i="2"/>
  <c r="K19" i="2"/>
  <c r="K9" i="2"/>
  <c r="K14" i="2"/>
  <c r="K12" i="2"/>
  <c r="K17" i="2"/>
  <c r="K8" i="2"/>
  <c r="K39" i="12"/>
  <c r="K12" i="12"/>
  <c r="K21" i="12"/>
  <c r="K28" i="12"/>
  <c r="K8" i="12"/>
  <c r="K15" i="12"/>
  <c r="K10" i="12"/>
  <c r="K14" i="12"/>
  <c r="K22" i="12"/>
  <c r="K27" i="12"/>
  <c r="K18" i="12"/>
  <c r="K34" i="12"/>
  <c r="K23" i="12"/>
  <c r="K19" i="12"/>
  <c r="K35" i="12"/>
  <c r="K31" i="12"/>
  <c r="K33" i="12"/>
  <c r="K30" i="12"/>
  <c r="K29" i="12"/>
  <c r="K36" i="12"/>
  <c r="K20" i="12"/>
  <c r="K32" i="12"/>
  <c r="K9" i="12"/>
  <c r="K25" i="12"/>
  <c r="K40" i="12"/>
  <c r="K17" i="12"/>
  <c r="K38" i="12"/>
  <c r="K13" i="12"/>
  <c r="K37" i="12"/>
  <c r="K16" i="12"/>
  <c r="K24" i="12"/>
  <c r="K11" i="12"/>
  <c r="K26" i="12"/>
  <c r="L7" i="8" l="1"/>
  <c r="L7" i="2"/>
  <c r="L15" i="8"/>
  <c r="L7" i="5"/>
  <c r="W7" i="17"/>
  <c r="W8" i="17" s="1"/>
  <c r="W7" i="15"/>
  <c r="W8" i="15" s="1"/>
  <c r="L7" i="12"/>
  <c r="L16" i="9"/>
  <c r="W7" i="16"/>
  <c r="W8" i="16" s="1"/>
  <c r="W7" i="19"/>
  <c r="W8" i="19" s="1"/>
  <c r="M7" i="11"/>
  <c r="L7" i="9"/>
  <c r="L13" i="9" l="1"/>
  <c r="L10" i="9"/>
  <c r="L11" i="9"/>
  <c r="L9" i="9"/>
  <c r="L8" i="9"/>
  <c r="L12" i="9"/>
  <c r="L18" i="9"/>
  <c r="L17" i="9"/>
  <c r="L11" i="5"/>
  <c r="L36" i="5"/>
  <c r="L34" i="5"/>
  <c r="L35" i="5"/>
  <c r="L19" i="5"/>
  <c r="L18" i="5"/>
  <c r="L15" i="5"/>
  <c r="L10" i="5"/>
  <c r="L30" i="5"/>
  <c r="L32" i="5"/>
  <c r="L31" i="5"/>
  <c r="L27" i="5"/>
  <c r="L22" i="5"/>
  <c r="L12" i="5"/>
  <c r="L23" i="5"/>
  <c r="L21" i="5"/>
  <c r="L14" i="5"/>
  <c r="L17" i="5"/>
  <c r="L37" i="5"/>
  <c r="L13" i="5"/>
  <c r="L20" i="5"/>
  <c r="L33" i="5"/>
  <c r="L8" i="5"/>
  <c r="L38" i="5"/>
  <c r="L25" i="5"/>
  <c r="L39" i="5"/>
  <c r="L29" i="5"/>
  <c r="L26" i="5"/>
  <c r="L9" i="5"/>
  <c r="L24" i="5"/>
  <c r="L28" i="5"/>
  <c r="L16" i="5"/>
  <c r="M12" i="11"/>
  <c r="M24" i="11"/>
  <c r="M19" i="11"/>
  <c r="M22" i="11"/>
  <c r="M8" i="11"/>
  <c r="M13" i="11"/>
  <c r="M14" i="11"/>
  <c r="M15" i="11"/>
  <c r="M23" i="11"/>
  <c r="M9" i="11"/>
  <c r="M21" i="11"/>
  <c r="M25" i="11"/>
  <c r="M20" i="11"/>
  <c r="M10" i="11"/>
  <c r="M17" i="11"/>
  <c r="M18" i="11"/>
  <c r="M16" i="11"/>
  <c r="M11" i="11"/>
  <c r="L11" i="12"/>
  <c r="L28" i="12"/>
  <c r="L29" i="12"/>
  <c r="L19" i="12"/>
  <c r="L10" i="12"/>
  <c r="L31" i="12"/>
  <c r="L9" i="12"/>
  <c r="L22" i="12"/>
  <c r="L35" i="12"/>
  <c r="L34" i="12"/>
  <c r="L16" i="12"/>
  <c r="L26" i="12"/>
  <c r="L18" i="12"/>
  <c r="L12" i="12"/>
  <c r="L36" i="12"/>
  <c r="L15" i="12"/>
  <c r="L37" i="12"/>
  <c r="L27" i="12"/>
  <c r="L39" i="12"/>
  <c r="L13" i="12"/>
  <c r="L25" i="12"/>
  <c r="L8" i="12"/>
  <c r="L24" i="12"/>
  <c r="L23" i="12"/>
  <c r="L33" i="12"/>
  <c r="L20" i="12"/>
  <c r="L38" i="12"/>
  <c r="L32" i="12"/>
  <c r="L40" i="12"/>
  <c r="L30" i="12"/>
  <c r="L21" i="12"/>
  <c r="L17" i="12"/>
  <c r="L14" i="12"/>
  <c r="L17" i="8"/>
  <c r="L16" i="8"/>
  <c r="L11" i="2"/>
  <c r="L8" i="2"/>
  <c r="L13" i="2"/>
  <c r="L12" i="2"/>
  <c r="L17" i="2"/>
  <c r="L19" i="2"/>
  <c r="L18" i="2"/>
  <c r="L10" i="2"/>
  <c r="L20" i="2"/>
  <c r="L9" i="2"/>
  <c r="L21" i="2"/>
  <c r="L16" i="2"/>
  <c r="L22" i="2"/>
  <c r="L15" i="2"/>
  <c r="L14" i="2"/>
  <c r="L8" i="8"/>
  <c r="L12" i="8"/>
  <c r="L9" i="8"/>
  <c r="L10" i="8"/>
  <c r="L11" i="8"/>
</calcChain>
</file>

<file path=xl/sharedStrings.xml><?xml version="1.0" encoding="utf-8"?>
<sst xmlns="http://schemas.openxmlformats.org/spreadsheetml/2006/main" count="358" uniqueCount="211">
  <si>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</si>
  <si>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</si>
  <si>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</si>
  <si>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</si>
  <si>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</si>
  <si>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</si>
  <si>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</si>
  <si>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</si>
  <si>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</si>
  <si>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</si>
  <si>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</si>
  <si>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</si>
  <si>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</si>
  <si>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</si>
  <si>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</si>
  <si>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</si>
  <si>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</si>
  <si>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</si>
  <si>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</si>
  <si>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</si>
  <si>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</si>
  <si>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</si>
  <si>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</si>
  <si>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</si>
  <si>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</si>
  <si>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</si>
  <si>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</si>
  <si>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</si>
  <si>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</si>
  <si>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</si>
  <si>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</si>
  <si>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</si>
  <si>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</si>
  <si>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</si>
  <si>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</si>
  <si>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</si>
  <si>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</si>
  <si>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</si>
  <si>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</si>
  <si>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</si>
  <si>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</si>
  <si>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</si>
  <si>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</si>
  <si>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</si>
  <si>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</si>
  <si>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</si>
  <si>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</si>
  <si>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</si>
  <si>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</si>
  <si>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</si>
  <si>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</si>
  <si>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</si>
  <si>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</si>
  <si>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</si>
  <si>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</si>
  <si>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</si>
  <si>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</si>
  <si>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</si>
  <si>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</si>
  <si>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</si>
  <si>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</si>
  <si>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</si>
  <si>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</si>
  <si>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</si>
  <si>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</si>
  <si>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</si>
  <si>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</si>
  <si>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</si>
  <si>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</si>
  <si>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</si>
  <si>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</si>
  <si>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</si>
  <si>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</si>
  <si>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</si>
  <si>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</si>
  <si>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</si>
  <si>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</si>
  <si>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</si>
  <si>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</si>
  <si>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</si>
  <si>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</si>
  <si>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</si>
  <si>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</si>
  <si>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</si>
  <si>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</si>
  <si>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 xml:space="preserve"> http://www.who.int/classifications/icd/en/</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</si>
  <si>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</si>
  <si>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</si>
  <si>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</si>
  <si>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</si>
  <si>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</si>
  <si>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</si>
  <si>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</si>
  <si>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</si>
  <si>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</si>
  <si>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</si>
  <si>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</si>
  <si>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</si>
  <si>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</si>
  <si>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</si>
  <si>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</si>
  <si>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</si>
  <si>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</si>
  <si>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</si>
  <si>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</si>
  <si>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</si>
  <si>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</si>
  <si>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</si>
  <si>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</si>
  <si>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</si>
  <si>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</si>
  <si>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</si>
  <si>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</si>
  <si>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</si>
  <si>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</si>
  <si>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</si>
  <si>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</si>
  <si>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</si>
  <si>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</si>
  <si>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</si>
  <si>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</si>
  <si>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</si>
  <si>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</si>
  <si>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</si>
  <si>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</si>
  <si>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</si>
  <si>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</si>
  <si>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</si>
  <si>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</si>
  <si>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</si>
  <si>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</si>
  <si>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</si>
  <si>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</si>
  <si>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</si>
  <si>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</si>
  <si>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</si>
  <si>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</si>
  <si>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Table 1: Percentage of time in the last six months of life spent at home or in a community setting (by Health Board of Residence)</t>
  </si>
  <si>
    <t>http://www.gov.scot/Topics/Statistics/About/Methodology/UrbanRuralClassification</t>
  </si>
  <si>
    <t>(by Age and Gender)</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</si>
  <si>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</si>
  <si>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</si>
  <si>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</si>
  <si>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Health and Social Care Partnership</t>
  </si>
  <si>
    <t>Glasgow City</t>
  </si>
  <si>
    <t>Table 2: Percentage of time in the last six months of life spent at home or in a community setting (by Health and Social Care Partnership)</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</si>
  <si>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</si>
  <si>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</si>
  <si>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</si>
  <si>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</si>
  <si>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</si>
  <si>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</si>
  <si>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</si>
  <si>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</si>
  <si>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</si>
  <si>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</si>
  <si>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</si>
  <si>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r>
      <t>(Heath Board of Residence)</t>
    </r>
    <r>
      <rPr>
        <b/>
        <vertAlign val="superscript"/>
        <sz val="12"/>
        <color indexed="12"/>
        <rFont val="Arial"/>
        <family val="2"/>
      </rPr>
      <t>1</t>
    </r>
  </si>
  <si>
    <t>3.</t>
  </si>
  <si>
    <t>See Appendix 2 of the full report for more information.</t>
  </si>
  <si>
    <t>Clackmannanshire</t>
  </si>
  <si>
    <t>Stirling</t>
  </si>
  <si>
    <t>Table 4: Percentage of time in the last six months of life spent at home or in a community setting (by Age and Gender)</t>
  </si>
  <si>
    <t>Table 5: Percentage of time in the last six months of life spent at home or in a community setting (by Deprivation Category)</t>
  </si>
  <si>
    <t>Table 6: Percentage of time in the last six months of life spent at home or in a community setting (by Urban/Rural Classification)</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</si>
  <si>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</si>
  <si>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</si>
  <si>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</si>
  <si>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</si>
  <si>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</si>
  <si>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</si>
  <si>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</si>
  <si>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</si>
  <si>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</si>
  <si>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</si>
  <si>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</si>
  <si>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</si>
  <si>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</si>
  <si>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</si>
  <si>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</si>
  <si>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</si>
  <si>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</si>
  <si>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</si>
  <si>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</si>
  <si>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</si>
  <si>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</si>
  <si>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</si>
  <si>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</si>
  <si>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</si>
  <si>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</si>
  <si>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</si>
  <si>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</si>
  <si>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</si>
  <si>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</si>
  <si>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</si>
  <si>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</si>
  <si>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</si>
  <si>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</si>
  <si>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</si>
  <si>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</si>
  <si>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</si>
  <si>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</si>
  <si>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</si>
  <si>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</si>
  <si>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r>
      <t>(Local Authority)</t>
    </r>
    <r>
      <rPr>
        <b/>
        <vertAlign val="superscript"/>
        <sz val="12"/>
        <color indexed="12"/>
        <rFont val="Arial"/>
        <family val="2"/>
      </rPr>
      <t>1</t>
    </r>
  </si>
  <si>
    <t>Local Authority</t>
  </si>
  <si>
    <t>Table 3: Percentage of time in the last six months of life spent at home or in a community setting (by Local Authority)</t>
  </si>
  <si>
    <t>Financial Year Ending 31st March</t>
  </si>
  <si>
    <r>
      <t>(by Urban/Rural Classification)</t>
    </r>
    <r>
      <rPr>
        <b/>
        <vertAlign val="superscript"/>
        <sz val="12"/>
        <color indexed="12"/>
        <rFont val="Arial"/>
        <family val="2"/>
      </rPr>
      <t>2</t>
    </r>
  </si>
  <si>
    <t xml:space="preserve">2. The Urban/Rural classification can be used to classify geographies as urban, rural or remote. Each data zone is assigned to an urban rural category based upon the location of its population weighted centroid. </t>
  </si>
  <si>
    <r>
      <t>(by Urban Rural Classification)</t>
    </r>
    <r>
      <rPr>
        <b/>
        <vertAlign val="superscript"/>
        <sz val="12"/>
        <color indexed="12"/>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</si>
</sst>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0"/>
      <name val="Arial"/>
      <family val="2"/>
    </font>
    <font>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7" fillId="0" borderId="0"/>
    <xf numFmtId="0" fontId="17" fillId="0" borderId="0"/>
    <xf numFmtId="0" fontId="6" fillId="0" borderId="0"/>
    <xf numFmtId="0" fontId="6" fillId="0" borderId="0"/>
    <xf numFmtId="0" fontId="6" fillId="0" borderId="0"/>
    <xf numFmtId="0" fontId="17" fillId="0" borderId="0"/>
    <xf numFmtId="0" fontId="20" fillId="0" borderId="0"/>
  </cellStyleXfs>
  <cellXfs count="113">
    <xf numFmtId="0" fontId="0" fillId="0" borderId="0" xfId="0"/>
    <xf numFmtId="164" fontId="17" fillId="0" borderId="0" xfId="7" applyNumberFormat="1" applyFill="1" applyBorder="1"/>
    <xf numFmtId="0" fontId="6" fillId="0" borderId="0" xfId="0" applyFont="1"/>
    <xf numFmtId="0" fontId="0" fillId="0" borderId="0" xfId="0" applyFill="1"/>
    <xf numFmtId="0" fontId="7" fillId="0" borderId="0" xfId="0" applyFont="1" applyFill="1"/>
    <xf numFmtId="164" fontId="0" fillId="0" borderId="0" xfId="0" applyNumberFormat="1" applyFill="1" applyAlignment="1" applyProtection="1">
      <alignment horizontal="right"/>
      <protection locked="0"/>
    </xf>
    <xf numFmtId="165" fontId="0" fillId="0" borderId="0" xfId="0" applyNumberFormat="1" applyFill="1" applyAlignment="1" applyProtection="1">
      <alignment horizontal="right"/>
      <protection locked="0"/>
    </xf>
    <xf numFmtId="164" fontId="0" fillId="0" borderId="0" xfId="0" applyNumberFormat="1" applyFill="1" applyBorder="1" applyAlignment="1" applyProtection="1">
      <alignment horizontal="right"/>
      <protection locked="0"/>
    </xf>
    <xf numFmtId="165" fontId="0" fillId="0" borderId="0" xfId="0" applyNumberFormat="1" applyFill="1" applyBorder="1" applyAlignment="1" applyProtection="1">
      <alignment horizontal="right"/>
      <protection locked="0"/>
    </xf>
    <xf numFmtId="0" fontId="0" fillId="0" borderId="0" xfId="0" applyFill="1" applyBorder="1"/>
    <xf numFmtId="0" fontId="1" fillId="0" borderId="0" xfId="7" applyFont="1" applyFill="1" applyBorder="1" applyAlignment="1">
      <alignment horizontal="right"/>
    </xf>
    <xf numFmtId="166" fontId="17" fillId="0" borderId="0" xfId="7" applyNumberFormat="1" applyFill="1" applyBorder="1" applyAlignment="1" applyProtection="1">
      <alignment horizontal="right"/>
      <protection locked="0"/>
    </xf>
    <xf numFmtId="164" fontId="0" fillId="0" borderId="0" xfId="0" applyNumberFormat="1" applyFill="1" applyBorder="1"/>
    <xf numFmtId="164" fontId="0" fillId="0" borderId="3" xfId="0" applyNumberFormat="1" applyFill="1" applyBorder="1"/>
    <xf numFmtId="0" fontId="17" fillId="0" borderId="0" xfId="7" applyFill="1" applyBorder="1"/>
    <xf numFmtId="0" fontId="1" fillId="0" borderId="1" xfId="0" applyFont="1" applyFill="1" applyBorder="1" applyAlignment="1">
      <alignment horizontal="right"/>
    </xf>
    <xf numFmtId="0" fontId="4" fillId="0" borderId="0" xfId="1" applyFill="1" applyAlignment="1" applyProtection="1"/>
    <xf numFmtId="1" fontId="0" fillId="0" borderId="0" xfId="0" applyNumberFormat="1" applyFill="1" applyAlignment="1" applyProtection="1">
      <alignment horizontal="right"/>
      <protection locked="0"/>
    </xf>
    <xf numFmtId="0" fontId="5" fillId="0" borderId="0" xfId="0" applyFont="1" applyFill="1"/>
    <xf numFmtId="164" fontId="0" fillId="0" borderId="4" xfId="0" applyNumberFormat="1" applyFill="1" applyBorder="1"/>
    <xf numFmtId="0" fontId="0" fillId="0" borderId="0" xfId="0" applyNumberFormat="1" applyFill="1" applyAlignment="1" applyProtection="1">
      <alignment horizontal="left"/>
      <protection locked="0"/>
    </xf>
    <xf numFmtId="0" fontId="0" fillId="0" borderId="4" xfId="0" applyFill="1" applyBorder="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21"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0" fontId="0" fillId="0" borderId="0" xfId="0" applyFill="1" applyAlignment="1">
      <alignment horizontal="left"/>
    </xf>
    <xf numFmtId="49" fontId="13" fillId="0" borderId="0" xfId="0" applyNumberFormat="1" applyFont="1" applyFill="1" applyAlignment="1">
      <alignment vertical="top"/>
    </xf>
    <xf numFmtId="0" fontId="13" fillId="0" borderId="0" xfId="0" applyFont="1" applyFill="1" applyBorder="1" applyAlignment="1">
      <alignment vertical="top"/>
    </xf>
    <xf numFmtId="0" fontId="13"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164" fontId="0" fillId="0" borderId="2" xfId="0" applyNumberFormat="1" applyFill="1" applyBorder="1"/>
    <xf numFmtId="164" fontId="0" fillId="0" borderId="0" xfId="0" applyNumberFormat="1" applyFill="1"/>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0" fillId="0" borderId="2" xfId="0" applyFill="1" applyBorder="1"/>
    <xf numFmtId="0" fontId="0" fillId="0" borderId="3" xfId="0" applyFill="1" applyBorder="1"/>
    <xf numFmtId="0" fontId="5" fillId="0" borderId="0" xfId="0" applyFont="1" applyFill="1" applyAlignment="1">
      <alignment wrapText="1"/>
    </xf>
    <xf numFmtId="0" fontId="8" fillId="0" borderId="0" xfId="0" applyFont="1" applyFill="1" applyAlignment="1">
      <alignment horizontal="left"/>
    </xf>
    <xf numFmtId="164" fontId="21" fillId="0" borderId="0" xfId="0" applyNumberFormat="1" applyFont="1" applyFill="1" applyBorder="1"/>
    <xf numFmtId="0" fontId="6" fillId="0" borderId="0" xfId="0" applyFont="1" applyFill="1" applyBorder="1" applyAlignment="1">
      <alignment horizontal="left"/>
    </xf>
    <xf numFmtId="0" fontId="0" fillId="0" borderId="0" xfId="0" applyFill="1" applyBorder="1" applyAlignment="1">
      <alignment horizontal="left"/>
    </xf>
    <xf numFmtId="0" fontId="6" fillId="0" borderId="3" xfId="0" applyFont="1" applyFill="1" applyBorder="1" applyAlignment="1">
      <alignment horizontal="left"/>
    </xf>
    <xf numFmtId="0" fontId="11" fillId="0" borderId="1" xfId="0" applyFont="1" applyFill="1" applyBorder="1"/>
    <xf numFmtId="0" fontId="9" fillId="0" borderId="0" xfId="0" applyFont="1" applyFill="1" applyBorder="1"/>
    <xf numFmtId="0" fontId="10" fillId="0" borderId="0" xfId="0" applyFont="1" applyFill="1" applyBorder="1"/>
    <xf numFmtId="0" fontId="6" fillId="0" borderId="0" xfId="0" applyFont="1" applyFill="1" applyBorder="1" applyAlignment="1">
      <alignment vertical="center"/>
    </xf>
    <xf numFmtId="0" fontId="6" fillId="0" borderId="0" xfId="0" applyFont="1" applyFill="1" applyBorder="1" applyAlignment="1">
      <alignment vertical="top"/>
    </xf>
    <xf numFmtId="0" fontId="6" fillId="0" borderId="0" xfId="0" applyFont="1" applyFill="1" applyBorder="1" applyAlignment="1">
      <alignment vertical="top" wrapText="1"/>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21" fillId="0" borderId="0" xfId="0" applyFont="1"/>
    <xf numFmtId="164" fontId="21"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2"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3" fillId="0" borderId="0" xfId="0" applyFont="1" applyFill="1" applyAlignment="1">
      <alignment vertical="top"/>
    </xf>
    <xf numFmtId="0" fontId="5" fillId="0" borderId="0" xfId="0" applyFont="1" applyFill="1" applyAlignment="1">
      <alignment horizontal="left" indent="1"/>
    </xf>
    <xf numFmtId="0" fontId="0" fillId="0" borderId="0" xfId="0" applyFill="1" applyAlignment="1">
      <alignment horizontal="left" indent="1"/>
    </xf>
    <xf numFmtId="0" fontId="18" fillId="0" borderId="0" xfId="0" applyFont="1" applyFill="1" applyAlignment="1">
      <alignment horizontal="left" indent="1"/>
    </xf>
    <xf numFmtId="0" fontId="15" fillId="0" borderId="0" xfId="1" applyFont="1" applyFill="1" applyAlignment="1" applyProtection="1">
      <alignment horizontal="left" indent="1"/>
    </xf>
    <xf numFmtId="1" fontId="0" fillId="0" borderId="0" xfId="0" applyNumberFormat="1" applyFill="1" applyAlignment="1" applyProtection="1">
      <alignment horizontal="left" indent="1"/>
      <protection locked="0"/>
    </xf>
    <xf numFmtId="165" fontId="0" fillId="0" borderId="0" xfId="0" applyNumberFormat="1" applyFill="1" applyAlignment="1" applyProtection="1">
      <alignment horizontal="left" indent="1"/>
      <protection locked="0"/>
    </xf>
    <xf numFmtId="0" fontId="5" fillId="2" borderId="0" xfId="0" applyFont="1" applyFill="1" applyAlignment="1">
      <alignment horizontal="left" indent="1"/>
    </xf>
    <xf numFmtId="0" fontId="6" fillId="0" borderId="0" xfId="0" applyFont="1" applyAlignment="1">
      <alignment horizontal="left" indent="1"/>
    </xf>
    <xf numFmtId="0" fontId="18" fillId="2" borderId="0" xfId="0" applyFont="1" applyFill="1" applyAlignment="1">
      <alignment horizontal="left" indent="1"/>
    </xf>
    <xf numFmtId="0" fontId="0" fillId="0" borderId="0" xfId="0" applyAlignment="1">
      <alignment horizontal="left" indent="1"/>
    </xf>
    <xf numFmtId="0" fontId="23" fillId="0" borderId="0" xfId="0" applyFont="1"/>
    <xf numFmtId="164" fontId="24" fillId="0" borderId="0" xfId="0" applyNumberFormat="1" applyFont="1"/>
    <xf numFmtId="0" fontId="24" fillId="0" borderId="0" xfId="0" applyFont="1"/>
    <xf numFmtId="0" fontId="23" fillId="0" borderId="0" xfId="0" applyFont="1" applyAlignment="1">
      <alignment horizontal="left"/>
    </xf>
    <xf numFmtId="164" fontId="23" fillId="0" borderId="0" xfId="0" applyNumberFormat="1" applyFont="1"/>
    <xf numFmtId="0" fontId="24" fillId="0" borderId="0" xfId="0" applyFont="1" applyAlignment="1">
      <alignment horizontal="left"/>
    </xf>
    <xf numFmtId="0" fontId="8" fillId="0" borderId="0" xfId="0" applyFont="1" applyFill="1" applyAlignment="1">
      <alignment horizontal="right"/>
    </xf>
    <xf numFmtId="0" fontId="22" fillId="0" borderId="0" xfId="0" applyFont="1" applyAlignment="1">
      <alignment horizontal="left"/>
    </xf>
    <xf numFmtId="0" fontId="15" fillId="0" borderId="0" xfId="1" applyFont="1" applyAlignment="1" applyProtection="1">
      <alignment horizontal="left"/>
    </xf>
    <xf numFmtId="0" fontId="25" fillId="0" borderId="0" xfId="1" applyFont="1" applyFill="1" applyAlignment="1" applyProtection="1"/>
    <xf numFmtId="0" fontId="15" fillId="0" borderId="0" xfId="1" applyFont="1" applyFill="1" applyAlignment="1" applyProtection="1"/>
    <xf numFmtId="0" fontId="19"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9"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0" borderId="0" xfId="0" applyFont="1" applyFill="1" applyBorder="1" applyAlignment="1">
      <alignment vertical="top"/>
    </xf>
    <xf numFmtId="0" fontId="6" fillId="0" borderId="0" xfId="0" applyFont="1" applyFill="1" applyBorder="1" applyAlignment="1">
      <alignment vertical="center"/>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70" customWidth="1"/>
    <col min="2" max="2" width="3.42578125" style="70" customWidth="1"/>
    <col min="3" max="16384" width="9.140625" style="70"/>
  </cols>
  <sheetData>
    <row r="1" spans="2:16" ht="15" customHeight="1" x14ac:dyDescent="0.2">
      <c r="B1" s="104" t="str">
        <f>""</f>
        <v/>
      </c>
      <c r="C1" s="104"/>
      <c r="D1" s="104"/>
      <c r="E1" s="104"/>
      <c r="F1" s="104"/>
      <c r="G1" s="104"/>
      <c r="H1" s="104"/>
      <c r="I1" s="104"/>
      <c r="J1" s="104"/>
      <c r="K1" s="104"/>
      <c r="L1" s="104"/>
      <c r="M1" s="104"/>
      <c r="N1" s="104"/>
      <c r="O1" s="104"/>
    </row>
    <row r="2" spans="2:16" ht="15" customHeight="1" x14ac:dyDescent="0.2">
      <c r="B2" s="71" t="s">
        <v>113</v>
      </c>
    </row>
    <row r="4" spans="2:16" ht="15" customHeight="1" x14ac:dyDescent="0.2">
      <c r="B4" s="72" t="s">
        <v>151</v>
      </c>
    </row>
    <row r="5" spans="2:16" ht="15" customHeight="1" x14ac:dyDescent="0.2">
      <c r="B5" s="73"/>
      <c r="C5" s="73"/>
      <c r="D5" s="73"/>
      <c r="E5" s="73"/>
      <c r="F5" s="73"/>
      <c r="G5" s="73"/>
      <c r="H5" s="73"/>
      <c r="I5" s="73"/>
      <c r="J5" s="73"/>
      <c r="K5" s="73"/>
      <c r="L5" s="73"/>
      <c r="M5" s="73"/>
      <c r="N5" s="73"/>
      <c r="O5" s="73"/>
      <c r="P5" s="73"/>
    </row>
    <row r="6" spans="2:16" ht="15" customHeight="1" x14ac:dyDescent="0.2">
      <c r="B6" s="74" t="s">
        <v>137</v>
      </c>
      <c r="O6" s="75"/>
      <c r="P6" s="73"/>
    </row>
    <row r="7" spans="2:16" ht="15" customHeight="1" x14ac:dyDescent="0.2">
      <c r="B7" s="74" t="s">
        <v>145</v>
      </c>
      <c r="O7" s="75"/>
      <c r="P7" s="73"/>
    </row>
    <row r="8" spans="2:16" s="77" customFormat="1" ht="15" customHeight="1" x14ac:dyDescent="0.2">
      <c r="B8" s="76" t="s">
        <v>206</v>
      </c>
      <c r="C8" s="70"/>
      <c r="D8" s="70"/>
      <c r="E8" s="70"/>
      <c r="F8" s="70"/>
      <c r="G8" s="70"/>
      <c r="H8" s="70"/>
      <c r="I8" s="70"/>
      <c r="J8" s="70"/>
      <c r="K8" s="70"/>
      <c r="L8" s="70"/>
      <c r="M8" s="70"/>
      <c r="N8" s="70"/>
      <c r="O8" s="70"/>
      <c r="P8" s="73"/>
    </row>
    <row r="9" spans="2:16" ht="15" customHeight="1" x14ac:dyDescent="0.2">
      <c r="B9" s="74" t="s">
        <v>162</v>
      </c>
      <c r="P9" s="73"/>
    </row>
    <row r="10" spans="2:16" ht="15" customHeight="1" x14ac:dyDescent="0.2">
      <c r="B10" s="74" t="s">
        <v>163</v>
      </c>
      <c r="C10" s="74"/>
      <c r="D10" s="74"/>
      <c r="E10" s="74"/>
      <c r="F10" s="74"/>
      <c r="G10" s="74"/>
      <c r="H10" s="74"/>
      <c r="I10" s="74"/>
      <c r="J10" s="74"/>
      <c r="K10" s="74"/>
      <c r="L10" s="74"/>
      <c r="M10" s="74"/>
      <c r="N10" s="74"/>
      <c r="O10" s="74"/>
      <c r="P10" s="73"/>
    </row>
    <row r="11" spans="2:16" ht="15" customHeight="1" x14ac:dyDescent="0.2">
      <c r="B11" s="74" t="s">
        <v>164</v>
      </c>
      <c r="C11" s="74"/>
      <c r="D11" s="74"/>
      <c r="E11" s="74"/>
      <c r="F11" s="74"/>
      <c r="G11" s="74"/>
      <c r="H11" s="74"/>
      <c r="I11" s="74"/>
      <c r="J11" s="74"/>
      <c r="K11" s="74"/>
      <c r="L11" s="74"/>
      <c r="M11" s="74"/>
      <c r="N11" s="74"/>
      <c r="O11" s="74"/>
      <c r="P11" s="73"/>
    </row>
    <row r="13" spans="2:16" ht="15" customHeight="1" x14ac:dyDescent="0.2">
      <c r="B13" s="78" t="s">
        <v>112</v>
      </c>
    </row>
    <row r="14" spans="2:16" ht="15" customHeight="1" x14ac:dyDescent="0.2">
      <c r="B14" s="78"/>
    </row>
    <row r="15" spans="2:16" ht="39" customHeight="1" x14ac:dyDescent="0.2">
      <c r="B15" s="31" t="s">
        <v>13</v>
      </c>
      <c r="C15" s="105" t="e">
        <f ca="1">"Hospital data and National Records of Scotland deaths data are provisional for " &amp; [0]!fy_max &amp; ". This publication will be updated in October 20" &amp; RIGHT([0]!fy_max, 2) &amp; " with final figures.  " &amp; "Figures for the latest year should therefore be treated with caution as there could be an undercount of hospital admissions, particularly for people who died in the last three months of the year.  " &amp; "This is not expected to have a large impact on these published figures when they are revised in subsequent updates. "</f>
        <v>#REF!</v>
      </c>
      <c r="D15" s="106"/>
      <c r="E15" s="106"/>
      <c r="F15" s="106"/>
      <c r="G15" s="106"/>
      <c r="H15" s="106"/>
      <c r="I15" s="106"/>
      <c r="J15" s="106"/>
      <c r="K15" s="106"/>
      <c r="L15" s="106"/>
      <c r="M15" s="106"/>
      <c r="N15" s="106"/>
      <c r="O15" s="106"/>
      <c r="P15" s="106"/>
    </row>
    <row r="16" spans="2:16" ht="15" customHeight="1" x14ac:dyDescent="0.2">
      <c r="B16" s="31"/>
      <c r="C16" s="79" t="s">
        <v>159</v>
      </c>
      <c r="D16" s="80"/>
      <c r="E16" s="80"/>
      <c r="F16" s="80"/>
      <c r="G16" s="80"/>
      <c r="H16" s="80"/>
      <c r="I16" s="80"/>
      <c r="J16" s="80"/>
      <c r="K16" s="80"/>
      <c r="L16" s="80"/>
      <c r="M16" s="80"/>
      <c r="N16" s="80"/>
      <c r="O16" s="80"/>
      <c r="P16" s="80"/>
    </row>
    <row r="17" spans="2:16" ht="15" customHeight="1" x14ac:dyDescent="0.2">
      <c r="C17" s="105"/>
      <c r="D17" s="106"/>
      <c r="E17" s="106"/>
      <c r="F17" s="106"/>
      <c r="G17" s="106"/>
      <c r="H17" s="106"/>
      <c r="I17" s="106"/>
      <c r="J17" s="106"/>
      <c r="K17" s="106"/>
      <c r="L17" s="106"/>
      <c r="M17" s="106"/>
      <c r="N17" s="106"/>
      <c r="O17" s="106"/>
      <c r="P17" s="106"/>
    </row>
    <row r="18" spans="2:16" ht="26.25" customHeight="1" x14ac:dyDescent="0.2">
      <c r="B18" s="32" t="s">
        <v>86</v>
      </c>
      <c r="C18" s="105" t="s">
        <v>141</v>
      </c>
      <c r="D18" s="106"/>
      <c r="E18" s="106"/>
      <c r="F18" s="106"/>
      <c r="G18" s="106"/>
      <c r="H18" s="106"/>
      <c r="I18" s="106"/>
      <c r="J18" s="106"/>
      <c r="K18" s="106"/>
      <c r="L18" s="106"/>
      <c r="M18" s="106"/>
      <c r="N18" s="106"/>
      <c r="O18" s="106"/>
      <c r="P18" s="106"/>
    </row>
    <row r="19" spans="2:16" ht="15" customHeight="1" x14ac:dyDescent="0.2">
      <c r="B19" s="31"/>
      <c r="C19" s="80"/>
      <c r="D19" s="80"/>
      <c r="E19" s="80"/>
      <c r="F19" s="80"/>
      <c r="G19" s="80"/>
      <c r="H19" s="80"/>
      <c r="I19" s="80"/>
      <c r="J19" s="80"/>
      <c r="K19" s="80"/>
      <c r="L19" s="80"/>
      <c r="M19" s="80"/>
      <c r="N19" s="80"/>
      <c r="O19" s="80"/>
      <c r="P19" s="80"/>
    </row>
    <row r="20" spans="2:16" ht="15" customHeight="1" x14ac:dyDescent="0.2">
      <c r="B20" s="31"/>
      <c r="C20" s="80"/>
      <c r="D20" s="80"/>
      <c r="E20" s="80"/>
      <c r="F20" s="80"/>
      <c r="G20" s="80"/>
      <c r="H20" s="80"/>
      <c r="I20" s="80"/>
      <c r="J20" s="80"/>
      <c r="K20" s="80"/>
      <c r="L20" s="80"/>
      <c r="M20" s="80"/>
      <c r="N20" s="80"/>
      <c r="O20" s="80"/>
      <c r="P20" s="80"/>
    </row>
    <row r="21" spans="2:16" ht="15" customHeight="1" x14ac:dyDescent="0.2">
      <c r="B21" s="31"/>
      <c r="C21" s="80"/>
      <c r="D21" s="80"/>
      <c r="E21" s="80"/>
      <c r="F21" s="80"/>
      <c r="G21" s="80"/>
      <c r="H21" s="80"/>
      <c r="I21" s="80"/>
      <c r="J21" s="80"/>
      <c r="K21" s="80"/>
      <c r="L21" s="80"/>
      <c r="M21" s="80"/>
      <c r="N21" s="80"/>
      <c r="O21" s="80"/>
      <c r="P21" s="80"/>
    </row>
    <row r="22" spans="2:16" ht="15" customHeight="1" x14ac:dyDescent="0.2">
      <c r="B22" s="31"/>
      <c r="C22" s="80"/>
      <c r="D22" s="80"/>
      <c r="E22" s="80"/>
      <c r="F22" s="80"/>
      <c r="G22" s="80"/>
      <c r="H22" s="80"/>
      <c r="I22" s="80"/>
      <c r="J22" s="80"/>
      <c r="K22" s="80"/>
      <c r="L22" s="80"/>
      <c r="M22" s="80"/>
      <c r="N22" s="80"/>
      <c r="O22" s="80"/>
      <c r="P22" s="80"/>
    </row>
    <row r="23" spans="2:16" ht="15" customHeight="1" x14ac:dyDescent="0.2">
      <c r="B23" s="31"/>
      <c r="C23" s="80"/>
      <c r="D23" s="80"/>
      <c r="E23" s="80"/>
      <c r="F23" s="80"/>
      <c r="G23" s="80"/>
      <c r="H23" s="80"/>
      <c r="I23" s="80"/>
      <c r="J23" s="80"/>
      <c r="K23" s="80"/>
      <c r="L23" s="80"/>
      <c r="M23" s="80"/>
      <c r="N23" s="80"/>
      <c r="O23" s="80"/>
      <c r="P23" s="80"/>
    </row>
    <row r="24" spans="2:16" ht="15" customHeight="1" x14ac:dyDescent="0.2">
      <c r="B24" s="31"/>
      <c r="C24" s="80"/>
      <c r="D24" s="80"/>
      <c r="E24" s="80"/>
      <c r="F24" s="80"/>
      <c r="G24" s="80"/>
      <c r="H24" s="80"/>
      <c r="I24" s="80"/>
      <c r="J24" s="80"/>
      <c r="K24" s="80"/>
      <c r="L24" s="80"/>
      <c r="M24" s="80"/>
      <c r="N24" s="80"/>
      <c r="O24" s="80"/>
      <c r="P24" s="80"/>
    </row>
    <row r="25" spans="2:16" ht="15" customHeight="1" x14ac:dyDescent="0.2">
      <c r="B25" s="31"/>
      <c r="C25" s="80"/>
      <c r="D25" s="80"/>
      <c r="E25" s="80"/>
      <c r="F25" s="80"/>
      <c r="G25" s="80"/>
      <c r="H25" s="80"/>
      <c r="I25" s="80"/>
      <c r="J25" s="80"/>
      <c r="K25" s="80"/>
      <c r="L25" s="80"/>
      <c r="M25" s="80"/>
      <c r="N25" s="80"/>
      <c r="O25" s="80"/>
      <c r="P25" s="80"/>
    </row>
    <row r="26" spans="2:16" ht="15" customHeight="1" x14ac:dyDescent="0.2">
      <c r="B26" s="31"/>
      <c r="C26" s="80"/>
      <c r="D26" s="80"/>
      <c r="E26" s="80"/>
      <c r="F26" s="80"/>
      <c r="G26" s="80"/>
      <c r="H26" s="80"/>
      <c r="I26" s="80"/>
      <c r="J26" s="80"/>
      <c r="K26" s="80"/>
      <c r="L26" s="80"/>
      <c r="M26" s="80"/>
      <c r="N26" s="80"/>
      <c r="O26" s="80"/>
      <c r="P26" s="80"/>
    </row>
    <row r="27" spans="2:16" ht="15" customHeight="1" x14ac:dyDescent="0.2">
      <c r="B27" s="31"/>
      <c r="C27" s="80"/>
      <c r="D27" s="80"/>
      <c r="E27" s="80"/>
      <c r="F27" s="80"/>
      <c r="G27" s="80"/>
      <c r="H27" s="80"/>
      <c r="I27" s="80"/>
      <c r="J27" s="80"/>
      <c r="K27" s="80"/>
      <c r="L27" s="80"/>
      <c r="M27" s="80"/>
      <c r="N27" s="80"/>
      <c r="O27" s="80"/>
      <c r="P27" s="80"/>
    </row>
    <row r="28" spans="2:16" ht="15" customHeight="1" x14ac:dyDescent="0.2">
      <c r="B28" s="31"/>
      <c r="C28" s="80"/>
      <c r="D28" s="80"/>
      <c r="E28" s="80"/>
      <c r="F28" s="80"/>
      <c r="G28" s="80"/>
      <c r="H28" s="80"/>
      <c r="I28" s="80"/>
      <c r="J28" s="80"/>
      <c r="K28" s="80"/>
      <c r="L28" s="80"/>
      <c r="M28" s="80"/>
      <c r="N28" s="80"/>
      <c r="O28" s="80"/>
      <c r="P28" s="80"/>
    </row>
    <row r="29" spans="2:16" ht="15" customHeight="1" x14ac:dyDescent="0.2">
      <c r="B29" s="31"/>
      <c r="C29" s="80"/>
      <c r="D29" s="80"/>
      <c r="E29" s="80"/>
      <c r="F29" s="80"/>
      <c r="G29" s="80"/>
      <c r="H29" s="80"/>
      <c r="I29" s="80"/>
      <c r="J29" s="80"/>
      <c r="K29" s="80"/>
      <c r="L29" s="80"/>
      <c r="M29" s="80"/>
      <c r="N29" s="80"/>
      <c r="O29" s="80"/>
      <c r="P29" s="80"/>
    </row>
    <row r="30" spans="2:16" ht="15" customHeight="1" x14ac:dyDescent="0.2">
      <c r="B30" s="31"/>
      <c r="C30" s="80"/>
      <c r="D30" s="80"/>
      <c r="E30" s="80"/>
      <c r="F30" s="80"/>
      <c r="G30" s="80"/>
      <c r="H30" s="80"/>
      <c r="I30" s="80"/>
      <c r="J30" s="80"/>
      <c r="K30" s="80"/>
      <c r="L30" s="80"/>
      <c r="M30" s="80"/>
      <c r="N30" s="80"/>
      <c r="O30" s="80"/>
      <c r="P30" s="80"/>
    </row>
    <row r="31" spans="2:16" ht="15" customHeight="1" x14ac:dyDescent="0.2">
      <c r="B31" s="31"/>
      <c r="C31" s="80"/>
      <c r="D31" s="80"/>
      <c r="E31" s="80"/>
      <c r="F31" s="80"/>
      <c r="G31" s="80"/>
      <c r="H31" s="80"/>
      <c r="I31" s="80"/>
      <c r="J31" s="80"/>
      <c r="K31" s="80"/>
      <c r="L31" s="80"/>
      <c r="M31" s="80"/>
      <c r="N31" s="80"/>
      <c r="O31" s="80"/>
      <c r="P31" s="80"/>
    </row>
    <row r="32" spans="2:16" ht="15" customHeight="1" x14ac:dyDescent="0.2">
      <c r="B32" s="31"/>
      <c r="C32" s="80"/>
      <c r="D32" s="80"/>
      <c r="E32" s="80"/>
      <c r="F32" s="80"/>
      <c r="G32" s="80"/>
      <c r="H32" s="80"/>
      <c r="I32" s="80"/>
      <c r="J32" s="80"/>
      <c r="K32" s="80"/>
      <c r="L32" s="80"/>
      <c r="M32" s="80"/>
      <c r="N32" s="80"/>
      <c r="O32" s="80"/>
      <c r="P32" s="80"/>
    </row>
    <row r="33" spans="1:16" ht="15" customHeight="1" x14ac:dyDescent="0.2">
      <c r="B33" s="31"/>
      <c r="C33" s="80"/>
      <c r="D33" s="80"/>
      <c r="E33" s="80"/>
      <c r="F33" s="80"/>
      <c r="G33" s="80"/>
      <c r="H33" s="80"/>
      <c r="I33" s="80"/>
      <c r="J33" s="80"/>
      <c r="K33" s="80"/>
      <c r="L33" s="80"/>
      <c r="M33" s="80"/>
      <c r="N33" s="80"/>
      <c r="O33" s="80"/>
      <c r="P33" s="80"/>
    </row>
    <row r="34" spans="1:16" ht="15" customHeight="1" x14ac:dyDescent="0.2">
      <c r="B34" s="31"/>
      <c r="C34" s="80"/>
      <c r="D34" s="80"/>
      <c r="E34" s="80"/>
      <c r="F34" s="80"/>
      <c r="G34" s="80"/>
      <c r="H34" s="80"/>
      <c r="I34" s="80"/>
      <c r="J34" s="80"/>
      <c r="K34" s="80"/>
      <c r="L34" s="80"/>
      <c r="M34" s="80"/>
      <c r="N34" s="80"/>
      <c r="O34" s="80"/>
      <c r="P34" s="80"/>
    </row>
    <row r="35" spans="1:16" ht="15" customHeight="1" x14ac:dyDescent="0.2">
      <c r="B35" s="32" t="s">
        <v>158</v>
      </c>
      <c r="C35" s="81" t="s">
        <v>87</v>
      </c>
      <c r="D35" s="80"/>
      <c r="E35" s="80"/>
      <c r="F35" s="80"/>
      <c r="G35" s="80"/>
      <c r="H35" s="80"/>
      <c r="I35" s="80"/>
      <c r="J35" s="80"/>
      <c r="K35" s="80"/>
      <c r="L35" s="80"/>
      <c r="M35" s="80"/>
      <c r="N35" s="80"/>
      <c r="O35" s="80"/>
      <c r="P35" s="80"/>
    </row>
    <row r="37" spans="1:16" ht="15" customHeight="1" x14ac:dyDescent="0.2">
      <c r="B37" s="32" t="s">
        <v>149</v>
      </c>
      <c r="C37" s="70" t="s">
        <v>114</v>
      </c>
    </row>
    <row r="38" spans="1:16" ht="15" customHeight="1" x14ac:dyDescent="0.2">
      <c r="B38" s="31"/>
      <c r="C38" s="74" t="s">
        <v>12</v>
      </c>
      <c r="D38" s="74"/>
      <c r="E38" s="74"/>
      <c r="F38" s="74"/>
      <c r="G38" s="74"/>
      <c r="H38" s="74"/>
      <c r="I38" s="74"/>
      <c r="J38" s="74"/>
      <c r="K38" s="74"/>
    </row>
    <row r="39" spans="1:16" ht="15" customHeight="1" x14ac:dyDescent="0.2">
      <c r="B39" s="34"/>
      <c r="C39" s="35" t="s">
        <v>133</v>
      </c>
      <c r="D39" s="36"/>
      <c r="E39" s="82"/>
      <c r="F39" s="82"/>
      <c r="G39" s="82"/>
      <c r="H39" s="82"/>
      <c r="I39" s="82"/>
      <c r="J39" s="82"/>
      <c r="K39" s="82"/>
      <c r="L39" s="82"/>
    </row>
    <row r="40" spans="1:16" ht="15" customHeight="1" x14ac:dyDescent="0.2">
      <c r="B40" s="37"/>
      <c r="C40" s="80"/>
    </row>
    <row r="41" spans="1:16" ht="28.5" customHeight="1" x14ac:dyDescent="0.2">
      <c r="A41" s="31"/>
      <c r="B41" s="32" t="s">
        <v>111</v>
      </c>
      <c r="C41" s="105" t="s">
        <v>148</v>
      </c>
      <c r="D41" s="106"/>
      <c r="E41" s="106"/>
      <c r="F41" s="106"/>
      <c r="G41" s="106"/>
      <c r="H41" s="106"/>
      <c r="I41" s="106"/>
      <c r="J41" s="106"/>
      <c r="K41" s="106"/>
      <c r="L41" s="106"/>
      <c r="M41" s="106"/>
      <c r="N41" s="106"/>
      <c r="O41" s="106"/>
      <c r="P41" s="106"/>
    </row>
    <row r="42" spans="1:16" ht="15" customHeight="1" x14ac:dyDescent="0.2">
      <c r="A42" s="31"/>
      <c r="B42" s="31"/>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9" location="'Table 4 - Age Gender'!A1" display="Table 4: Percentage of time in the last six months of life spent at home or in a community setting (by Age and Gender)"/>
    <hyperlink ref="B11" location="'Table 6 - Urban Rural'!A1" display="Table 6: Percentage of time in the last six months of life spent at home or in a community setting (by Urban/Rural Classification)"/>
    <hyperlink ref="B10:O10"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10" location="'Table 5 - Deprivation'!A1" display="Table 5: Percentage of time in the last six months of life spent at home or in a community setting (by Deprivation Category)"/>
    <hyperlink ref="C16" r:id="rId1"/>
    <hyperlink ref="B8" location="'Table 3 - CA'!A1" display="Table 3: Percentage of time in the last six months of life spent at home or in a community setting (by Council Area)"/>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6"/>
  <sheetViews>
    <sheetView showGridLines="0" zoomScaleNormal="100" zoomScaleSheetLayoutView="100" workbookViewId="0"/>
  </sheetViews>
  <sheetFormatPr defaultRowHeight="15" customHeight="1" x14ac:dyDescent="0.2"/>
  <cols>
    <col min="1" max="1" width="1.7109375" style="3" customWidth="1"/>
    <col min="2" max="2" width="32.5703125" style="3" customWidth="1"/>
    <col min="3" max="8" width="11.5703125" style="3" customWidth="1"/>
    <col min="9" max="9" width="11.85546875" style="3" customWidth="1"/>
    <col min="10" max="12" width="11.42578125" style="3" customWidth="1"/>
    <col min="13" max="18" width="9.140625" style="3"/>
    <col min="21" max="16384" width="9.140625" style="3"/>
  </cols>
  <sheetData>
    <row r="1" spans="2:13" ht="15" customHeight="1" x14ac:dyDescent="0.25">
      <c r="B1" s="107" t="str">
        <f>Notes!B1:O1</f>
        <v/>
      </c>
      <c r="C1" s="107"/>
      <c r="D1" s="107"/>
      <c r="E1" s="107"/>
      <c r="F1" s="107"/>
      <c r="G1" s="107"/>
      <c r="H1" s="107"/>
      <c r="I1" s="107"/>
    </row>
    <row r="2" spans="2:13" ht="15" customHeight="1" x14ac:dyDescent="0.25">
      <c r="B2" s="4" t="s">
        <v>134</v>
      </c>
      <c r="I2" s="20"/>
      <c r="J2" s="20"/>
      <c r="K2" s="20"/>
    </row>
    <row r="3" spans="2:13" ht="15" customHeight="1" x14ac:dyDescent="0.25">
      <c r="B3" s="4" t="s">
        <v>157</v>
      </c>
      <c r="I3" s="20"/>
      <c r="J3" s="20"/>
      <c r="K3" s="20"/>
    </row>
    <row r="4" spans="2:13" ht="15" customHeight="1" x14ac:dyDescent="0.25">
      <c r="B4" s="4"/>
      <c r="I4" s="20"/>
      <c r="J4" s="20"/>
      <c r="K4" s="20"/>
    </row>
    <row r="5" spans="2:13" ht="15" customHeight="1" x14ac:dyDescent="0.2">
      <c r="I5" s="20"/>
      <c r="J5" s="20"/>
      <c r="K5" s="38"/>
      <c r="L5" s="99" t="s">
        <v>207</v>
      </c>
    </row>
    <row r="6" spans="2:13" ht="15" customHeight="1" x14ac:dyDescent="0.2">
      <c r="C6" s="29"/>
      <c r="D6" s="29"/>
      <c r="E6" s="29"/>
      <c r="F6" s="29"/>
      <c r="G6" s="29"/>
      <c r="H6" s="29"/>
      <c r="I6" s="29"/>
      <c r="J6" s="29"/>
      <c r="K6" s="29"/>
    </row>
    <row r="7" spans="2:13" ht="15" customHeight="1" x14ac:dyDescent="0.2">
      <c r="B7" s="39" t="s">
        <v>88</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40"/>
    </row>
    <row r="8" spans="2:13" ht="15" customHeight="1" x14ac:dyDescent="0.2">
      <c r="B8" s="41" t="s">
        <v>191</v>
      </c>
      <c r="C8" s="42" t="e">
        <f ca="1">VLOOKUP(CONCATENATE(LEFT(C$7, 7), "hb", "NHS ", $B8), [0]!data_range, 5, FALSE)</f>
        <v>#REF!</v>
      </c>
      <c r="D8" s="42" t="e">
        <f ca="1">VLOOKUP(CONCATENATE(LEFT(D$7, 7), "hb", "NHS ", $B8), [0]!data_range, 5, FALSE)</f>
        <v>#REF!</v>
      </c>
      <c r="E8" s="42" t="e">
        <f ca="1">VLOOKUP(CONCATENATE(LEFT(E$7, 7), "hb", "NHS ", $B8), [0]!data_range, 5, FALSE)</f>
        <v>#REF!</v>
      </c>
      <c r="F8" s="42" t="e">
        <f ca="1">VLOOKUP(CONCATENATE(LEFT(F$7, 7), "hb", "NHS ", $B8), [0]!data_range, 5, FALSE)</f>
        <v>#REF!</v>
      </c>
      <c r="G8" s="42" t="e">
        <f ca="1">VLOOKUP(CONCATENATE(LEFT(G$7, 7), "hb", "NHS ", $B8), [0]!data_range, 5, FALSE)</f>
        <v>#REF!</v>
      </c>
      <c r="H8" s="42" t="e">
        <f ca="1">VLOOKUP(CONCATENATE(LEFT(H$7, 7), "hb", "NHS ", $B8), [0]!data_range, 5, FALSE)</f>
        <v>#REF!</v>
      </c>
      <c r="I8" s="42" t="e">
        <f ca="1">VLOOKUP(CONCATENATE(LEFT(I$7, 7), "hb", "NHS ", $B8), [0]!data_range, 5, FALSE)</f>
        <v>#REF!</v>
      </c>
      <c r="J8" s="42" t="e">
        <f ca="1">VLOOKUP(CONCATENATE(LEFT(J$7, 7), "hb", "NHS ", $B8), [0]!data_range, 5, FALSE)</f>
        <v>#REF!</v>
      </c>
      <c r="K8" s="42" t="e">
        <f ca="1">VLOOKUP(CONCATENATE(LEFT(K$7, 7), "hb", "NHS ", $B8), [0]!data_range, 5, FALSE)</f>
        <v>#REF!</v>
      </c>
      <c r="L8" s="42" t="e">
        <f ca="1">VLOOKUP(CONCATENATE(LEFT(L$7, 7), "hb", "NHS ", $B8), [0]!data_range, 5, FALSE)</f>
        <v>#REF!</v>
      </c>
      <c r="M8" s="42"/>
    </row>
    <row r="9" spans="2:13" ht="15" customHeight="1" x14ac:dyDescent="0.2">
      <c r="B9" s="12" t="s">
        <v>0</v>
      </c>
      <c r="C9" s="42" t="e">
        <f ca="1">VLOOKUP(CONCATENATE(LEFT(C$7, 7), "hb", "NHS ", $B9), [0]!data_range, 5, FALSE)</f>
        <v>#REF!</v>
      </c>
      <c r="D9" s="42" t="e">
        <f ca="1">VLOOKUP(CONCATENATE(LEFT(D$7, 7), "hb", "NHS ", $B9), [0]!data_range, 5, FALSE)</f>
        <v>#REF!</v>
      </c>
      <c r="E9" s="42" t="e">
        <f ca="1">VLOOKUP(CONCATENATE(LEFT(E$7, 7), "hb", "NHS ", $B9), [0]!data_range, 5, FALSE)</f>
        <v>#REF!</v>
      </c>
      <c r="F9" s="42" t="e">
        <f ca="1">VLOOKUP(CONCATENATE(LEFT(F$7, 7), "hb", "NHS ", $B9), [0]!data_range, 5, FALSE)</f>
        <v>#REF!</v>
      </c>
      <c r="G9" s="42" t="e">
        <f ca="1">VLOOKUP(CONCATENATE(LEFT(G$7, 7), "hb", "NHS ", $B9), [0]!data_range, 5, FALSE)</f>
        <v>#REF!</v>
      </c>
      <c r="H9" s="42" t="e">
        <f ca="1">VLOOKUP(CONCATENATE(LEFT(H$7, 7), "hb", "NHS ", $B9), [0]!data_range, 5, FALSE)</f>
        <v>#REF!</v>
      </c>
      <c r="I9" s="42" t="e">
        <f ca="1">VLOOKUP(CONCATENATE(LEFT(I$7, 7), "hb", "NHS ", $B9), [0]!data_range, 5, FALSE)</f>
        <v>#REF!</v>
      </c>
      <c r="J9" s="42" t="e">
        <f ca="1">VLOOKUP(CONCATENATE(LEFT(J$7, 7), "hb", "NHS ", $B9), [0]!data_range, 5, FALSE)</f>
        <v>#REF!</v>
      </c>
      <c r="K9" s="42" t="e">
        <f ca="1">VLOOKUP(CONCATENATE(LEFT(K$7, 7), "hb", "NHS ", $B9), [0]!data_range, 5, FALSE)</f>
        <v>#REF!</v>
      </c>
      <c r="L9" s="42" t="e">
        <f ca="1">VLOOKUP(CONCATENATE(LEFT(L$7, 7), "hb", "NHS ", $B9), [0]!data_range, 5, FALSE)</f>
        <v>#REF!</v>
      </c>
      <c r="M9" s="42"/>
    </row>
    <row r="10" spans="2:13" ht="15" customHeight="1" x14ac:dyDescent="0.2">
      <c r="B10" s="12" t="s">
        <v>192</v>
      </c>
      <c r="C10" s="42" t="e">
        <f ca="1">VLOOKUP(CONCATENATE(LEFT(C$7, 7), "hb", "NHS ", $B10), [0]!data_range, 5, FALSE)</f>
        <v>#REF!</v>
      </c>
      <c r="D10" s="42" t="e">
        <f ca="1">VLOOKUP(CONCATENATE(LEFT(D$7, 7), "hb", "NHS ", $B10), [0]!data_range, 5, FALSE)</f>
        <v>#REF!</v>
      </c>
      <c r="E10" s="42" t="e">
        <f ca="1">VLOOKUP(CONCATENATE(LEFT(E$7, 7), "hb", "NHS ", $B10), [0]!data_range, 5, FALSE)</f>
        <v>#REF!</v>
      </c>
      <c r="F10" s="42" t="e">
        <f ca="1">VLOOKUP(CONCATENATE(LEFT(F$7, 7), "hb", "NHS ", $B10), [0]!data_range, 5, FALSE)</f>
        <v>#REF!</v>
      </c>
      <c r="G10" s="42" t="e">
        <f ca="1">VLOOKUP(CONCATENATE(LEFT(G$7, 7), "hb", "NHS ", $B10), [0]!data_range, 5, FALSE)</f>
        <v>#REF!</v>
      </c>
      <c r="H10" s="42" t="e">
        <f ca="1">VLOOKUP(CONCATENATE(LEFT(H$7, 7), "hb", "NHS ", $B10), [0]!data_range, 5, FALSE)</f>
        <v>#REF!</v>
      </c>
      <c r="I10" s="42" t="e">
        <f ca="1">VLOOKUP(CONCATENATE(LEFT(I$7, 7), "hb", "NHS ", $B10), [0]!data_range, 5, FALSE)</f>
        <v>#REF!</v>
      </c>
      <c r="J10" s="42" t="e">
        <f ca="1">VLOOKUP(CONCATENATE(LEFT(J$7, 7), "hb", "NHS ", $B10), [0]!data_range, 5, FALSE)</f>
        <v>#REF!</v>
      </c>
      <c r="K10" s="42" t="e">
        <f ca="1">VLOOKUP(CONCATENATE(LEFT(K$7, 7), "hb", "NHS ", $B10), [0]!data_range, 5, FALSE)</f>
        <v>#REF!</v>
      </c>
      <c r="L10" s="42" t="e">
        <f ca="1">VLOOKUP(CONCATENATE(LEFT(L$7, 7), "hb", "NHS ", $B10), [0]!data_range, 5, FALSE)</f>
        <v>#REF!</v>
      </c>
      <c r="M10" s="42"/>
    </row>
    <row r="11" spans="2:13" ht="15" customHeight="1" x14ac:dyDescent="0.2">
      <c r="B11" s="12" t="s">
        <v>1</v>
      </c>
      <c r="C11" s="42" t="e">
        <f ca="1">VLOOKUP(CONCATENATE(LEFT(C$7, 7), "hb", "NHS ", $B11), [0]!data_range, 5, FALSE)</f>
        <v>#REF!</v>
      </c>
      <c r="D11" s="42" t="e">
        <f ca="1">VLOOKUP(CONCATENATE(LEFT(D$7, 7), "hb", "NHS ", $B11), [0]!data_range, 5, FALSE)</f>
        <v>#REF!</v>
      </c>
      <c r="E11" s="42" t="e">
        <f ca="1">VLOOKUP(CONCATENATE(LEFT(E$7, 7), "hb", "NHS ", $B11), [0]!data_range, 5, FALSE)</f>
        <v>#REF!</v>
      </c>
      <c r="F11" s="42" t="e">
        <f ca="1">VLOOKUP(CONCATENATE(LEFT(F$7, 7), "hb", "NHS ", $B11), [0]!data_range, 5, FALSE)</f>
        <v>#REF!</v>
      </c>
      <c r="G11" s="42" t="e">
        <f ca="1">VLOOKUP(CONCATENATE(LEFT(G$7, 7), "hb", "NHS ", $B11), [0]!data_range, 5, FALSE)</f>
        <v>#REF!</v>
      </c>
      <c r="H11" s="42" t="e">
        <f ca="1">VLOOKUP(CONCATENATE(LEFT(H$7, 7), "hb", "NHS ", $B11), [0]!data_range, 5, FALSE)</f>
        <v>#REF!</v>
      </c>
      <c r="I11" s="42" t="e">
        <f ca="1">VLOOKUP(CONCATENATE(LEFT(I$7, 7), "hb", "NHS ", $B11), [0]!data_range, 5, FALSE)</f>
        <v>#REF!</v>
      </c>
      <c r="J11" s="42" t="e">
        <f ca="1">VLOOKUP(CONCATENATE(LEFT(J$7, 7), "hb", "NHS ", $B11), [0]!data_range, 5, FALSE)</f>
        <v>#REF!</v>
      </c>
      <c r="K11" s="42" t="e">
        <f ca="1">VLOOKUP(CONCATENATE(LEFT(K$7, 7), "hb", "NHS ", $B11), [0]!data_range, 5, FALSE)</f>
        <v>#REF!</v>
      </c>
      <c r="L11" s="42" t="e">
        <f ca="1">VLOOKUP(CONCATENATE(LEFT(L$7, 7), "hb", "NHS ", $B11), [0]!data_range, 5, FALSE)</f>
        <v>#REF!</v>
      </c>
      <c r="M11" s="42"/>
    </row>
    <row r="12" spans="2:13" ht="15" customHeight="1" x14ac:dyDescent="0.2">
      <c r="B12" s="12" t="s">
        <v>2</v>
      </c>
      <c r="C12" s="42" t="e">
        <f ca="1">VLOOKUP(CONCATENATE(LEFT(C$7, 7), "hb", "NHS ", $B12), [0]!data_range, 5, FALSE)</f>
        <v>#REF!</v>
      </c>
      <c r="D12" s="42" t="e">
        <f ca="1">VLOOKUP(CONCATENATE(LEFT(D$7, 7), "hb", "NHS ", $B12), [0]!data_range, 5, FALSE)</f>
        <v>#REF!</v>
      </c>
      <c r="E12" s="42" t="e">
        <f ca="1">VLOOKUP(CONCATENATE(LEFT(E$7, 7), "hb", "NHS ", $B12), [0]!data_range, 5, FALSE)</f>
        <v>#REF!</v>
      </c>
      <c r="F12" s="42" t="e">
        <f ca="1">VLOOKUP(CONCATENATE(LEFT(F$7, 7), "hb", "NHS ", $B12), [0]!data_range, 5, FALSE)</f>
        <v>#REF!</v>
      </c>
      <c r="G12" s="42" t="e">
        <f ca="1">VLOOKUP(CONCATENATE(LEFT(G$7, 7), "hb", "NHS ", $B12), [0]!data_range, 5, FALSE)</f>
        <v>#REF!</v>
      </c>
      <c r="H12" s="42" t="e">
        <f ca="1">VLOOKUP(CONCATENATE(LEFT(H$7, 7), "hb", "NHS ", $B12), [0]!data_range, 5, FALSE)</f>
        <v>#REF!</v>
      </c>
      <c r="I12" s="42" t="e">
        <f ca="1">VLOOKUP(CONCATENATE(LEFT(I$7, 7), "hb", "NHS ", $B12), [0]!data_range, 5, FALSE)</f>
        <v>#REF!</v>
      </c>
      <c r="J12" s="42" t="e">
        <f ca="1">VLOOKUP(CONCATENATE(LEFT(J$7, 7), "hb", "NHS ", $B12), [0]!data_range, 5, FALSE)</f>
        <v>#REF!</v>
      </c>
      <c r="K12" s="42" t="e">
        <f ca="1">VLOOKUP(CONCATENATE(LEFT(K$7, 7), "hb", "NHS ", $B12), [0]!data_range, 5, FALSE)</f>
        <v>#REF!</v>
      </c>
      <c r="L12" s="42" t="e">
        <f ca="1">VLOOKUP(CONCATENATE(LEFT(L$7, 7), "hb", "NHS ", $B12), [0]!data_range, 5, FALSE)</f>
        <v>#REF!</v>
      </c>
      <c r="M12" s="42"/>
    </row>
    <row r="13" spans="2:13" ht="15" customHeight="1" x14ac:dyDescent="0.2">
      <c r="B13" s="12" t="s">
        <v>3</v>
      </c>
      <c r="C13" s="42" t="e">
        <f ca="1">VLOOKUP(CONCATENATE(LEFT(C$7, 7), "hb", "NHS ", $B13), [0]!data_range, 5, FALSE)</f>
        <v>#REF!</v>
      </c>
      <c r="D13" s="42" t="e">
        <f ca="1">VLOOKUP(CONCATENATE(LEFT(D$7, 7), "hb", "NHS ", $B13), [0]!data_range, 5, FALSE)</f>
        <v>#REF!</v>
      </c>
      <c r="E13" s="42" t="e">
        <f ca="1">VLOOKUP(CONCATENATE(LEFT(E$7, 7), "hb", "NHS ", $B13), [0]!data_range, 5, FALSE)</f>
        <v>#REF!</v>
      </c>
      <c r="F13" s="42" t="e">
        <f ca="1">VLOOKUP(CONCATENATE(LEFT(F$7, 7), "hb", "NHS ", $B13), [0]!data_range, 5, FALSE)</f>
        <v>#REF!</v>
      </c>
      <c r="G13" s="42" t="e">
        <f ca="1">VLOOKUP(CONCATENATE(LEFT(G$7, 7), "hb", "NHS ", $B13), [0]!data_range, 5, FALSE)</f>
        <v>#REF!</v>
      </c>
      <c r="H13" s="42" t="e">
        <f ca="1">VLOOKUP(CONCATENATE(LEFT(H$7, 7), "hb", "NHS ", $B13), [0]!data_range, 5, FALSE)</f>
        <v>#REF!</v>
      </c>
      <c r="I13" s="42" t="e">
        <f ca="1">VLOOKUP(CONCATENATE(LEFT(I$7, 7), "hb", "NHS ", $B13), [0]!data_range, 5, FALSE)</f>
        <v>#REF!</v>
      </c>
      <c r="J13" s="42" t="e">
        <f ca="1">VLOOKUP(CONCATENATE(LEFT(J$7, 7), "hb", "NHS ", $B13), [0]!data_range, 5, FALSE)</f>
        <v>#REF!</v>
      </c>
      <c r="K13" s="42" t="e">
        <f ca="1">VLOOKUP(CONCATENATE(LEFT(K$7, 7), "hb", "NHS ", $B13), [0]!data_range, 5, FALSE)</f>
        <v>#REF!</v>
      </c>
      <c r="L13" s="42" t="e">
        <f ca="1">VLOOKUP(CONCATENATE(LEFT(L$7, 7), "hb", "NHS ", $B13), [0]!data_range, 5, FALSE)</f>
        <v>#REF!</v>
      </c>
      <c r="M13" s="42"/>
    </row>
    <row r="14" spans="2:13" ht="15" customHeight="1" x14ac:dyDescent="0.2">
      <c r="B14" s="12" t="s">
        <v>193</v>
      </c>
      <c r="C14" s="42" t="e">
        <f ca="1">VLOOKUP(CONCATENATE(LEFT(C$7, 7), "hb", "NHS ", $B14), [0]!data_range, 5, FALSE)</f>
        <v>#REF!</v>
      </c>
      <c r="D14" s="42" t="e">
        <f ca="1">VLOOKUP(CONCATENATE(LEFT(D$7, 7), "hb", "NHS ", $B14), [0]!data_range, 5, FALSE)</f>
        <v>#REF!</v>
      </c>
      <c r="E14" s="42" t="e">
        <f ca="1">VLOOKUP(CONCATENATE(LEFT(E$7, 7), "hb", "NHS ", $B14), [0]!data_range, 5, FALSE)</f>
        <v>#REF!</v>
      </c>
      <c r="F14" s="42" t="e">
        <f ca="1">VLOOKUP(CONCATENATE(LEFT(F$7, 7), "hb", "NHS ", $B14), [0]!data_range, 5, FALSE)</f>
        <v>#REF!</v>
      </c>
      <c r="G14" s="42" t="e">
        <f ca="1">VLOOKUP(CONCATENATE(LEFT(G$7, 7), "hb", "NHS ", $B14), [0]!data_range, 5, FALSE)</f>
        <v>#REF!</v>
      </c>
      <c r="H14" s="42" t="e">
        <f ca="1">VLOOKUP(CONCATENATE(LEFT(H$7, 7), "hb", "NHS ", $B14), [0]!data_range, 5, FALSE)</f>
        <v>#REF!</v>
      </c>
      <c r="I14" s="42" t="e">
        <f ca="1">VLOOKUP(CONCATENATE(LEFT(I$7, 7), "hb", "NHS ", $B14), [0]!data_range, 5, FALSE)</f>
        <v>#REF!</v>
      </c>
      <c r="J14" s="42" t="e">
        <f ca="1">VLOOKUP(CONCATENATE(LEFT(J$7, 7), "hb", "NHS ", $B14), [0]!data_range, 5, FALSE)</f>
        <v>#REF!</v>
      </c>
      <c r="K14" s="42" t="e">
        <f ca="1">VLOOKUP(CONCATENATE(LEFT(K$7, 7), "hb", "NHS ", $B14), [0]!data_range, 5, FALSE)</f>
        <v>#REF!</v>
      </c>
      <c r="L14" s="42" t="e">
        <f ca="1">VLOOKUP(CONCATENATE(LEFT(L$7, 7), "hb", "NHS ", $B14), [0]!data_range, 5, FALSE)</f>
        <v>#REF!</v>
      </c>
      <c r="M14" s="42"/>
    </row>
    <row r="15" spans="2:13" ht="15" customHeight="1" x14ac:dyDescent="0.2">
      <c r="B15" s="12" t="s">
        <v>4</v>
      </c>
      <c r="C15" s="42" t="e">
        <f ca="1">VLOOKUP(CONCATENATE(LEFT(C$7, 7), "hb", "NHS ", $B15), [0]!data_range, 5, FALSE)</f>
        <v>#REF!</v>
      </c>
      <c r="D15" s="42" t="e">
        <f ca="1">VLOOKUP(CONCATENATE(LEFT(D$7, 7), "hb", "NHS ", $B15), [0]!data_range, 5, FALSE)</f>
        <v>#REF!</v>
      </c>
      <c r="E15" s="42" t="e">
        <f ca="1">VLOOKUP(CONCATENATE(LEFT(E$7, 7), "hb", "NHS ", $B15), [0]!data_range, 5, FALSE)</f>
        <v>#REF!</v>
      </c>
      <c r="F15" s="42" t="e">
        <f ca="1">VLOOKUP(CONCATENATE(LEFT(F$7, 7), "hb", "NHS ", $B15), [0]!data_range, 5, FALSE)</f>
        <v>#REF!</v>
      </c>
      <c r="G15" s="42" t="e">
        <f ca="1">VLOOKUP(CONCATENATE(LEFT(G$7, 7), "hb", "NHS ", $B15), [0]!data_range, 5, FALSE)</f>
        <v>#REF!</v>
      </c>
      <c r="H15" s="42" t="e">
        <f ca="1">VLOOKUP(CONCATENATE(LEFT(H$7, 7), "hb", "NHS ", $B15), [0]!data_range, 5, FALSE)</f>
        <v>#REF!</v>
      </c>
      <c r="I15" s="42" t="e">
        <f ca="1">VLOOKUP(CONCATENATE(LEFT(I$7, 7), "hb", "NHS ", $B15), [0]!data_range, 5, FALSE)</f>
        <v>#REF!</v>
      </c>
      <c r="J15" s="42" t="e">
        <f ca="1">VLOOKUP(CONCATENATE(LEFT(J$7, 7), "hb", "NHS ", $B15), [0]!data_range, 5, FALSE)</f>
        <v>#REF!</v>
      </c>
      <c r="K15" s="42" t="e">
        <f ca="1">VLOOKUP(CONCATENATE(LEFT(K$7, 7), "hb", "NHS ", $B15), [0]!data_range, 5, FALSE)</f>
        <v>#REF!</v>
      </c>
      <c r="L15" s="42" t="e">
        <f ca="1">VLOOKUP(CONCATENATE(LEFT(L$7, 7), "hb", "NHS ", $B15), [0]!data_range, 5, FALSE)</f>
        <v>#REF!</v>
      </c>
      <c r="M15" s="42"/>
    </row>
    <row r="16" spans="2:13" ht="15" customHeight="1" x14ac:dyDescent="0.2">
      <c r="B16" s="12" t="s">
        <v>5</v>
      </c>
      <c r="C16" s="42" t="e">
        <f ca="1">VLOOKUP(CONCATENATE(LEFT(C$7, 7), "hb", "NHS ", $B16), [0]!data_range, 5, FALSE)</f>
        <v>#REF!</v>
      </c>
      <c r="D16" s="42" t="e">
        <f ca="1">VLOOKUP(CONCATENATE(LEFT(D$7, 7), "hb", "NHS ", $B16), [0]!data_range, 5, FALSE)</f>
        <v>#REF!</v>
      </c>
      <c r="E16" s="42" t="e">
        <f ca="1">VLOOKUP(CONCATENATE(LEFT(E$7, 7), "hb", "NHS ", $B16), [0]!data_range, 5, FALSE)</f>
        <v>#REF!</v>
      </c>
      <c r="F16" s="42" t="e">
        <f ca="1">VLOOKUP(CONCATENATE(LEFT(F$7, 7), "hb", "NHS ", $B16), [0]!data_range, 5, FALSE)</f>
        <v>#REF!</v>
      </c>
      <c r="G16" s="42" t="e">
        <f ca="1">VLOOKUP(CONCATENATE(LEFT(G$7, 7), "hb", "NHS ", $B16), [0]!data_range, 5, FALSE)</f>
        <v>#REF!</v>
      </c>
      <c r="H16" s="42" t="e">
        <f ca="1">VLOOKUP(CONCATENATE(LEFT(H$7, 7), "hb", "NHS ", $B16), [0]!data_range, 5, FALSE)</f>
        <v>#REF!</v>
      </c>
      <c r="I16" s="42" t="e">
        <f ca="1">VLOOKUP(CONCATENATE(LEFT(I$7, 7), "hb", "NHS ", $B16), [0]!data_range, 5, FALSE)</f>
        <v>#REF!</v>
      </c>
      <c r="J16" s="42" t="e">
        <f ca="1">VLOOKUP(CONCATENATE(LEFT(J$7, 7), "hb", "NHS ", $B16), [0]!data_range, 5, FALSE)</f>
        <v>#REF!</v>
      </c>
      <c r="K16" s="42" t="e">
        <f ca="1">VLOOKUP(CONCATENATE(LEFT(K$7, 7), "hb", "NHS ", $B16), [0]!data_range, 5, FALSE)</f>
        <v>#REF!</v>
      </c>
      <c r="L16" s="42" t="e">
        <f ca="1">VLOOKUP(CONCATENATE(LEFT(L$7, 7), "hb", "NHS ", $B16), [0]!data_range, 5, FALSE)</f>
        <v>#REF!</v>
      </c>
      <c r="M16" s="42"/>
    </row>
    <row r="17" spans="2:12" ht="15" customHeight="1" x14ac:dyDescent="0.2">
      <c r="B17" s="12" t="s">
        <v>6</v>
      </c>
      <c r="C17" s="42" t="e">
        <f ca="1">VLOOKUP(CONCATENATE(LEFT(C$7, 7), "hb", "NHS ", $B17), [0]!data_range, 5, FALSE)</f>
        <v>#REF!</v>
      </c>
      <c r="D17" s="42" t="e">
        <f ca="1">VLOOKUP(CONCATENATE(LEFT(D$7, 7), "hb", "NHS ", $B17), [0]!data_range, 5, FALSE)</f>
        <v>#REF!</v>
      </c>
      <c r="E17" s="42" t="e">
        <f ca="1">VLOOKUP(CONCATENATE(LEFT(E$7, 7), "hb", "NHS ", $B17), [0]!data_range, 5, FALSE)</f>
        <v>#REF!</v>
      </c>
      <c r="F17" s="42" t="e">
        <f ca="1">VLOOKUP(CONCATENATE(LEFT(F$7, 7), "hb", "NHS ", $B17), [0]!data_range, 5, FALSE)</f>
        <v>#REF!</v>
      </c>
      <c r="G17" s="42" t="e">
        <f ca="1">VLOOKUP(CONCATENATE(LEFT(G$7, 7), "hb", "NHS ", $B17), [0]!data_range, 5, FALSE)</f>
        <v>#REF!</v>
      </c>
      <c r="H17" s="42" t="e">
        <f ca="1">VLOOKUP(CONCATENATE(LEFT(H$7, 7), "hb", "NHS ", $B17), [0]!data_range, 5, FALSE)</f>
        <v>#REF!</v>
      </c>
      <c r="I17" s="42" t="e">
        <f ca="1">VLOOKUP(CONCATENATE(LEFT(I$7, 7), "hb", "NHS ", $B17), [0]!data_range, 5, FALSE)</f>
        <v>#REF!</v>
      </c>
      <c r="J17" s="42" t="e">
        <f ca="1">VLOOKUP(CONCATENATE(LEFT(J$7, 7), "hb", "NHS ", $B17), [0]!data_range, 5, FALSE)</f>
        <v>#REF!</v>
      </c>
      <c r="K17" s="42" t="e">
        <f ca="1">VLOOKUP(CONCATENATE(LEFT(K$7, 7), "hb", "NHS ", $B17), [0]!data_range, 5, FALSE)</f>
        <v>#REF!</v>
      </c>
      <c r="L17" s="42" t="e">
        <f ca="1">VLOOKUP(CONCATENATE(LEFT(L$7, 7), "hb", "NHS ", $B17), [0]!data_range, 5, FALSE)</f>
        <v>#REF!</v>
      </c>
    </row>
    <row r="18" spans="2:12" ht="15" customHeight="1" x14ac:dyDescent="0.2">
      <c r="B18" s="12" t="s">
        <v>7</v>
      </c>
      <c r="C18" s="42" t="e">
        <f ca="1">VLOOKUP(CONCATENATE(LEFT(C$7, 7), "hb", "NHS ", $B18), [0]!data_range, 5, FALSE)</f>
        <v>#REF!</v>
      </c>
      <c r="D18" s="42" t="e">
        <f ca="1">VLOOKUP(CONCATENATE(LEFT(D$7, 7), "hb", "NHS ", $B18), [0]!data_range, 5, FALSE)</f>
        <v>#REF!</v>
      </c>
      <c r="E18" s="42" t="e">
        <f ca="1">VLOOKUP(CONCATENATE(LEFT(E$7, 7), "hb", "NHS ", $B18), [0]!data_range, 5, FALSE)</f>
        <v>#REF!</v>
      </c>
      <c r="F18" s="42" t="e">
        <f ca="1">VLOOKUP(CONCATENATE(LEFT(F$7, 7), "hb", "NHS ", $B18), [0]!data_range, 5, FALSE)</f>
        <v>#REF!</v>
      </c>
      <c r="G18" s="42" t="e">
        <f ca="1">VLOOKUP(CONCATENATE(LEFT(G$7, 7), "hb", "NHS ", $B18), [0]!data_range, 5, FALSE)</f>
        <v>#REF!</v>
      </c>
      <c r="H18" s="42" t="e">
        <f ca="1">VLOOKUP(CONCATENATE(LEFT(H$7, 7), "hb", "NHS ", $B18), [0]!data_range, 5, FALSE)</f>
        <v>#REF!</v>
      </c>
      <c r="I18" s="42" t="e">
        <f ca="1">VLOOKUP(CONCATENATE(LEFT(I$7, 7), "hb", "NHS ", $B18), [0]!data_range, 5, FALSE)</f>
        <v>#REF!</v>
      </c>
      <c r="J18" s="42" t="e">
        <f ca="1">VLOOKUP(CONCATENATE(LEFT(J$7, 7), "hb", "NHS ", $B18), [0]!data_range, 5, FALSE)</f>
        <v>#REF!</v>
      </c>
      <c r="K18" s="42" t="e">
        <f ca="1">VLOOKUP(CONCATENATE(LEFT(K$7, 7), "hb", "NHS ", $B18), [0]!data_range, 5, FALSE)</f>
        <v>#REF!</v>
      </c>
      <c r="L18" s="42" t="e">
        <f ca="1">VLOOKUP(CONCATENATE(LEFT(L$7, 7), "hb", "NHS ", $B18), [0]!data_range, 5, FALSE)</f>
        <v>#REF!</v>
      </c>
    </row>
    <row r="19" spans="2:12" ht="15" customHeight="1" x14ac:dyDescent="0.2">
      <c r="B19" s="12" t="s">
        <v>8</v>
      </c>
      <c r="C19" s="42" t="e">
        <f ca="1">VLOOKUP(CONCATENATE(LEFT(C$7, 7), "hb", "NHS ", $B19), [0]!data_range, 5, FALSE)</f>
        <v>#REF!</v>
      </c>
      <c r="D19" s="42" t="e">
        <f ca="1">VLOOKUP(CONCATENATE(LEFT(D$7, 7), "hb", "NHS ", $B19), [0]!data_range, 5, FALSE)</f>
        <v>#REF!</v>
      </c>
      <c r="E19" s="42" t="e">
        <f ca="1">VLOOKUP(CONCATENATE(LEFT(E$7, 7), "hb", "NHS ", $B19), [0]!data_range, 5, FALSE)</f>
        <v>#REF!</v>
      </c>
      <c r="F19" s="42" t="e">
        <f ca="1">VLOOKUP(CONCATENATE(LEFT(F$7, 7), "hb", "NHS ", $B19), [0]!data_range, 5, FALSE)</f>
        <v>#REF!</v>
      </c>
      <c r="G19" s="42" t="e">
        <f ca="1">VLOOKUP(CONCATENATE(LEFT(G$7, 7), "hb", "NHS ", $B19), [0]!data_range, 5, FALSE)</f>
        <v>#REF!</v>
      </c>
      <c r="H19" s="42" t="e">
        <f ca="1">VLOOKUP(CONCATENATE(LEFT(H$7, 7), "hb", "NHS ", $B19), [0]!data_range, 5, FALSE)</f>
        <v>#REF!</v>
      </c>
      <c r="I19" s="42" t="e">
        <f ca="1">VLOOKUP(CONCATENATE(LEFT(I$7, 7), "hb", "NHS ", $B19), [0]!data_range, 5, FALSE)</f>
        <v>#REF!</v>
      </c>
      <c r="J19" s="42" t="e">
        <f ca="1">VLOOKUP(CONCATENATE(LEFT(J$7, 7), "hb", "NHS ", $B19), [0]!data_range, 5, FALSE)</f>
        <v>#REF!</v>
      </c>
      <c r="K19" s="42" t="e">
        <f ca="1">VLOOKUP(CONCATENATE(LEFT(K$7, 7), "hb", "NHS ", $B19), [0]!data_range, 5, FALSE)</f>
        <v>#REF!</v>
      </c>
      <c r="L19" s="42" t="e">
        <f ca="1">VLOOKUP(CONCATENATE(LEFT(L$7, 7), "hb", "NHS ", $B19), [0]!data_range, 5, FALSE)</f>
        <v>#REF!</v>
      </c>
    </row>
    <row r="20" spans="2:12" ht="15" customHeight="1" x14ac:dyDescent="0.2">
      <c r="B20" s="12" t="s">
        <v>9</v>
      </c>
      <c r="C20" s="42" t="e">
        <f ca="1">VLOOKUP(CONCATENATE(LEFT(C$7, 7), "hb", "NHS ", $B20), [0]!data_range, 5, FALSE)</f>
        <v>#REF!</v>
      </c>
      <c r="D20" s="42" t="e">
        <f ca="1">VLOOKUP(CONCATENATE(LEFT(D$7, 7), "hb", "NHS ", $B20), [0]!data_range, 5, FALSE)</f>
        <v>#REF!</v>
      </c>
      <c r="E20" s="42" t="e">
        <f ca="1">VLOOKUP(CONCATENATE(LEFT(E$7, 7), "hb", "NHS ", $B20), [0]!data_range, 5, FALSE)</f>
        <v>#REF!</v>
      </c>
      <c r="F20" s="42" t="e">
        <f ca="1">VLOOKUP(CONCATENATE(LEFT(F$7, 7), "hb", "NHS ", $B20), [0]!data_range, 5, FALSE)</f>
        <v>#REF!</v>
      </c>
      <c r="G20" s="42" t="e">
        <f ca="1">VLOOKUP(CONCATENATE(LEFT(G$7, 7), "hb", "NHS ", $B20), [0]!data_range, 5, FALSE)</f>
        <v>#REF!</v>
      </c>
      <c r="H20" s="42" t="e">
        <f ca="1">VLOOKUP(CONCATENATE(LEFT(H$7, 7), "hb", "NHS ", $B20), [0]!data_range, 5, FALSE)</f>
        <v>#REF!</v>
      </c>
      <c r="I20" s="42" t="e">
        <f ca="1">VLOOKUP(CONCATENATE(LEFT(I$7, 7), "hb", "NHS ", $B20), [0]!data_range, 5, FALSE)</f>
        <v>#REF!</v>
      </c>
      <c r="J20" s="42" t="e">
        <f ca="1">VLOOKUP(CONCATENATE(LEFT(J$7, 7), "hb", "NHS ", $B20), [0]!data_range, 5, FALSE)</f>
        <v>#REF!</v>
      </c>
      <c r="K20" s="42" t="e">
        <f ca="1">VLOOKUP(CONCATENATE(LEFT(K$7, 7), "hb", "NHS ", $B20), [0]!data_range, 5, FALSE)</f>
        <v>#REF!</v>
      </c>
      <c r="L20" s="42" t="e">
        <f ca="1">VLOOKUP(CONCATENATE(LEFT(L$7, 7), "hb", "NHS ", $B20), [0]!data_range, 5, FALSE)</f>
        <v>#REF!</v>
      </c>
    </row>
    <row r="21" spans="2:12" ht="15" customHeight="1" x14ac:dyDescent="0.2">
      <c r="B21" s="13" t="s">
        <v>10</v>
      </c>
      <c r="C21" s="42" t="e">
        <f ca="1">VLOOKUP(CONCATENATE(LEFT(C$7, 7), "hb", "NHS ", $B21), [0]!data_range, 5, FALSE)</f>
        <v>#REF!</v>
      </c>
      <c r="D21" s="42" t="e">
        <f ca="1">VLOOKUP(CONCATENATE(LEFT(D$7, 7), "hb", "NHS ", $B21), [0]!data_range, 5, FALSE)</f>
        <v>#REF!</v>
      </c>
      <c r="E21" s="42" t="e">
        <f ca="1">VLOOKUP(CONCATENATE(LEFT(E$7, 7), "hb", "NHS ", $B21), [0]!data_range, 5, FALSE)</f>
        <v>#REF!</v>
      </c>
      <c r="F21" s="42" t="e">
        <f ca="1">VLOOKUP(CONCATENATE(LEFT(F$7, 7), "hb", "NHS ", $B21), [0]!data_range, 5, FALSE)</f>
        <v>#REF!</v>
      </c>
      <c r="G21" s="42" t="e">
        <f ca="1">VLOOKUP(CONCATENATE(LEFT(G$7, 7), "hb", "NHS ", $B21), [0]!data_range, 5, FALSE)</f>
        <v>#REF!</v>
      </c>
      <c r="H21" s="42" t="e">
        <f ca="1">VLOOKUP(CONCATENATE(LEFT(H$7, 7), "hb", "NHS ", $B21), [0]!data_range, 5, FALSE)</f>
        <v>#REF!</v>
      </c>
      <c r="I21" s="42" t="e">
        <f ca="1">VLOOKUP(CONCATENATE(LEFT(I$7, 7), "hb", "NHS ", $B21), [0]!data_range, 5, FALSE)</f>
        <v>#REF!</v>
      </c>
      <c r="J21" s="42" t="e">
        <f ca="1">VLOOKUP(CONCATENATE(LEFT(J$7, 7), "hb", "NHS ", $B21), [0]!data_range, 5, FALSE)</f>
        <v>#REF!</v>
      </c>
      <c r="K21" s="42" t="e">
        <f ca="1">VLOOKUP(CONCATENATE(LEFT(K$7, 7), "hb", "NHS ", $B21), [0]!data_range, 5, FALSE)</f>
        <v>#REF!</v>
      </c>
      <c r="L21" s="42" t="e">
        <f ca="1">VLOOKUP(CONCATENATE(LEFT(L$7, 7), "hb", "NHS ", $B21), [0]!data_range, 5, FALSE)</f>
        <v>#REF!</v>
      </c>
    </row>
    <row r="22" spans="2:12" ht="15" customHeight="1" x14ac:dyDescent="0.2">
      <c r="B22" s="43" t="s">
        <v>11</v>
      </c>
      <c r="C22" s="44" t="e">
        <f ca="1">VLOOKUP(CONCATENATE(LEFT(C$7, 7), "Scotland", $B22), [0]!data_range, 5, FALSE)</f>
        <v>#REF!</v>
      </c>
      <c r="D22" s="44" t="e">
        <f ca="1">VLOOKUP(CONCATENATE(LEFT(D$7, 7), "Scotland", $B22), [0]!data_range, 5, FALSE)</f>
        <v>#REF!</v>
      </c>
      <c r="E22" s="44" t="e">
        <f ca="1">VLOOKUP(CONCATENATE(LEFT(E$7, 7), "Scotland", $B22), [0]!data_range, 5, FALSE)</f>
        <v>#REF!</v>
      </c>
      <c r="F22" s="44" t="e">
        <f ca="1">VLOOKUP(CONCATENATE(LEFT(F$7, 7), "Scotland", $B22), [0]!data_range, 5, FALSE)</f>
        <v>#REF!</v>
      </c>
      <c r="G22" s="44" t="e">
        <f ca="1">VLOOKUP(CONCATENATE(LEFT(G$7, 7), "Scotland", $B22), [0]!data_range, 5, FALSE)</f>
        <v>#REF!</v>
      </c>
      <c r="H22" s="44" t="e">
        <f ca="1">VLOOKUP(CONCATENATE(LEFT(H$7, 7), "Scotland", $B22), [0]!data_range, 5, FALSE)</f>
        <v>#REF!</v>
      </c>
      <c r="I22" s="44" t="e">
        <f ca="1">VLOOKUP(CONCATENATE(LEFT(I$7, 7), "Scotland", $B22), [0]!data_range, 5, FALSE)</f>
        <v>#REF!</v>
      </c>
      <c r="J22" s="44" t="e">
        <f ca="1">VLOOKUP(CONCATENATE(LEFT(J$7, 7), "Scotland", $B22), [0]!data_range, 5, FALSE)</f>
        <v>#REF!</v>
      </c>
      <c r="K22" s="44" t="e">
        <f ca="1">VLOOKUP(CONCATENATE(LEFT(K$7, 7), "Scotland", $B22), [0]!data_range, 5, FALSE)</f>
        <v>#REF!</v>
      </c>
      <c r="L22" s="44" t="e">
        <f ca="1">VLOOKUP(CONCATENATE(LEFT(L$7, 7), "Scotland", $B22), [0]!data_range, 5, FALSE)</f>
        <v>#REF!</v>
      </c>
    </row>
    <row r="23" spans="2:12" ht="15" customHeight="1" x14ac:dyDescent="0.2">
      <c r="C23" s="42"/>
      <c r="I23" s="20"/>
      <c r="J23" s="20"/>
      <c r="K23" s="20"/>
    </row>
    <row r="24" spans="2:12" ht="15" customHeight="1" x14ac:dyDescent="0.2">
      <c r="I24" s="20"/>
      <c r="J24" s="20"/>
      <c r="K24" s="20"/>
    </row>
    <row r="25" spans="2:12" ht="15" customHeight="1" x14ac:dyDescent="0.2">
      <c r="B25" s="16" t="s">
        <v>14</v>
      </c>
      <c r="I25" s="20"/>
      <c r="J25" s="20"/>
      <c r="K25" s="20"/>
    </row>
    <row r="26" spans="2:12" ht="15" customHeight="1" x14ac:dyDescent="0.2">
      <c r="I26" s="20"/>
      <c r="J26" s="20"/>
      <c r="K26" s="20"/>
    </row>
    <row r="27" spans="2:12" ht="15" customHeight="1" x14ac:dyDescent="0.2">
      <c r="B27" s="18" t="s">
        <v>147</v>
      </c>
      <c r="E27" s="42"/>
      <c r="F27" s="42"/>
      <c r="G27" s="42"/>
      <c r="I27" s="20"/>
      <c r="J27" s="20"/>
      <c r="K27" s="20"/>
    </row>
    <row r="28" spans="2:12" ht="15" customHeight="1" x14ac:dyDescent="0.2">
      <c r="B28" s="18" t="s">
        <v>140</v>
      </c>
      <c r="E28" s="42"/>
      <c r="F28" s="42"/>
      <c r="G28" s="42"/>
      <c r="I28" s="20"/>
      <c r="J28" s="20"/>
      <c r="K28" s="20"/>
    </row>
    <row r="29" spans="2:12" ht="15" customHeight="1" x14ac:dyDescent="0.2">
      <c r="B29" s="18" t="e">
        <f ca="1">"    1. Data for " &amp; [0]!fy_max &amp;" are incomplete and will be revised in October 20" &amp; RIGHT([0]!fy_max, 2) &amp; " publication"</f>
        <v>#REF!</v>
      </c>
      <c r="E29" s="42"/>
      <c r="F29" s="42"/>
      <c r="G29" s="42"/>
      <c r="I29" s="20"/>
      <c r="J29" s="20"/>
      <c r="K29" s="20"/>
    </row>
    <row r="30" spans="2:12" ht="15" customHeight="1" x14ac:dyDescent="0.2">
      <c r="E30" s="42"/>
      <c r="F30" s="42"/>
      <c r="G30" s="42"/>
      <c r="I30" s="20"/>
      <c r="J30" s="20"/>
      <c r="K30" s="20"/>
    </row>
    <row r="31" spans="2:12" ht="15" customHeight="1" x14ac:dyDescent="0.2">
      <c r="E31" s="42"/>
      <c r="F31" s="42"/>
      <c r="G31" s="42"/>
      <c r="I31" s="20"/>
      <c r="J31" s="20"/>
      <c r="K31" s="20"/>
    </row>
    <row r="32" spans="2:12" ht="15" customHeight="1" x14ac:dyDescent="0.2">
      <c r="E32" s="42"/>
      <c r="F32" s="42"/>
      <c r="G32" s="42"/>
      <c r="I32" s="20"/>
      <c r="J32" s="20"/>
      <c r="K32" s="20"/>
    </row>
    <row r="33" spans="5:11" ht="15" customHeight="1" x14ac:dyDescent="0.2">
      <c r="E33" s="42"/>
      <c r="F33" s="42"/>
      <c r="G33" s="42"/>
      <c r="I33" s="20"/>
      <c r="J33" s="20"/>
      <c r="K33" s="20"/>
    </row>
    <row r="34" spans="5:11" ht="15" customHeight="1" x14ac:dyDescent="0.2">
      <c r="E34" s="42"/>
      <c r="F34" s="42"/>
      <c r="G34" s="42"/>
      <c r="I34" s="20"/>
      <c r="J34" s="20"/>
      <c r="K34" s="20"/>
    </row>
    <row r="35" spans="5:11" ht="15" customHeight="1" x14ac:dyDescent="0.2">
      <c r="E35" s="42"/>
      <c r="F35" s="42"/>
      <c r="G35" s="42"/>
      <c r="I35" s="20"/>
      <c r="J35" s="20"/>
      <c r="K35" s="20"/>
    </row>
    <row r="36" spans="5:11" ht="15" customHeight="1" x14ac:dyDescent="0.2">
      <c r="E36" s="42"/>
      <c r="F36" s="42"/>
      <c r="G36" s="42"/>
      <c r="I36" s="20"/>
      <c r="J36" s="20"/>
      <c r="K36" s="20"/>
    </row>
    <row r="37" spans="5:11" ht="15" customHeight="1" x14ac:dyDescent="0.2">
      <c r="E37" s="42"/>
      <c r="F37" s="42"/>
      <c r="G37" s="42"/>
      <c r="I37" s="20"/>
      <c r="J37" s="20"/>
      <c r="K37" s="20"/>
    </row>
    <row r="38" spans="5:11" ht="15" customHeight="1" x14ac:dyDescent="0.2">
      <c r="E38" s="42"/>
      <c r="F38" s="42"/>
      <c r="G38" s="42"/>
      <c r="I38" s="20"/>
      <c r="J38" s="20"/>
      <c r="K38" s="20"/>
    </row>
    <row r="39" spans="5:11" ht="15" customHeight="1" x14ac:dyDescent="0.2">
      <c r="E39" s="42"/>
      <c r="F39" s="42"/>
      <c r="G39" s="42"/>
      <c r="I39" s="20"/>
      <c r="J39" s="20"/>
      <c r="K39" s="20"/>
    </row>
    <row r="40" spans="5:11" ht="15" customHeight="1" x14ac:dyDescent="0.2">
      <c r="I40" s="20"/>
      <c r="J40" s="20"/>
      <c r="K40" s="20"/>
    </row>
    <row r="41" spans="5:11" ht="15" customHeight="1" x14ac:dyDescent="0.2">
      <c r="I41" s="20"/>
      <c r="J41" s="20"/>
      <c r="K41" s="20"/>
    </row>
    <row r="42" spans="5:11" ht="15" customHeight="1" x14ac:dyDescent="0.2">
      <c r="I42" s="20"/>
      <c r="J42" s="20"/>
      <c r="K42" s="20"/>
    </row>
    <row r="43" spans="5:11" ht="15" customHeight="1" x14ac:dyDescent="0.2">
      <c r="I43" s="20"/>
      <c r="J43" s="20"/>
      <c r="K43" s="20"/>
    </row>
    <row r="44" spans="5:11" ht="15" customHeight="1" x14ac:dyDescent="0.2">
      <c r="I44" s="20"/>
      <c r="J44" s="20"/>
      <c r="K44" s="20"/>
    </row>
    <row r="45" spans="5:11" ht="15" customHeight="1" x14ac:dyDescent="0.2">
      <c r="I45" s="20"/>
      <c r="J45" s="20"/>
      <c r="K45" s="20"/>
    </row>
    <row r="46" spans="5:11" ht="15" customHeight="1" x14ac:dyDescent="0.2">
      <c r="I46" s="20"/>
      <c r="J46" s="20"/>
      <c r="K46" s="20"/>
    </row>
    <row r="47" spans="5:11" ht="15" customHeight="1" x14ac:dyDescent="0.2">
      <c r="I47" s="20"/>
      <c r="J47" s="20"/>
      <c r="K47" s="20"/>
    </row>
    <row r="48" spans="5:11" ht="15" customHeight="1" x14ac:dyDescent="0.2">
      <c r="I48" s="20"/>
      <c r="J48" s="20"/>
      <c r="K48" s="20"/>
    </row>
    <row r="49" spans="9:11" ht="15" customHeight="1" x14ac:dyDescent="0.2">
      <c r="I49" s="20"/>
      <c r="J49" s="20"/>
      <c r="K49" s="20"/>
    </row>
    <row r="50" spans="9:11" ht="15" customHeight="1" x14ac:dyDescent="0.2">
      <c r="I50" s="20"/>
      <c r="J50" s="20"/>
      <c r="K50" s="20"/>
    </row>
    <row r="51" spans="9:11" ht="15" customHeight="1" x14ac:dyDescent="0.2">
      <c r="I51" s="20"/>
      <c r="J51" s="20"/>
      <c r="K51" s="20"/>
    </row>
    <row r="52" spans="9:11" ht="15" customHeight="1" x14ac:dyDescent="0.2">
      <c r="I52" s="20"/>
      <c r="J52" s="20"/>
      <c r="K52" s="20"/>
    </row>
    <row r="53" spans="9:11" ht="15" customHeight="1" x14ac:dyDescent="0.2">
      <c r="I53" s="20"/>
      <c r="J53" s="20"/>
      <c r="K53" s="20"/>
    </row>
    <row r="54" spans="9:11" ht="15" customHeight="1" x14ac:dyDescent="0.2">
      <c r="I54" s="20"/>
      <c r="J54" s="20"/>
      <c r="K54" s="20"/>
    </row>
    <row r="55" spans="9:11" ht="15" customHeight="1" x14ac:dyDescent="0.2">
      <c r="I55" s="20"/>
      <c r="J55" s="20"/>
      <c r="K55" s="20"/>
    </row>
    <row r="56" spans="9:11" ht="15" customHeight="1" x14ac:dyDescent="0.2">
      <c r="I56" s="20"/>
      <c r="J56" s="20"/>
      <c r="K56" s="20"/>
    </row>
    <row r="57" spans="9:11" ht="15" customHeight="1" x14ac:dyDescent="0.2">
      <c r="I57" s="20"/>
      <c r="J57" s="20"/>
      <c r="K57" s="20"/>
    </row>
    <row r="58" spans="9:11" ht="15" customHeight="1" x14ac:dyDescent="0.2">
      <c r="I58" s="20"/>
      <c r="J58" s="20"/>
      <c r="K58" s="20"/>
    </row>
    <row r="59" spans="9:11" ht="15" customHeight="1" x14ac:dyDescent="0.2">
      <c r="I59" s="20"/>
      <c r="J59" s="20"/>
      <c r="K59" s="20"/>
    </row>
    <row r="60" spans="9:11" ht="15" customHeight="1" x14ac:dyDescent="0.2">
      <c r="I60" s="20"/>
      <c r="J60" s="20"/>
      <c r="K60" s="20"/>
    </row>
    <row r="61" spans="9:11" ht="15" customHeight="1" x14ac:dyDescent="0.2">
      <c r="I61" s="20"/>
      <c r="J61" s="20"/>
      <c r="K61" s="20"/>
    </row>
    <row r="62" spans="9:11" ht="15" customHeight="1" x14ac:dyDescent="0.2">
      <c r="I62" s="20"/>
      <c r="J62" s="20"/>
      <c r="K62" s="20"/>
    </row>
    <row r="63" spans="9:11" ht="15" customHeight="1" x14ac:dyDescent="0.2">
      <c r="I63" s="20"/>
      <c r="J63" s="20"/>
      <c r="K63" s="20"/>
    </row>
    <row r="64" spans="9:11" ht="15" customHeight="1" x14ac:dyDescent="0.2">
      <c r="I64" s="20"/>
      <c r="J64" s="20"/>
      <c r="K64" s="20"/>
    </row>
    <row r="65" spans="9:11" ht="15" customHeight="1" x14ac:dyDescent="0.2">
      <c r="I65" s="20"/>
      <c r="J65" s="20"/>
      <c r="K65" s="20"/>
    </row>
    <row r="66" spans="9:11" ht="15" customHeight="1" x14ac:dyDescent="0.2">
      <c r="I66" s="20"/>
      <c r="J66" s="20"/>
      <c r="K66" s="20"/>
    </row>
  </sheetData>
  <mergeCells count="1">
    <mergeCell ref="B1:I1"/>
  </mergeCells>
  <phoneticPr fontId="5" type="noConversion"/>
  <hyperlinks>
    <hyperlink ref="B25"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2" customWidth="1"/>
    <col min="2" max="16384" width="9.140625" style="2"/>
  </cols>
  <sheetData>
    <row r="2" spans="1:23" ht="15.75" x14ac:dyDescent="0.25">
      <c r="B2" s="62" t="s">
        <v>196</v>
      </c>
    </row>
    <row r="3" spans="1:23" ht="15.75" x14ac:dyDescent="0.25">
      <c r="B3" s="62" t="str">
        <f xml:space="preserve"> "(by Health Board of Residence), " &amp; M8</f>
        <v>(by Health Board of Residence), Scotland</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calculation!$A$12:$B$26, 2, 0)</f>
        <v>Scotland</v>
      </c>
      <c r="N8" s="68" t="e">
        <f ca="1">IF($M$8 = "Scotland", VLOOKUP(CONCATENATE(LEFT(N$7, 7), "Scotland", $M$8), [0]!data_range, 5, FALSE), VLOOKUP(CONCATENATE(LEFT(N$7, 7), "hb", "NHS ", $M$8), [0]!data_range, 5, FALSE))</f>
        <v>#REF!</v>
      </c>
      <c r="O8" s="68" t="e">
        <f ca="1">IF($M$8 = "Scotland", VLOOKUP(CONCATENATE(LEFT(O$7, 7), "Scotland", $M$8), [0]!data_range, 5, FALSE), VLOOKUP(CONCATENATE(LEFT(O$7, 7), "hb", "NHS ", $M$8), [0]!data_range, 5, FALSE))</f>
        <v>#REF!</v>
      </c>
      <c r="P8" s="68" t="e">
        <f ca="1">IF($M$8 = "Scotland", VLOOKUP(CONCATENATE(LEFT(P$7, 7), "Scotland", $M$8), [0]!data_range, 5, FALSE), VLOOKUP(CONCATENATE(LEFT(P$7, 7), "hb", "NHS ", $M$8), [0]!data_range, 5, FALSE))</f>
        <v>#REF!</v>
      </c>
      <c r="Q8" s="68" t="e">
        <f ca="1">IF($M$8 = "Scotland", VLOOKUP(CONCATENATE(LEFT(Q$7, 7), "Scotland", $M$8), [0]!data_range, 5, FALSE), VLOOKUP(CONCATENATE(LEFT(Q$7, 7), "hb", "NHS ", $M$8), [0]!data_range, 5, FALSE))</f>
        <v>#REF!</v>
      </c>
      <c r="R8" s="68" t="e">
        <f ca="1">IF($M$8 = "Scotland", VLOOKUP(CONCATENATE(LEFT(R$7, 7), "Scotland", $M$8), [0]!data_range, 5, FALSE), VLOOKUP(CONCATENATE(LEFT(R$7, 7), "hb", "NHS ", $M$8), [0]!data_range, 5, FALSE))</f>
        <v>#REF!</v>
      </c>
      <c r="S8" s="68" t="e">
        <f ca="1">IF($M$8 = "Scotland", VLOOKUP(CONCATENATE(LEFT(S$7, 7), "Scotland", $M$8), [0]!data_range, 5, FALSE), VLOOKUP(CONCATENATE(LEFT(S$7, 7), "hb", "NHS ", $M$8), [0]!data_range, 5, FALSE))</f>
        <v>#REF!</v>
      </c>
      <c r="T8" s="68" t="e">
        <f ca="1">IF($M$8 = "Scotland", VLOOKUP(CONCATENATE(LEFT(T$7, 7), "Scotland", $M$8), [0]!data_range, 5, FALSE), VLOOKUP(CONCATENATE(LEFT(T$7, 7), "hb", "NHS ", $M$8), [0]!data_range, 5, FALSE))</f>
        <v>#REF!</v>
      </c>
      <c r="U8" s="68" t="e">
        <f ca="1">IF($M$8 = "Scotland", VLOOKUP(CONCATENATE(LEFT(U$7, 7), "Scotland", $M$8), [0]!data_range, 5, FALSE), VLOOKUP(CONCATENATE(LEFT(U$7, 7), "hb", "NHS ", $M$8), [0]!data_range, 5, FALSE))</f>
        <v>#REF!</v>
      </c>
      <c r="V8" s="68" t="e">
        <f ca="1">IF($M$8 = "Scotland", VLOOKUP(CONCATENATE(LEFT(V$7, 7), "Scotland", $M$8), [0]!data_range, 5, FALSE), VLOOKUP(CONCATENATE(LEFT(V$7, 7), "hb", "NHS ", $M$8), [0]!data_range, 5, FALSE))</f>
        <v>#REF!</v>
      </c>
      <c r="W8" s="68" t="e">
        <f ca="1">IF($M$8 = "Scotland", VLOOKUP(CONCATENATE(LEFT(W$7, 7), "Scotland", $M$8), [0]!data_range, 5, FALSE), VLOOKUP(CONCATENATE(LEFT(W$7, 7), "hb", "NHS ", $M$8), [0]!data_range, 5, FALSE))</f>
        <v>#REF!</v>
      </c>
    </row>
    <row r="31" spans="2:2" x14ac:dyDescent="0.2">
      <c r="B31" s="100" t="s">
        <v>201</v>
      </c>
    </row>
    <row r="33" spans="2:2" x14ac:dyDescent="0.2">
      <c r="B33" s="16" t="s">
        <v>14</v>
      </c>
    </row>
    <row r="34" spans="2:2" x14ac:dyDescent="0.2">
      <c r="B34" s="65"/>
    </row>
    <row r="35" spans="2:2" x14ac:dyDescent="0.2">
      <c r="B35" s="63" t="s">
        <v>147</v>
      </c>
    </row>
    <row r="36" spans="2:2" x14ac:dyDescent="0.2">
      <c r="B36" s="64" t="s">
        <v>140</v>
      </c>
    </row>
    <row r="37" spans="2:2" x14ac:dyDescent="0.2">
      <c r="B37" s="63" t="e">
        <f ca="1">"    -Data for " &amp; [0]!fy_max &amp;" are incomplete and will be revised in October 20" &amp; RIGHT([0]!fy_max, 2) &amp; " publication"</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3" customWidth="1"/>
    <col min="2" max="2" width="32.42578125" style="3" customWidth="1"/>
    <col min="3" max="12" width="11.5703125" style="3" customWidth="1"/>
    <col min="13" max="16384" width="9.140625" style="3"/>
  </cols>
  <sheetData>
    <row r="1" spans="2:29" ht="15" customHeight="1" x14ac:dyDescent="0.25">
      <c r="B1" s="107" t="str">
        <f>Notes!B1:O1</f>
        <v/>
      </c>
      <c r="C1" s="107"/>
      <c r="D1" s="107"/>
      <c r="E1" s="107"/>
      <c r="F1" s="107"/>
      <c r="G1" s="107"/>
      <c r="H1" s="107"/>
      <c r="I1" s="107"/>
      <c r="J1" s="107"/>
    </row>
    <row r="2" spans="2:29" ht="15" customHeight="1" x14ac:dyDescent="0.25">
      <c r="B2" s="4" t="s">
        <v>135</v>
      </c>
      <c r="J2" s="20"/>
      <c r="K2" s="20"/>
      <c r="L2" s="5"/>
    </row>
    <row r="3" spans="2:29" ht="15" customHeight="1" x14ac:dyDescent="0.25">
      <c r="B3" s="4" t="s">
        <v>142</v>
      </c>
      <c r="J3" s="20"/>
      <c r="K3" s="20"/>
      <c r="L3" s="5"/>
    </row>
    <row r="4" spans="2:29" ht="15" customHeight="1" x14ac:dyDescent="0.25">
      <c r="B4" s="4"/>
      <c r="J4" s="20"/>
      <c r="K4" s="20"/>
      <c r="L4" s="5"/>
    </row>
    <row r="5" spans="2:29" ht="15" customHeight="1" x14ac:dyDescent="0.2">
      <c r="J5" s="20"/>
      <c r="K5" s="38"/>
      <c r="L5" s="99" t="s">
        <v>207</v>
      </c>
    </row>
    <row r="6" spans="2:29" ht="15" customHeight="1" x14ac:dyDescent="0.2">
      <c r="C6" s="29"/>
      <c r="D6" s="29"/>
      <c r="E6" s="29"/>
      <c r="F6" s="29"/>
      <c r="G6" s="29"/>
      <c r="H6" s="29"/>
      <c r="I6" s="29"/>
      <c r="J6" s="29"/>
      <c r="K6" s="29"/>
      <c r="L6" s="7"/>
      <c r="M6" s="9"/>
      <c r="N6" s="9"/>
      <c r="O6" s="9"/>
      <c r="P6" s="9"/>
      <c r="Q6" s="9"/>
      <c r="R6" s="9"/>
      <c r="S6" s="9"/>
      <c r="T6" s="9"/>
      <c r="U6" s="9"/>
      <c r="V6" s="9"/>
      <c r="W6" s="9"/>
      <c r="X6" s="9"/>
      <c r="Y6" s="9"/>
      <c r="Z6" s="9"/>
    </row>
    <row r="7" spans="2:29" ht="15" customHeight="1" x14ac:dyDescent="0.2">
      <c r="B7" s="45" t="s">
        <v>143</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c r="S7" s="10"/>
      <c r="T7" s="9"/>
      <c r="U7" s="9"/>
      <c r="V7" s="9"/>
      <c r="W7" s="9"/>
      <c r="X7" s="9"/>
      <c r="Y7" s="9"/>
      <c r="Z7" s="9"/>
    </row>
    <row r="8" spans="2:29" ht="15" customHeight="1" x14ac:dyDescent="0.25">
      <c r="B8" s="20" t="s">
        <v>89</v>
      </c>
      <c r="C8" s="12" t="e">
        <f ca="1">VLOOKUP(CONCATENATE(LEFT(C$7, 7), "hscp", $B8), [0]!data_range, 5, FALSE)</f>
        <v>#REF!</v>
      </c>
      <c r="D8" s="12" t="e">
        <f ca="1">VLOOKUP(CONCATENATE(LEFT(D$7, 7), "hscp", $B8), [0]!data_range, 5, FALSE)</f>
        <v>#REF!</v>
      </c>
      <c r="E8" s="12" t="e">
        <f ca="1">VLOOKUP(CONCATENATE(LEFT(E$7, 7), "hscp", $B8), [0]!data_range, 5, FALSE)</f>
        <v>#REF!</v>
      </c>
      <c r="F8" s="12" t="e">
        <f ca="1">VLOOKUP(CONCATENATE(LEFT(F$7, 7), "hscp", $B8), [0]!data_range, 5, FALSE)</f>
        <v>#REF!</v>
      </c>
      <c r="G8" s="12" t="e">
        <f ca="1">VLOOKUP(CONCATENATE(LEFT(G$7, 7), "hscp", $B8), [0]!data_range, 5, FALSE)</f>
        <v>#REF!</v>
      </c>
      <c r="H8" s="12" t="e">
        <f ca="1">VLOOKUP(CONCATENATE(LEFT(H$7, 7), "hscp", $B8), [0]!data_range, 5, FALSE)</f>
        <v>#REF!</v>
      </c>
      <c r="I8" s="12" t="e">
        <f ca="1">VLOOKUP(CONCATENATE(LEFT(I$7, 7), "hscp", $B8), [0]!data_range, 5, FALSE)</f>
        <v>#REF!</v>
      </c>
      <c r="J8" s="12" t="e">
        <f ca="1">VLOOKUP(CONCATENATE(LEFT(J$7, 7), "hscp", $B8), [0]!data_range, 5, FALSE)</f>
        <v>#REF!</v>
      </c>
      <c r="K8" s="12" t="e">
        <f ca="1">VLOOKUP(CONCATENATE(LEFT(K$7, 7), "hscp", $B8), [0]!data_range, 5, FALSE)</f>
        <v>#REF!</v>
      </c>
      <c r="L8" s="12" t="e">
        <f ca="1">VLOOKUP(CONCATENATE(LEFT(L$7, 7), "hscp", $B8), [0]!data_range, 5, FALSE)</f>
        <v>#REF!</v>
      </c>
      <c r="M8" s="11"/>
      <c r="N8" s="11"/>
      <c r="O8" s="11"/>
      <c r="P8" s="11"/>
      <c r="Q8" s="11"/>
      <c r="R8" s="11"/>
      <c r="S8" s="11"/>
      <c r="T8" s="9"/>
      <c r="U8" s="9"/>
      <c r="V8" s="9"/>
      <c r="W8" s="9"/>
      <c r="X8" s="9"/>
      <c r="Y8" s="9"/>
      <c r="Z8" s="9"/>
      <c r="AA8" s="3" t="e">
        <f t="shared" ref="AA8:AA23" ca="1" si="0">R8=H8</f>
        <v>#REF!</v>
      </c>
      <c r="AB8" s="3" t="e">
        <f t="shared" ref="AB8:AC23" ca="1" si="1">S8=J8</f>
        <v>#REF!</v>
      </c>
      <c r="AC8" s="3" t="e">
        <f t="shared" ca="1" si="1"/>
        <v>#REF!</v>
      </c>
    </row>
    <row r="9" spans="2:29" ht="15" customHeight="1" x14ac:dyDescent="0.25">
      <c r="B9" s="20" t="s">
        <v>90</v>
      </c>
      <c r="C9" s="12" t="e">
        <f ca="1">VLOOKUP(CONCATENATE(LEFT(C$7, 7), "hscp", $B9), [0]!data_range, 5, FALSE)</f>
        <v>#REF!</v>
      </c>
      <c r="D9" s="12" t="e">
        <f ca="1">VLOOKUP(CONCATENATE(LEFT(D$7, 7), "hscp", $B9), [0]!data_range, 5, FALSE)</f>
        <v>#REF!</v>
      </c>
      <c r="E9" s="12" t="e">
        <f ca="1">VLOOKUP(CONCATENATE(LEFT(E$7, 7), "hscp", $B9), [0]!data_range, 5, FALSE)</f>
        <v>#REF!</v>
      </c>
      <c r="F9" s="12" t="e">
        <f ca="1">VLOOKUP(CONCATENATE(LEFT(F$7, 7), "hscp", $B9), [0]!data_range, 5, FALSE)</f>
        <v>#REF!</v>
      </c>
      <c r="G9" s="12" t="e">
        <f ca="1">VLOOKUP(CONCATENATE(LEFT(G$7, 7), "hscp", $B9), [0]!data_range, 5, FALSE)</f>
        <v>#REF!</v>
      </c>
      <c r="H9" s="12" t="e">
        <f ca="1">VLOOKUP(CONCATENATE(LEFT(H$7, 7), "hscp", $B9), [0]!data_range, 5, FALSE)</f>
        <v>#REF!</v>
      </c>
      <c r="I9" s="12" t="e">
        <f ca="1">VLOOKUP(CONCATENATE(LEFT(I$7, 7), "hscp", $B9), [0]!data_range, 5, FALSE)</f>
        <v>#REF!</v>
      </c>
      <c r="J9" s="12" t="e">
        <f ca="1">VLOOKUP(CONCATENATE(LEFT(J$7, 7), "hscp", $B9), [0]!data_range, 5, FALSE)</f>
        <v>#REF!</v>
      </c>
      <c r="K9" s="12" t="e">
        <f ca="1">VLOOKUP(CONCATENATE(LEFT(K$7, 7), "hscp", $B9), [0]!data_range, 5, FALSE)</f>
        <v>#REF!</v>
      </c>
      <c r="L9" s="12" t="e">
        <f ca="1">VLOOKUP(CONCATENATE(LEFT(L$7, 7), "hscp", $B9), [0]!data_range, 5, FALSE)</f>
        <v>#REF!</v>
      </c>
      <c r="M9" s="11"/>
      <c r="N9" s="11"/>
      <c r="O9" s="11"/>
      <c r="P9" s="11"/>
      <c r="Q9" s="11"/>
      <c r="R9" s="11"/>
      <c r="S9" s="11"/>
      <c r="T9" s="9"/>
      <c r="U9" s="9"/>
      <c r="V9" s="9"/>
      <c r="W9" s="9"/>
      <c r="X9" s="9"/>
      <c r="Y9" s="9"/>
      <c r="Z9" s="9"/>
      <c r="AA9" s="3" t="e">
        <f t="shared" ca="1" si="0"/>
        <v>#REF!</v>
      </c>
      <c r="AB9" s="3" t="e">
        <f t="shared" ca="1" si="1"/>
        <v>#REF!</v>
      </c>
      <c r="AC9" s="3" t="e">
        <f t="shared" ca="1" si="1"/>
        <v>#REF!</v>
      </c>
    </row>
    <row r="10" spans="2:29" ht="15" customHeight="1" x14ac:dyDescent="0.25">
      <c r="B10" s="20" t="s">
        <v>91</v>
      </c>
      <c r="C10" s="12" t="e">
        <f ca="1">VLOOKUP(CONCATENATE(LEFT(C$7, 7), "hscp", $B10), [0]!data_range, 5, FALSE)</f>
        <v>#REF!</v>
      </c>
      <c r="D10" s="12" t="e">
        <f ca="1">VLOOKUP(CONCATENATE(LEFT(D$7, 7), "hscp", $B10), [0]!data_range, 5, FALSE)</f>
        <v>#REF!</v>
      </c>
      <c r="E10" s="12" t="e">
        <f ca="1">VLOOKUP(CONCATENATE(LEFT(E$7, 7), "hscp", $B10), [0]!data_range, 5, FALSE)</f>
        <v>#REF!</v>
      </c>
      <c r="F10" s="12" t="e">
        <f ca="1">VLOOKUP(CONCATENATE(LEFT(F$7, 7), "hscp", $B10), [0]!data_range, 5, FALSE)</f>
        <v>#REF!</v>
      </c>
      <c r="G10" s="12" t="e">
        <f ca="1">VLOOKUP(CONCATENATE(LEFT(G$7, 7), "hscp", $B10), [0]!data_range, 5, FALSE)</f>
        <v>#REF!</v>
      </c>
      <c r="H10" s="12" t="e">
        <f ca="1">VLOOKUP(CONCATENATE(LEFT(H$7, 7), "hscp", $B10), [0]!data_range, 5, FALSE)</f>
        <v>#REF!</v>
      </c>
      <c r="I10" s="12" t="e">
        <f ca="1">VLOOKUP(CONCATENATE(LEFT(I$7, 7), "hscp", $B10), [0]!data_range, 5, FALSE)</f>
        <v>#REF!</v>
      </c>
      <c r="J10" s="12" t="e">
        <f ca="1">VLOOKUP(CONCATENATE(LEFT(J$7, 7), "hscp", $B10), [0]!data_range, 5, FALSE)</f>
        <v>#REF!</v>
      </c>
      <c r="K10" s="12" t="e">
        <f ca="1">VLOOKUP(CONCATENATE(LEFT(K$7, 7), "hscp", $B10), [0]!data_range, 5, FALSE)</f>
        <v>#REF!</v>
      </c>
      <c r="L10" s="12" t="e">
        <f ca="1">VLOOKUP(CONCATENATE(LEFT(L$7, 7), "hscp", $B10), [0]!data_range, 5, FALSE)</f>
        <v>#REF!</v>
      </c>
      <c r="M10" s="11"/>
      <c r="N10" s="11"/>
      <c r="O10" s="11"/>
      <c r="P10" s="11"/>
      <c r="Q10" s="11"/>
      <c r="R10" s="11"/>
      <c r="S10" s="11"/>
      <c r="T10" s="9"/>
      <c r="U10" s="9"/>
      <c r="V10" s="9"/>
      <c r="W10" s="9"/>
      <c r="X10" s="9"/>
      <c r="Y10" s="9"/>
      <c r="Z10" s="9"/>
      <c r="AA10" s="3" t="e">
        <f t="shared" ca="1" si="0"/>
        <v>#REF!</v>
      </c>
      <c r="AB10" s="3" t="e">
        <f t="shared" ca="1" si="1"/>
        <v>#REF!</v>
      </c>
      <c r="AC10" s="3" t="e">
        <f t="shared" ca="1" si="1"/>
        <v>#REF!</v>
      </c>
    </row>
    <row r="11" spans="2:29" ht="15" customHeight="1" x14ac:dyDescent="0.25">
      <c r="B11" s="20" t="s">
        <v>194</v>
      </c>
      <c r="C11" s="12" t="e">
        <f ca="1">VLOOKUP(CONCATENATE(LEFT(C$7, 7), "hscp", $B11), [0]!data_range, 5, FALSE)</f>
        <v>#REF!</v>
      </c>
      <c r="D11" s="12" t="e">
        <f ca="1">VLOOKUP(CONCATENATE(LEFT(D$7, 7), "hscp", $B11), [0]!data_range, 5, FALSE)</f>
        <v>#REF!</v>
      </c>
      <c r="E11" s="12" t="e">
        <f ca="1">VLOOKUP(CONCATENATE(LEFT(E$7, 7), "hscp", $B11), [0]!data_range, 5, FALSE)</f>
        <v>#REF!</v>
      </c>
      <c r="F11" s="12" t="e">
        <f ca="1">VLOOKUP(CONCATENATE(LEFT(F$7, 7), "hscp", $B11), [0]!data_range, 5, FALSE)</f>
        <v>#REF!</v>
      </c>
      <c r="G11" s="12" t="e">
        <f ca="1">VLOOKUP(CONCATENATE(LEFT(G$7, 7), "hscp", $B11), [0]!data_range, 5, FALSE)</f>
        <v>#REF!</v>
      </c>
      <c r="H11" s="12" t="e">
        <f ca="1">VLOOKUP(CONCATENATE(LEFT(H$7, 7), "hscp", $B11), [0]!data_range, 5, FALSE)</f>
        <v>#REF!</v>
      </c>
      <c r="I11" s="12" t="e">
        <f ca="1">VLOOKUP(CONCATENATE(LEFT(I$7, 7), "hscp", $B11), [0]!data_range, 5, FALSE)</f>
        <v>#REF!</v>
      </c>
      <c r="J11" s="12" t="e">
        <f ca="1">VLOOKUP(CONCATENATE(LEFT(J$7, 7), "hscp", $B11), [0]!data_range, 5, FALSE)</f>
        <v>#REF!</v>
      </c>
      <c r="K11" s="12" t="e">
        <f ca="1">VLOOKUP(CONCATENATE(LEFT(K$7, 7), "hscp", $B11), [0]!data_range, 5, FALSE)</f>
        <v>#REF!</v>
      </c>
      <c r="L11" s="12" t="e">
        <f ca="1">VLOOKUP(CONCATENATE(LEFT(L$7, 7), "hscp", $B11), [0]!data_range, 5, FALSE)</f>
        <v>#REF!</v>
      </c>
      <c r="M11" s="11"/>
      <c r="N11" s="11"/>
      <c r="O11" s="11"/>
      <c r="P11" s="11"/>
      <c r="Q11" s="11"/>
      <c r="R11" s="11"/>
      <c r="S11" s="11"/>
      <c r="T11" s="9"/>
      <c r="U11" s="9"/>
      <c r="V11" s="9"/>
      <c r="W11" s="9"/>
      <c r="X11" s="9"/>
      <c r="Y11" s="9"/>
      <c r="Z11" s="9"/>
      <c r="AA11" s="3" t="e">
        <f t="shared" ca="1" si="0"/>
        <v>#REF!</v>
      </c>
      <c r="AB11" s="3" t="e">
        <f t="shared" ca="1" si="1"/>
        <v>#REF!</v>
      </c>
      <c r="AC11" s="3" t="e">
        <f t="shared" ca="1" si="1"/>
        <v>#REF!</v>
      </c>
    </row>
    <row r="12" spans="2:29" ht="15" customHeight="1" x14ac:dyDescent="0.25">
      <c r="B12" s="20" t="s">
        <v>146</v>
      </c>
      <c r="C12" s="12" t="e">
        <f ca="1">VLOOKUP(CONCATENATE(LEFT(C$7, 7), "hscp", $B12), [0]!data_range, 5, FALSE)</f>
        <v>#REF!</v>
      </c>
      <c r="D12" s="12" t="e">
        <f ca="1">VLOOKUP(CONCATENATE(LEFT(D$7, 7), "hscp", $B12), [0]!data_range, 5, FALSE)</f>
        <v>#REF!</v>
      </c>
      <c r="E12" s="12" t="e">
        <f ca="1">VLOOKUP(CONCATENATE(LEFT(E$7, 7), "hscp", $B12), [0]!data_range, 5, FALSE)</f>
        <v>#REF!</v>
      </c>
      <c r="F12" s="12" t="e">
        <f ca="1">VLOOKUP(CONCATENATE(LEFT(F$7, 7), "hscp", $B12), [0]!data_range, 5, FALSE)</f>
        <v>#REF!</v>
      </c>
      <c r="G12" s="12" t="e">
        <f ca="1">VLOOKUP(CONCATENATE(LEFT(G$7, 7), "hscp", $B12), [0]!data_range, 5, FALSE)</f>
        <v>#REF!</v>
      </c>
      <c r="H12" s="12" t="e">
        <f ca="1">VLOOKUP(CONCATENATE(LEFT(H$7, 7), "hscp", $B12), [0]!data_range, 5, FALSE)</f>
        <v>#REF!</v>
      </c>
      <c r="I12" s="12" t="e">
        <f ca="1">VLOOKUP(CONCATENATE(LEFT(I$7, 7), "hscp", $B12), [0]!data_range, 5, FALSE)</f>
        <v>#REF!</v>
      </c>
      <c r="J12" s="12" t="e">
        <f ca="1">VLOOKUP(CONCATENATE(LEFT(J$7, 7), "hscp", $B12), [0]!data_range, 5, FALSE)</f>
        <v>#REF!</v>
      </c>
      <c r="K12" s="12" t="e">
        <f ca="1">VLOOKUP(CONCATENATE(LEFT(K$7, 7), "hscp", $B12), [0]!data_range, 5, FALSE)</f>
        <v>#REF!</v>
      </c>
      <c r="L12" s="12" t="e">
        <f ca="1">VLOOKUP(CONCATENATE(LEFT(L$7, 7), "hscp", $B12), [0]!data_range, 5, FALSE)</f>
        <v>#REF!</v>
      </c>
      <c r="M12" s="11"/>
      <c r="N12" s="11"/>
      <c r="O12" s="11"/>
      <c r="P12" s="11"/>
      <c r="Q12" s="11"/>
      <c r="R12" s="11"/>
      <c r="S12" s="11"/>
      <c r="T12" s="9"/>
      <c r="U12" s="9"/>
      <c r="V12" s="9"/>
      <c r="W12" s="9"/>
      <c r="X12" s="9"/>
      <c r="Y12" s="9"/>
      <c r="Z12" s="9"/>
      <c r="AA12" s="3" t="e">
        <f t="shared" ca="1" si="0"/>
        <v>#REF!</v>
      </c>
      <c r="AB12" s="3" t="e">
        <f t="shared" ca="1" si="1"/>
        <v>#REF!</v>
      </c>
      <c r="AC12" s="3" t="e">
        <f t="shared" ca="1" si="1"/>
        <v>#REF!</v>
      </c>
    </row>
    <row r="13" spans="2:29" ht="15" customHeight="1" x14ac:dyDescent="0.25">
      <c r="B13" s="20" t="s">
        <v>192</v>
      </c>
      <c r="C13" s="12" t="e">
        <f ca="1">VLOOKUP(CONCATENATE(LEFT(C$7, 7), "hscp", $B13), [0]!data_range, 5, FALSE)</f>
        <v>#REF!</v>
      </c>
      <c r="D13" s="12" t="e">
        <f ca="1">VLOOKUP(CONCATENATE(LEFT(D$7, 7), "hscp", $B13), [0]!data_range, 5, FALSE)</f>
        <v>#REF!</v>
      </c>
      <c r="E13" s="12" t="e">
        <f ca="1">VLOOKUP(CONCATENATE(LEFT(E$7, 7), "hscp", $B13), [0]!data_range, 5, FALSE)</f>
        <v>#REF!</v>
      </c>
      <c r="F13" s="12" t="e">
        <f ca="1">VLOOKUP(CONCATENATE(LEFT(F$7, 7), "hscp", $B13), [0]!data_range, 5, FALSE)</f>
        <v>#REF!</v>
      </c>
      <c r="G13" s="12" t="e">
        <f ca="1">VLOOKUP(CONCATENATE(LEFT(G$7, 7), "hscp", $B13), [0]!data_range, 5, FALSE)</f>
        <v>#REF!</v>
      </c>
      <c r="H13" s="12" t="e">
        <f ca="1">VLOOKUP(CONCATENATE(LEFT(H$7, 7), "hscp", $B13), [0]!data_range, 5, FALSE)</f>
        <v>#REF!</v>
      </c>
      <c r="I13" s="12" t="e">
        <f ca="1">VLOOKUP(CONCATENATE(LEFT(I$7, 7), "hscp", $B13), [0]!data_range, 5, FALSE)</f>
        <v>#REF!</v>
      </c>
      <c r="J13" s="12" t="e">
        <f ca="1">VLOOKUP(CONCATENATE(LEFT(J$7, 7), "hscp", $B13), [0]!data_range, 5, FALSE)</f>
        <v>#REF!</v>
      </c>
      <c r="K13" s="12" t="e">
        <f ca="1">VLOOKUP(CONCATENATE(LEFT(K$7, 7), "hscp", $B13), [0]!data_range, 5, FALSE)</f>
        <v>#REF!</v>
      </c>
      <c r="L13" s="12" t="e">
        <f ca="1">VLOOKUP(CONCATENATE(LEFT(L$7, 7), "hscp", $B13), [0]!data_range, 5, FALSE)</f>
        <v>#REF!</v>
      </c>
      <c r="M13" s="11"/>
      <c r="N13" s="11"/>
      <c r="O13" s="11"/>
      <c r="P13" s="11"/>
      <c r="Q13" s="11"/>
      <c r="R13" s="11"/>
      <c r="S13" s="11"/>
      <c r="T13" s="9"/>
      <c r="U13" s="9"/>
      <c r="V13" s="9"/>
      <c r="W13" s="9"/>
      <c r="X13" s="9"/>
      <c r="Y13" s="9"/>
      <c r="Z13" s="9"/>
      <c r="AA13" s="3" t="e">
        <f t="shared" ca="1" si="0"/>
        <v>#REF!</v>
      </c>
      <c r="AB13" s="3" t="e">
        <f t="shared" ca="1" si="1"/>
        <v>#REF!</v>
      </c>
      <c r="AC13" s="3" t="e">
        <f t="shared" ca="1" si="1"/>
        <v>#REF!</v>
      </c>
    </row>
    <row r="14" spans="2:29" ht="15" customHeight="1" x14ac:dyDescent="0.25">
      <c r="B14" s="20" t="s">
        <v>92</v>
      </c>
      <c r="C14" s="12" t="e">
        <f ca="1">VLOOKUP(CONCATENATE(LEFT(C$7, 7), "hscp", $B14), [0]!data_range, 5, FALSE)</f>
        <v>#REF!</v>
      </c>
      <c r="D14" s="12" t="e">
        <f ca="1">VLOOKUP(CONCATENATE(LEFT(D$7, 7), "hscp", $B14), [0]!data_range, 5, FALSE)</f>
        <v>#REF!</v>
      </c>
      <c r="E14" s="12" t="e">
        <f ca="1">VLOOKUP(CONCATENATE(LEFT(E$7, 7), "hscp", $B14), [0]!data_range, 5, FALSE)</f>
        <v>#REF!</v>
      </c>
      <c r="F14" s="12" t="e">
        <f ca="1">VLOOKUP(CONCATENATE(LEFT(F$7, 7), "hscp", $B14), [0]!data_range, 5, FALSE)</f>
        <v>#REF!</v>
      </c>
      <c r="G14" s="12" t="e">
        <f ca="1">VLOOKUP(CONCATENATE(LEFT(G$7, 7), "hscp", $B14), [0]!data_range, 5, FALSE)</f>
        <v>#REF!</v>
      </c>
      <c r="H14" s="12" t="e">
        <f ca="1">VLOOKUP(CONCATENATE(LEFT(H$7, 7), "hscp", $B14), [0]!data_range, 5, FALSE)</f>
        <v>#REF!</v>
      </c>
      <c r="I14" s="12" t="e">
        <f ca="1">VLOOKUP(CONCATENATE(LEFT(I$7, 7), "hscp", $B14), [0]!data_range, 5, FALSE)</f>
        <v>#REF!</v>
      </c>
      <c r="J14" s="12" t="e">
        <f ca="1">VLOOKUP(CONCATENATE(LEFT(J$7, 7), "hscp", $B14), [0]!data_range, 5, FALSE)</f>
        <v>#REF!</v>
      </c>
      <c r="K14" s="12" t="e">
        <f ca="1">VLOOKUP(CONCATENATE(LEFT(K$7, 7), "hscp", $B14), [0]!data_range, 5, FALSE)</f>
        <v>#REF!</v>
      </c>
      <c r="L14" s="12" t="e">
        <f ca="1">VLOOKUP(CONCATENATE(LEFT(L$7, 7), "hscp", $B14), [0]!data_range, 5, FALSE)</f>
        <v>#REF!</v>
      </c>
      <c r="M14" s="11"/>
      <c r="N14" s="11"/>
      <c r="O14" s="11"/>
      <c r="P14" s="11"/>
      <c r="Q14" s="11"/>
      <c r="R14" s="11"/>
      <c r="S14" s="11"/>
      <c r="T14" s="9"/>
      <c r="U14" s="9"/>
      <c r="V14" s="9"/>
      <c r="W14" s="9"/>
      <c r="X14" s="9"/>
      <c r="Y14" s="9"/>
      <c r="Z14" s="9"/>
      <c r="AA14" s="3" t="e">
        <f t="shared" ca="1" si="0"/>
        <v>#REF!</v>
      </c>
      <c r="AB14" s="3" t="e">
        <f t="shared" ca="1" si="1"/>
        <v>#REF!</v>
      </c>
      <c r="AC14" s="3" t="e">
        <f t="shared" ca="1" si="1"/>
        <v>#REF!</v>
      </c>
    </row>
    <row r="15" spans="2:29" ht="15" customHeight="1" x14ac:dyDescent="0.25">
      <c r="B15" s="20" t="s">
        <v>93</v>
      </c>
      <c r="C15" s="12" t="e">
        <f ca="1">VLOOKUP(CONCATENATE(LEFT(C$7, 7), "hscp", $B15), [0]!data_range, 5, FALSE)</f>
        <v>#REF!</v>
      </c>
      <c r="D15" s="12" t="e">
        <f ca="1">VLOOKUP(CONCATENATE(LEFT(D$7, 7), "hscp", $B15), [0]!data_range, 5, FALSE)</f>
        <v>#REF!</v>
      </c>
      <c r="E15" s="12" t="e">
        <f ca="1">VLOOKUP(CONCATENATE(LEFT(E$7, 7), "hscp", $B15), [0]!data_range, 5, FALSE)</f>
        <v>#REF!</v>
      </c>
      <c r="F15" s="12" t="e">
        <f ca="1">VLOOKUP(CONCATENATE(LEFT(F$7, 7), "hscp", $B15), [0]!data_range, 5, FALSE)</f>
        <v>#REF!</v>
      </c>
      <c r="G15" s="12" t="e">
        <f ca="1">VLOOKUP(CONCATENATE(LEFT(G$7, 7), "hscp", $B15), [0]!data_range, 5, FALSE)</f>
        <v>#REF!</v>
      </c>
      <c r="H15" s="12" t="e">
        <f ca="1">VLOOKUP(CONCATENATE(LEFT(H$7, 7), "hscp", $B15), [0]!data_range, 5, FALSE)</f>
        <v>#REF!</v>
      </c>
      <c r="I15" s="12" t="e">
        <f ca="1">VLOOKUP(CONCATENATE(LEFT(I$7, 7), "hscp", $B15), [0]!data_range, 5, FALSE)</f>
        <v>#REF!</v>
      </c>
      <c r="J15" s="12" t="e">
        <f ca="1">VLOOKUP(CONCATENATE(LEFT(J$7, 7), "hscp", $B15), [0]!data_range, 5, FALSE)</f>
        <v>#REF!</v>
      </c>
      <c r="K15" s="12" t="e">
        <f ca="1">VLOOKUP(CONCATENATE(LEFT(K$7, 7), "hscp", $B15), [0]!data_range, 5, FALSE)</f>
        <v>#REF!</v>
      </c>
      <c r="L15" s="12" t="e">
        <f ca="1">VLOOKUP(CONCATENATE(LEFT(L$7, 7), "hscp", $B15), [0]!data_range, 5, FALSE)</f>
        <v>#REF!</v>
      </c>
      <c r="M15" s="11"/>
      <c r="N15" s="11"/>
      <c r="O15" s="11"/>
      <c r="P15" s="11"/>
      <c r="Q15" s="11"/>
      <c r="R15" s="11"/>
      <c r="S15" s="11"/>
      <c r="T15" s="9"/>
      <c r="U15" s="9"/>
      <c r="V15" s="9"/>
      <c r="W15" s="9"/>
      <c r="X15" s="9"/>
      <c r="Y15" s="9"/>
      <c r="Z15" s="9"/>
      <c r="AA15" s="3" t="e">
        <f t="shared" ca="1" si="0"/>
        <v>#REF!</v>
      </c>
      <c r="AB15" s="3" t="e">
        <f t="shared" ca="1" si="1"/>
        <v>#REF!</v>
      </c>
      <c r="AC15" s="3" t="e">
        <f t="shared" ca="1" si="1"/>
        <v>#REF!</v>
      </c>
    </row>
    <row r="16" spans="2:29" ht="15" customHeight="1" x14ac:dyDescent="0.25">
      <c r="B16" s="20" t="s">
        <v>94</v>
      </c>
      <c r="C16" s="12" t="e">
        <f ca="1">VLOOKUP(CONCATENATE(LEFT(C$7, 7), "hscp", $B16), [0]!data_range, 5, FALSE)</f>
        <v>#REF!</v>
      </c>
      <c r="D16" s="12" t="e">
        <f ca="1">VLOOKUP(CONCATENATE(LEFT(D$7, 7), "hscp", $B16), [0]!data_range, 5, FALSE)</f>
        <v>#REF!</v>
      </c>
      <c r="E16" s="12" t="e">
        <f ca="1">VLOOKUP(CONCATENATE(LEFT(E$7, 7), "hscp", $B16), [0]!data_range, 5, FALSE)</f>
        <v>#REF!</v>
      </c>
      <c r="F16" s="12" t="e">
        <f ca="1">VLOOKUP(CONCATENATE(LEFT(F$7, 7), "hscp", $B16), [0]!data_range, 5, FALSE)</f>
        <v>#REF!</v>
      </c>
      <c r="G16" s="12" t="e">
        <f ca="1">VLOOKUP(CONCATENATE(LEFT(G$7, 7), "hscp", $B16), [0]!data_range, 5, FALSE)</f>
        <v>#REF!</v>
      </c>
      <c r="H16" s="12" t="e">
        <f ca="1">VLOOKUP(CONCATENATE(LEFT(H$7, 7), "hscp", $B16), [0]!data_range, 5, FALSE)</f>
        <v>#REF!</v>
      </c>
      <c r="I16" s="12" t="e">
        <f ca="1">VLOOKUP(CONCATENATE(LEFT(I$7, 7), "hscp", $B16), [0]!data_range, 5, FALSE)</f>
        <v>#REF!</v>
      </c>
      <c r="J16" s="12" t="e">
        <f ca="1">VLOOKUP(CONCATENATE(LEFT(J$7, 7), "hscp", $B16), [0]!data_range, 5, FALSE)</f>
        <v>#REF!</v>
      </c>
      <c r="K16" s="12" t="e">
        <f ca="1">VLOOKUP(CONCATENATE(LEFT(K$7, 7), "hscp", $B16), [0]!data_range, 5, FALSE)</f>
        <v>#REF!</v>
      </c>
      <c r="L16" s="12" t="e">
        <f ca="1">VLOOKUP(CONCATENATE(LEFT(L$7, 7), "hscp", $B16), [0]!data_range, 5, FALSE)</f>
        <v>#REF!</v>
      </c>
      <c r="M16" s="11"/>
      <c r="N16" s="11"/>
      <c r="O16" s="11"/>
      <c r="P16" s="11"/>
      <c r="Q16" s="11"/>
      <c r="R16" s="11"/>
      <c r="S16" s="11"/>
      <c r="T16" s="9"/>
      <c r="U16" s="9"/>
      <c r="V16" s="9"/>
      <c r="W16" s="9"/>
      <c r="X16" s="9"/>
      <c r="Y16" s="9"/>
      <c r="Z16" s="9"/>
      <c r="AA16" s="3" t="e">
        <f t="shared" ca="1" si="0"/>
        <v>#REF!</v>
      </c>
      <c r="AB16" s="3" t="e">
        <f t="shared" ca="1" si="1"/>
        <v>#REF!</v>
      </c>
      <c r="AC16" s="3" t="e">
        <f t="shared" ca="1" si="1"/>
        <v>#REF!</v>
      </c>
    </row>
    <row r="17" spans="2:29" ht="15" customHeight="1" x14ac:dyDescent="0.25">
      <c r="B17" s="20" t="s">
        <v>95</v>
      </c>
      <c r="C17" s="12" t="e">
        <f ca="1">VLOOKUP(CONCATENATE(LEFT(C$7, 7), "hscp", $B17), [0]!data_range, 5, FALSE)</f>
        <v>#REF!</v>
      </c>
      <c r="D17" s="12" t="e">
        <f ca="1">VLOOKUP(CONCATENATE(LEFT(D$7, 7), "hscp", $B17), [0]!data_range, 5, FALSE)</f>
        <v>#REF!</v>
      </c>
      <c r="E17" s="12" t="e">
        <f ca="1">VLOOKUP(CONCATENATE(LEFT(E$7, 7), "hscp", $B17), [0]!data_range, 5, FALSE)</f>
        <v>#REF!</v>
      </c>
      <c r="F17" s="12" t="e">
        <f ca="1">VLOOKUP(CONCATENATE(LEFT(F$7, 7), "hscp", $B17), [0]!data_range, 5, FALSE)</f>
        <v>#REF!</v>
      </c>
      <c r="G17" s="12" t="e">
        <f ca="1">VLOOKUP(CONCATENATE(LEFT(G$7, 7), "hscp", $B17), [0]!data_range, 5, FALSE)</f>
        <v>#REF!</v>
      </c>
      <c r="H17" s="12" t="e">
        <f ca="1">VLOOKUP(CONCATENATE(LEFT(H$7, 7), "hscp", $B17), [0]!data_range, 5, FALSE)</f>
        <v>#REF!</v>
      </c>
      <c r="I17" s="12" t="e">
        <f ca="1">VLOOKUP(CONCATENATE(LEFT(I$7, 7), "hscp", $B17), [0]!data_range, 5, FALSE)</f>
        <v>#REF!</v>
      </c>
      <c r="J17" s="12" t="e">
        <f ca="1">VLOOKUP(CONCATENATE(LEFT(J$7, 7), "hscp", $B17), [0]!data_range, 5, FALSE)</f>
        <v>#REF!</v>
      </c>
      <c r="K17" s="12" t="e">
        <f ca="1">VLOOKUP(CONCATENATE(LEFT(K$7, 7), "hscp", $B17), [0]!data_range, 5, FALSE)</f>
        <v>#REF!</v>
      </c>
      <c r="L17" s="12" t="e">
        <f ca="1">VLOOKUP(CONCATENATE(LEFT(L$7, 7), "hscp", $B17), [0]!data_range, 5, FALSE)</f>
        <v>#REF!</v>
      </c>
      <c r="M17" s="11"/>
      <c r="N17" s="11"/>
      <c r="O17" s="11"/>
      <c r="P17" s="11"/>
      <c r="Q17" s="11"/>
      <c r="R17" s="11"/>
      <c r="S17" s="11"/>
      <c r="T17" s="9"/>
      <c r="U17" s="9"/>
      <c r="V17" s="9"/>
      <c r="W17" s="9"/>
      <c r="X17" s="9"/>
      <c r="Y17" s="9"/>
      <c r="Z17" s="9"/>
      <c r="AA17" s="3" t="e">
        <f t="shared" ca="1" si="0"/>
        <v>#REF!</v>
      </c>
      <c r="AB17" s="3" t="e">
        <f t="shared" ca="1" si="1"/>
        <v>#REF!</v>
      </c>
      <c r="AC17" s="3" t="e">
        <f t="shared" ca="1" si="1"/>
        <v>#REF!</v>
      </c>
    </row>
    <row r="18" spans="2:29" ht="15" customHeight="1" x14ac:dyDescent="0.25">
      <c r="B18" s="20" t="s">
        <v>96</v>
      </c>
      <c r="C18" s="12" t="e">
        <f ca="1">VLOOKUP(CONCATENATE(LEFT(C$7, 7), "hscp", $B18), [0]!data_range, 5, FALSE)</f>
        <v>#REF!</v>
      </c>
      <c r="D18" s="12" t="e">
        <f ca="1">VLOOKUP(CONCATENATE(LEFT(D$7, 7), "hscp", $B18), [0]!data_range, 5, FALSE)</f>
        <v>#REF!</v>
      </c>
      <c r="E18" s="12" t="e">
        <f ca="1">VLOOKUP(CONCATENATE(LEFT(E$7, 7), "hscp", $B18), [0]!data_range, 5, FALSE)</f>
        <v>#REF!</v>
      </c>
      <c r="F18" s="12" t="e">
        <f ca="1">VLOOKUP(CONCATENATE(LEFT(F$7, 7), "hscp", $B18), [0]!data_range, 5, FALSE)</f>
        <v>#REF!</v>
      </c>
      <c r="G18" s="12" t="e">
        <f ca="1">VLOOKUP(CONCATENATE(LEFT(G$7, 7), "hscp", $B18), [0]!data_range, 5, FALSE)</f>
        <v>#REF!</v>
      </c>
      <c r="H18" s="12" t="e">
        <f ca="1">VLOOKUP(CONCATENATE(LEFT(H$7, 7), "hscp", $B18), [0]!data_range, 5, FALSE)</f>
        <v>#REF!</v>
      </c>
      <c r="I18" s="12" t="e">
        <f ca="1">VLOOKUP(CONCATENATE(LEFT(I$7, 7), "hscp", $B18), [0]!data_range, 5, FALSE)</f>
        <v>#REF!</v>
      </c>
      <c r="J18" s="12" t="e">
        <f ca="1">VLOOKUP(CONCATENATE(LEFT(J$7, 7), "hscp", $B18), [0]!data_range, 5, FALSE)</f>
        <v>#REF!</v>
      </c>
      <c r="K18" s="12" t="e">
        <f ca="1">VLOOKUP(CONCATENATE(LEFT(K$7, 7), "hscp", $B18), [0]!data_range, 5, FALSE)</f>
        <v>#REF!</v>
      </c>
      <c r="L18" s="12" t="e">
        <f ca="1">VLOOKUP(CONCATENATE(LEFT(L$7, 7), "hscp", $B18), [0]!data_range, 5, FALSE)</f>
        <v>#REF!</v>
      </c>
      <c r="M18" s="11"/>
      <c r="N18" s="11"/>
      <c r="O18" s="11"/>
      <c r="P18" s="11"/>
      <c r="Q18" s="11"/>
      <c r="R18" s="11"/>
      <c r="S18" s="11"/>
      <c r="T18" s="9"/>
      <c r="U18" s="9"/>
      <c r="V18" s="9"/>
      <c r="W18" s="9"/>
      <c r="X18" s="9"/>
      <c r="Y18" s="9"/>
      <c r="Z18" s="9"/>
      <c r="AA18" s="3" t="e">
        <f t="shared" ca="1" si="0"/>
        <v>#REF!</v>
      </c>
      <c r="AB18" s="3" t="e">
        <f t="shared" ca="1" si="1"/>
        <v>#REF!</v>
      </c>
      <c r="AC18" s="3" t="e">
        <f t="shared" ca="1" si="1"/>
        <v>#REF!</v>
      </c>
    </row>
    <row r="19" spans="2:29" ht="15" customHeight="1" x14ac:dyDescent="0.25">
      <c r="B19" s="20" t="s">
        <v>150</v>
      </c>
      <c r="C19" s="12" t="e">
        <f ca="1">VLOOKUP(CONCATENATE(LEFT(C$7, 7), "hscp", $B19), [0]!data_range, 5, FALSE)</f>
        <v>#REF!</v>
      </c>
      <c r="D19" s="12" t="e">
        <f ca="1">VLOOKUP(CONCATENATE(LEFT(D$7, 7), "hscp", $B19), [0]!data_range, 5, FALSE)</f>
        <v>#REF!</v>
      </c>
      <c r="E19" s="12" t="e">
        <f ca="1">VLOOKUP(CONCATENATE(LEFT(E$7, 7), "hscp", $B19), [0]!data_range, 5, FALSE)</f>
        <v>#REF!</v>
      </c>
      <c r="F19" s="12" t="e">
        <f ca="1">VLOOKUP(CONCATENATE(LEFT(F$7, 7), "hscp", $B19), [0]!data_range, 5, FALSE)</f>
        <v>#REF!</v>
      </c>
      <c r="G19" s="12" t="e">
        <f ca="1">VLOOKUP(CONCATENATE(LEFT(G$7, 7), "hscp", $B19), [0]!data_range, 5, FALSE)</f>
        <v>#REF!</v>
      </c>
      <c r="H19" s="12" t="e">
        <f ca="1">VLOOKUP(CONCATENATE(LEFT(H$7, 7), "hscp", $B19), [0]!data_range, 5, FALSE)</f>
        <v>#REF!</v>
      </c>
      <c r="I19" s="12" t="e">
        <f ca="1">VLOOKUP(CONCATENATE(LEFT(I$7, 7), "hscp", $B19), [0]!data_range, 5, FALSE)</f>
        <v>#REF!</v>
      </c>
      <c r="J19" s="12" t="e">
        <f ca="1">VLOOKUP(CONCATENATE(LEFT(J$7, 7), "hscp", $B19), [0]!data_range, 5, FALSE)</f>
        <v>#REF!</v>
      </c>
      <c r="K19" s="12" t="e">
        <f ca="1">VLOOKUP(CONCATENATE(LEFT(K$7, 7), "hscp", $B19), [0]!data_range, 5, FALSE)</f>
        <v>#REF!</v>
      </c>
      <c r="L19" s="12" t="e">
        <f ca="1">VLOOKUP(CONCATENATE(LEFT(L$7, 7), "hscp", $B19), [0]!data_range, 5, FALSE)</f>
        <v>#REF!</v>
      </c>
      <c r="M19" s="11"/>
      <c r="N19" s="11"/>
      <c r="O19" s="11"/>
      <c r="P19" s="11"/>
      <c r="Q19" s="11"/>
      <c r="R19" s="11"/>
      <c r="S19" s="11"/>
      <c r="T19" s="9"/>
      <c r="U19" s="9"/>
      <c r="V19" s="9"/>
      <c r="W19" s="9"/>
      <c r="X19" s="9"/>
      <c r="Y19" s="9"/>
      <c r="Z19" s="9"/>
      <c r="AA19" s="3" t="e">
        <f t="shared" ca="1" si="0"/>
        <v>#REF!</v>
      </c>
      <c r="AB19" s="3" t="e">
        <f t="shared" ca="1" si="1"/>
        <v>#REF!</v>
      </c>
      <c r="AC19" s="3" t="e">
        <f t="shared" ca="1" si="1"/>
        <v>#REF!</v>
      </c>
    </row>
    <row r="20" spans="2:29" ht="15" customHeight="1" x14ac:dyDescent="0.25">
      <c r="B20" s="20" t="s">
        <v>97</v>
      </c>
      <c r="C20" s="12" t="e">
        <f ca="1">VLOOKUP(CONCATENATE(LEFT(C$7, 7), "hscp", $B20), [0]!data_range, 5, FALSE)</f>
        <v>#REF!</v>
      </c>
      <c r="D20" s="12" t="e">
        <f ca="1">VLOOKUP(CONCATENATE(LEFT(D$7, 7), "hscp", $B20), [0]!data_range, 5, FALSE)</f>
        <v>#REF!</v>
      </c>
      <c r="E20" s="12" t="e">
        <f ca="1">VLOOKUP(CONCATENATE(LEFT(E$7, 7), "hscp", $B20), [0]!data_range, 5, FALSE)</f>
        <v>#REF!</v>
      </c>
      <c r="F20" s="12" t="e">
        <f ca="1">VLOOKUP(CONCATENATE(LEFT(F$7, 7), "hscp", $B20), [0]!data_range, 5, FALSE)</f>
        <v>#REF!</v>
      </c>
      <c r="G20" s="12" t="e">
        <f ca="1">VLOOKUP(CONCATENATE(LEFT(G$7, 7), "hscp", $B20), [0]!data_range, 5, FALSE)</f>
        <v>#REF!</v>
      </c>
      <c r="H20" s="12" t="e">
        <f ca="1">VLOOKUP(CONCATENATE(LEFT(H$7, 7), "hscp", $B20), [0]!data_range, 5, FALSE)</f>
        <v>#REF!</v>
      </c>
      <c r="I20" s="12" t="e">
        <f ca="1">VLOOKUP(CONCATENATE(LEFT(I$7, 7), "hscp", $B20), [0]!data_range, 5, FALSE)</f>
        <v>#REF!</v>
      </c>
      <c r="J20" s="12" t="e">
        <f ca="1">VLOOKUP(CONCATENATE(LEFT(J$7, 7), "hscp", $B20), [0]!data_range, 5, FALSE)</f>
        <v>#REF!</v>
      </c>
      <c r="K20" s="12" t="e">
        <f ca="1">VLOOKUP(CONCATENATE(LEFT(K$7, 7), "hscp", $B20), [0]!data_range, 5, FALSE)</f>
        <v>#REF!</v>
      </c>
      <c r="L20" s="12" t="e">
        <f ca="1">VLOOKUP(CONCATENATE(LEFT(L$7, 7), "hscp", $B20), [0]!data_range, 5, FALSE)</f>
        <v>#REF!</v>
      </c>
      <c r="M20" s="11"/>
      <c r="N20" s="11"/>
      <c r="O20" s="11"/>
      <c r="P20" s="11"/>
      <c r="Q20" s="11"/>
      <c r="R20" s="11"/>
      <c r="S20" s="11"/>
      <c r="T20" s="9"/>
      <c r="U20" s="9"/>
      <c r="V20" s="9"/>
      <c r="W20" s="9"/>
      <c r="X20" s="9"/>
      <c r="Y20" s="9"/>
      <c r="Z20" s="9"/>
      <c r="AA20" s="3" t="e">
        <f t="shared" ca="1" si="0"/>
        <v>#REF!</v>
      </c>
      <c r="AB20" s="3" t="e">
        <f t="shared" ca="1" si="1"/>
        <v>#REF!</v>
      </c>
      <c r="AC20" s="3" t="e">
        <f t="shared" ca="1" si="1"/>
        <v>#REF!</v>
      </c>
    </row>
    <row r="21" spans="2:29" ht="15" customHeight="1" x14ac:dyDescent="0.25">
      <c r="B21" s="20" t="s">
        <v>1</v>
      </c>
      <c r="C21" s="12" t="e">
        <f ca="1">VLOOKUP(CONCATENATE(LEFT(C$7, 7), "hscp", $B21), [0]!data_range, 5, FALSE)</f>
        <v>#REF!</v>
      </c>
      <c r="D21" s="12" t="e">
        <f ca="1">VLOOKUP(CONCATENATE(LEFT(D$7, 7), "hscp", $B21), [0]!data_range, 5, FALSE)</f>
        <v>#REF!</v>
      </c>
      <c r="E21" s="12" t="e">
        <f ca="1">VLOOKUP(CONCATENATE(LEFT(E$7, 7), "hscp", $B21), [0]!data_range, 5, FALSE)</f>
        <v>#REF!</v>
      </c>
      <c r="F21" s="12" t="e">
        <f ca="1">VLOOKUP(CONCATENATE(LEFT(F$7, 7), "hscp", $B21), [0]!data_range, 5, FALSE)</f>
        <v>#REF!</v>
      </c>
      <c r="G21" s="12" t="e">
        <f ca="1">VLOOKUP(CONCATENATE(LEFT(G$7, 7), "hscp", $B21), [0]!data_range, 5, FALSE)</f>
        <v>#REF!</v>
      </c>
      <c r="H21" s="12" t="e">
        <f ca="1">VLOOKUP(CONCATENATE(LEFT(H$7, 7), "hscp", $B21), [0]!data_range, 5, FALSE)</f>
        <v>#REF!</v>
      </c>
      <c r="I21" s="12" t="e">
        <f ca="1">VLOOKUP(CONCATENATE(LEFT(I$7, 7), "hscp", $B21), [0]!data_range, 5, FALSE)</f>
        <v>#REF!</v>
      </c>
      <c r="J21" s="12" t="e">
        <f ca="1">VLOOKUP(CONCATENATE(LEFT(J$7, 7), "hscp", $B21), [0]!data_range, 5, FALSE)</f>
        <v>#REF!</v>
      </c>
      <c r="K21" s="12" t="e">
        <f ca="1">VLOOKUP(CONCATENATE(LEFT(K$7, 7), "hscp", $B21), [0]!data_range, 5, FALSE)</f>
        <v>#REF!</v>
      </c>
      <c r="L21" s="12" t="e">
        <f ca="1">VLOOKUP(CONCATENATE(LEFT(L$7, 7), "hscp", $B21), [0]!data_range, 5, FALSE)</f>
        <v>#REF!</v>
      </c>
      <c r="M21" s="11"/>
      <c r="N21" s="11"/>
      <c r="O21" s="11"/>
      <c r="P21" s="11"/>
      <c r="Q21" s="11"/>
      <c r="R21" s="11"/>
      <c r="S21" s="11"/>
      <c r="T21" s="9"/>
      <c r="U21" s="9"/>
      <c r="V21" s="9"/>
      <c r="W21" s="9"/>
      <c r="X21" s="9"/>
      <c r="Y21" s="9"/>
      <c r="Z21" s="9"/>
      <c r="AA21" s="3" t="e">
        <f t="shared" ca="1" si="0"/>
        <v>#REF!</v>
      </c>
      <c r="AB21" s="3" t="e">
        <f t="shared" ca="1" si="1"/>
        <v>#REF!</v>
      </c>
      <c r="AC21" s="3" t="e">
        <f t="shared" ca="1" si="1"/>
        <v>#REF!</v>
      </c>
    </row>
    <row r="22" spans="2:29" ht="15" customHeight="1" x14ac:dyDescent="0.25">
      <c r="B22" s="20" t="s">
        <v>144</v>
      </c>
      <c r="C22" s="12" t="e">
        <f ca="1">VLOOKUP(CONCATENATE(LEFT(C$7, 7), "hscp", $B22), [0]!data_range, 5, FALSE)</f>
        <v>#REF!</v>
      </c>
      <c r="D22" s="12" t="e">
        <f ca="1">VLOOKUP(CONCATENATE(LEFT(D$7, 7), "hscp", $B22), [0]!data_range, 5, FALSE)</f>
        <v>#REF!</v>
      </c>
      <c r="E22" s="12" t="e">
        <f ca="1">VLOOKUP(CONCATENATE(LEFT(E$7, 7), "hscp", $B22), [0]!data_range, 5, FALSE)</f>
        <v>#REF!</v>
      </c>
      <c r="F22" s="12" t="e">
        <f ca="1">VLOOKUP(CONCATENATE(LEFT(F$7, 7), "hscp", $B22), [0]!data_range, 5, FALSE)</f>
        <v>#REF!</v>
      </c>
      <c r="G22" s="12" t="e">
        <f ca="1">VLOOKUP(CONCATENATE(LEFT(G$7, 7), "hscp", $B22), [0]!data_range, 5, FALSE)</f>
        <v>#REF!</v>
      </c>
      <c r="H22" s="12" t="e">
        <f ca="1">VLOOKUP(CONCATENATE(LEFT(H$7, 7), "hscp", $B22), [0]!data_range, 5, FALSE)</f>
        <v>#REF!</v>
      </c>
      <c r="I22" s="12" t="e">
        <f ca="1">VLOOKUP(CONCATENATE(LEFT(I$7, 7), "hscp", $B22), [0]!data_range, 5, FALSE)</f>
        <v>#REF!</v>
      </c>
      <c r="J22" s="12" t="e">
        <f ca="1">VLOOKUP(CONCATENATE(LEFT(J$7, 7), "hscp", $B22), [0]!data_range, 5, FALSE)</f>
        <v>#REF!</v>
      </c>
      <c r="K22" s="12" t="e">
        <f ca="1">VLOOKUP(CONCATENATE(LEFT(K$7, 7), "hscp", $B22), [0]!data_range, 5, FALSE)</f>
        <v>#REF!</v>
      </c>
      <c r="L22" s="12" t="e">
        <f ca="1">VLOOKUP(CONCATENATE(LEFT(L$7, 7), "hscp", $B22), [0]!data_range, 5, FALSE)</f>
        <v>#REF!</v>
      </c>
      <c r="M22" s="11"/>
      <c r="N22" s="11"/>
      <c r="O22" s="11"/>
      <c r="P22" s="11"/>
      <c r="Q22" s="11"/>
      <c r="R22" s="11"/>
      <c r="S22" s="11"/>
      <c r="T22" s="9"/>
      <c r="U22" s="9"/>
      <c r="V22" s="9"/>
      <c r="W22" s="9"/>
      <c r="X22" s="9"/>
      <c r="Y22" s="9"/>
      <c r="Z22" s="9"/>
      <c r="AA22" s="3" t="e">
        <f t="shared" ca="1" si="0"/>
        <v>#REF!</v>
      </c>
      <c r="AB22" s="3" t="e">
        <f t="shared" ca="1" si="1"/>
        <v>#REF!</v>
      </c>
      <c r="AC22" s="3" t="e">
        <f t="shared" ca="1" si="1"/>
        <v>#REF!</v>
      </c>
    </row>
    <row r="23" spans="2:29" ht="15" customHeight="1" x14ac:dyDescent="0.25">
      <c r="B23" s="20" t="s">
        <v>4</v>
      </c>
      <c r="C23" s="12" t="e">
        <f ca="1">VLOOKUP(CONCATENATE(LEFT(C$7, 7), "hscp", $B23), [0]!data_range, 5, FALSE)</f>
        <v>#REF!</v>
      </c>
      <c r="D23" s="12" t="e">
        <f ca="1">VLOOKUP(CONCATENATE(LEFT(D$7, 7), "hscp", $B23), [0]!data_range, 5, FALSE)</f>
        <v>#REF!</v>
      </c>
      <c r="E23" s="12" t="e">
        <f ca="1">VLOOKUP(CONCATENATE(LEFT(E$7, 7), "hscp", $B23), [0]!data_range, 5, FALSE)</f>
        <v>#REF!</v>
      </c>
      <c r="F23" s="12" t="e">
        <f ca="1">VLOOKUP(CONCATENATE(LEFT(F$7, 7), "hscp", $B23), [0]!data_range, 5, FALSE)</f>
        <v>#REF!</v>
      </c>
      <c r="G23" s="12" t="e">
        <f ca="1">VLOOKUP(CONCATENATE(LEFT(G$7, 7), "hscp", $B23), [0]!data_range, 5, FALSE)</f>
        <v>#REF!</v>
      </c>
      <c r="H23" s="12" t="e">
        <f ca="1">VLOOKUP(CONCATENATE(LEFT(H$7, 7), "hscp", $B23), [0]!data_range, 5, FALSE)</f>
        <v>#REF!</v>
      </c>
      <c r="I23" s="12" t="e">
        <f ca="1">VLOOKUP(CONCATENATE(LEFT(I$7, 7), "hscp", $B23), [0]!data_range, 5, FALSE)</f>
        <v>#REF!</v>
      </c>
      <c r="J23" s="12" t="e">
        <f ca="1">VLOOKUP(CONCATENATE(LEFT(J$7, 7), "hscp", $B23), [0]!data_range, 5, FALSE)</f>
        <v>#REF!</v>
      </c>
      <c r="K23" s="12" t="e">
        <f ca="1">VLOOKUP(CONCATENATE(LEFT(K$7, 7), "hscp", $B23), [0]!data_range, 5, FALSE)</f>
        <v>#REF!</v>
      </c>
      <c r="L23" s="12" t="e">
        <f ca="1">VLOOKUP(CONCATENATE(LEFT(L$7, 7), "hscp", $B23), [0]!data_range, 5, FALSE)</f>
        <v>#REF!</v>
      </c>
      <c r="M23" s="11"/>
      <c r="N23" s="11"/>
      <c r="O23" s="11"/>
      <c r="P23" s="11"/>
      <c r="Q23" s="11"/>
      <c r="R23" s="11"/>
      <c r="S23" s="11"/>
      <c r="T23" s="9"/>
      <c r="U23" s="9"/>
      <c r="V23" s="9"/>
      <c r="W23" s="9"/>
      <c r="X23" s="9"/>
      <c r="Y23" s="9"/>
      <c r="Z23" s="9"/>
      <c r="AA23" s="3" t="e">
        <f t="shared" ca="1" si="0"/>
        <v>#REF!</v>
      </c>
      <c r="AB23" s="3" t="e">
        <f t="shared" ca="1" si="1"/>
        <v>#REF!</v>
      </c>
      <c r="AC23" s="3" t="e">
        <f t="shared" ca="1" si="1"/>
        <v>#REF!</v>
      </c>
    </row>
    <row r="24" spans="2:29" ht="15" customHeight="1" x14ac:dyDescent="0.25">
      <c r="B24" s="20" t="s">
        <v>98</v>
      </c>
      <c r="C24" s="12" t="e">
        <f ca="1">VLOOKUP(CONCATENATE(LEFT(C$7, 7), "hscp", $B24), [0]!data_range, 5, FALSE)</f>
        <v>#REF!</v>
      </c>
      <c r="D24" s="12" t="e">
        <f ca="1">VLOOKUP(CONCATENATE(LEFT(D$7, 7), "hscp", $B24), [0]!data_range, 5, FALSE)</f>
        <v>#REF!</v>
      </c>
      <c r="E24" s="12" t="e">
        <f ca="1">VLOOKUP(CONCATENATE(LEFT(E$7, 7), "hscp", $B24), [0]!data_range, 5, FALSE)</f>
        <v>#REF!</v>
      </c>
      <c r="F24" s="12" t="e">
        <f ca="1">VLOOKUP(CONCATENATE(LEFT(F$7, 7), "hscp", $B24), [0]!data_range, 5, FALSE)</f>
        <v>#REF!</v>
      </c>
      <c r="G24" s="12" t="e">
        <f ca="1">VLOOKUP(CONCATENATE(LEFT(G$7, 7), "hscp", $B24), [0]!data_range, 5, FALSE)</f>
        <v>#REF!</v>
      </c>
      <c r="H24" s="12" t="e">
        <f ca="1">VLOOKUP(CONCATENATE(LEFT(H$7, 7), "hscp", $B24), [0]!data_range, 5, FALSE)</f>
        <v>#REF!</v>
      </c>
      <c r="I24" s="12" t="e">
        <f ca="1">VLOOKUP(CONCATENATE(LEFT(I$7, 7), "hscp", $B24), [0]!data_range, 5, FALSE)</f>
        <v>#REF!</v>
      </c>
      <c r="J24" s="12" t="e">
        <f ca="1">VLOOKUP(CONCATENATE(LEFT(J$7, 7), "hscp", $B24), [0]!data_range, 5, FALSE)</f>
        <v>#REF!</v>
      </c>
      <c r="K24" s="12" t="e">
        <f ca="1">VLOOKUP(CONCATENATE(LEFT(K$7, 7), "hscp", $B24), [0]!data_range, 5, FALSE)</f>
        <v>#REF!</v>
      </c>
      <c r="L24" s="12" t="e">
        <f ca="1">VLOOKUP(CONCATENATE(LEFT(L$7, 7), "hscp", $B24), [0]!data_range, 5, FALSE)</f>
        <v>#REF!</v>
      </c>
      <c r="M24" s="11"/>
      <c r="N24" s="11"/>
      <c r="O24" s="11"/>
      <c r="P24" s="11"/>
      <c r="Q24" s="11"/>
      <c r="R24" s="11"/>
      <c r="S24" s="11"/>
      <c r="T24" s="9"/>
      <c r="U24" s="9"/>
      <c r="V24" s="9"/>
      <c r="W24" s="9"/>
      <c r="X24" s="9"/>
      <c r="Y24" s="9"/>
      <c r="Z24" s="9"/>
      <c r="AA24" s="3" t="e">
        <f t="shared" ref="AA24:AA39" ca="1" si="2">R24=H24</f>
        <v>#REF!</v>
      </c>
      <c r="AB24" s="3" t="e">
        <f t="shared" ref="AB24:AB39" ca="1" si="3">S24=J24</f>
        <v>#REF!</v>
      </c>
      <c r="AC24" s="3" t="e">
        <f t="shared" ref="AC24:AC39" ca="1" si="4">T24=K24</f>
        <v>#REF!</v>
      </c>
    </row>
    <row r="25" spans="2:29" ht="15" customHeight="1" x14ac:dyDescent="0.25">
      <c r="B25" s="20" t="s">
        <v>99</v>
      </c>
      <c r="C25" s="12" t="e">
        <f ca="1">VLOOKUP(CONCATENATE(LEFT(C$7, 7), "hscp", $B25), [0]!data_range, 5, FALSE)</f>
        <v>#REF!</v>
      </c>
      <c r="D25" s="12" t="e">
        <f ca="1">VLOOKUP(CONCATENATE(LEFT(D$7, 7), "hscp", $B25), [0]!data_range, 5, FALSE)</f>
        <v>#REF!</v>
      </c>
      <c r="E25" s="12" t="e">
        <f ca="1">VLOOKUP(CONCATENATE(LEFT(E$7, 7), "hscp", $B25), [0]!data_range, 5, FALSE)</f>
        <v>#REF!</v>
      </c>
      <c r="F25" s="12" t="e">
        <f ca="1">VLOOKUP(CONCATENATE(LEFT(F$7, 7), "hscp", $B25), [0]!data_range, 5, FALSE)</f>
        <v>#REF!</v>
      </c>
      <c r="G25" s="12" t="e">
        <f ca="1">VLOOKUP(CONCATENATE(LEFT(G$7, 7), "hscp", $B25), [0]!data_range, 5, FALSE)</f>
        <v>#REF!</v>
      </c>
      <c r="H25" s="12" t="e">
        <f ca="1">VLOOKUP(CONCATENATE(LEFT(H$7, 7), "hscp", $B25), [0]!data_range, 5, FALSE)</f>
        <v>#REF!</v>
      </c>
      <c r="I25" s="12" t="e">
        <f ca="1">VLOOKUP(CONCATENATE(LEFT(I$7, 7), "hscp", $B25), [0]!data_range, 5, FALSE)</f>
        <v>#REF!</v>
      </c>
      <c r="J25" s="12" t="e">
        <f ca="1">VLOOKUP(CONCATENATE(LEFT(J$7, 7), "hscp", $B25), [0]!data_range, 5, FALSE)</f>
        <v>#REF!</v>
      </c>
      <c r="K25" s="12" t="e">
        <f ca="1">VLOOKUP(CONCATENATE(LEFT(K$7, 7), "hscp", $B25), [0]!data_range, 5, FALSE)</f>
        <v>#REF!</v>
      </c>
      <c r="L25" s="12" t="e">
        <f ca="1">VLOOKUP(CONCATENATE(LEFT(L$7, 7), "hscp", $B25), [0]!data_range, 5, FALSE)</f>
        <v>#REF!</v>
      </c>
      <c r="M25" s="11"/>
      <c r="N25" s="11"/>
      <c r="O25" s="11"/>
      <c r="P25" s="11"/>
      <c r="Q25" s="11"/>
      <c r="R25" s="11"/>
      <c r="S25" s="11"/>
      <c r="T25" s="9"/>
      <c r="U25" s="9"/>
      <c r="V25" s="9"/>
      <c r="W25" s="9"/>
      <c r="X25" s="9"/>
      <c r="Y25" s="9"/>
      <c r="Z25" s="9"/>
      <c r="AA25" s="3" t="e">
        <f t="shared" ca="1" si="2"/>
        <v>#REF!</v>
      </c>
      <c r="AB25" s="3" t="e">
        <f t="shared" ca="1" si="3"/>
        <v>#REF!</v>
      </c>
      <c r="AC25" s="3" t="e">
        <f t="shared" ca="1" si="4"/>
        <v>#REF!</v>
      </c>
    </row>
    <row r="26" spans="2:29" ht="15" customHeight="1" x14ac:dyDescent="0.25">
      <c r="B26" s="20" t="s">
        <v>100</v>
      </c>
      <c r="C26" s="12" t="e">
        <f ca="1">VLOOKUP(CONCATENATE(LEFT(C$7, 7), "hscp", $B26), [0]!data_range, 5, FALSE)</f>
        <v>#REF!</v>
      </c>
      <c r="D26" s="12" t="e">
        <f ca="1">VLOOKUP(CONCATENATE(LEFT(D$7, 7), "hscp", $B26), [0]!data_range, 5, FALSE)</f>
        <v>#REF!</v>
      </c>
      <c r="E26" s="12" t="e">
        <f ca="1">VLOOKUP(CONCATENATE(LEFT(E$7, 7), "hscp", $B26), [0]!data_range, 5, FALSE)</f>
        <v>#REF!</v>
      </c>
      <c r="F26" s="12" t="e">
        <f ca="1">VLOOKUP(CONCATENATE(LEFT(F$7, 7), "hscp", $B26), [0]!data_range, 5, FALSE)</f>
        <v>#REF!</v>
      </c>
      <c r="G26" s="12" t="e">
        <f ca="1">VLOOKUP(CONCATENATE(LEFT(G$7, 7), "hscp", $B26), [0]!data_range, 5, FALSE)</f>
        <v>#REF!</v>
      </c>
      <c r="H26" s="12" t="e">
        <f ca="1">VLOOKUP(CONCATENATE(LEFT(H$7, 7), "hscp", $B26), [0]!data_range, 5, FALSE)</f>
        <v>#REF!</v>
      </c>
      <c r="I26" s="12" t="e">
        <f ca="1">VLOOKUP(CONCATENATE(LEFT(I$7, 7), "hscp", $B26), [0]!data_range, 5, FALSE)</f>
        <v>#REF!</v>
      </c>
      <c r="J26" s="12" t="e">
        <f ca="1">VLOOKUP(CONCATENATE(LEFT(J$7, 7), "hscp", $B26), [0]!data_range, 5, FALSE)</f>
        <v>#REF!</v>
      </c>
      <c r="K26" s="12" t="e">
        <f ca="1">VLOOKUP(CONCATENATE(LEFT(K$7, 7), "hscp", $B26), [0]!data_range, 5, FALSE)</f>
        <v>#REF!</v>
      </c>
      <c r="L26" s="12" t="e">
        <f ca="1">VLOOKUP(CONCATENATE(LEFT(L$7, 7), "hscp", $B26), [0]!data_range, 5, FALSE)</f>
        <v>#REF!</v>
      </c>
      <c r="M26" s="11"/>
      <c r="N26" s="11"/>
      <c r="O26" s="11"/>
      <c r="P26" s="11"/>
      <c r="Q26" s="11"/>
      <c r="R26" s="11"/>
      <c r="S26" s="11"/>
      <c r="T26" s="9"/>
      <c r="U26" s="9"/>
      <c r="V26" s="9"/>
      <c r="W26" s="9"/>
      <c r="X26" s="9"/>
      <c r="Y26" s="9"/>
      <c r="Z26" s="9"/>
      <c r="AA26" s="3" t="e">
        <f t="shared" ca="1" si="2"/>
        <v>#REF!</v>
      </c>
      <c r="AB26" s="3" t="e">
        <f t="shared" ca="1" si="3"/>
        <v>#REF!</v>
      </c>
      <c r="AC26" s="3" t="e">
        <f t="shared" ca="1" si="4"/>
        <v>#REF!</v>
      </c>
    </row>
    <row r="27" spans="2:29" ht="15" customHeight="1" x14ac:dyDescent="0.25">
      <c r="B27" s="20" t="s">
        <v>101</v>
      </c>
      <c r="C27" s="12" t="e">
        <f ca="1">VLOOKUP(CONCATENATE(LEFT(C$7, 7), "hscp", $B27), [0]!data_range, 5, FALSE)</f>
        <v>#REF!</v>
      </c>
      <c r="D27" s="12" t="e">
        <f ca="1">VLOOKUP(CONCATENATE(LEFT(D$7, 7), "hscp", $B27), [0]!data_range, 5, FALSE)</f>
        <v>#REF!</v>
      </c>
      <c r="E27" s="12" t="e">
        <f ca="1">VLOOKUP(CONCATENATE(LEFT(E$7, 7), "hscp", $B27), [0]!data_range, 5, FALSE)</f>
        <v>#REF!</v>
      </c>
      <c r="F27" s="12" t="e">
        <f ca="1">VLOOKUP(CONCATENATE(LEFT(F$7, 7), "hscp", $B27), [0]!data_range, 5, FALSE)</f>
        <v>#REF!</v>
      </c>
      <c r="G27" s="12" t="e">
        <f ca="1">VLOOKUP(CONCATENATE(LEFT(G$7, 7), "hscp", $B27), [0]!data_range, 5, FALSE)</f>
        <v>#REF!</v>
      </c>
      <c r="H27" s="12" t="e">
        <f ca="1">VLOOKUP(CONCATENATE(LEFT(H$7, 7), "hscp", $B27), [0]!data_range, 5, FALSE)</f>
        <v>#REF!</v>
      </c>
      <c r="I27" s="12" t="e">
        <f ca="1">VLOOKUP(CONCATENATE(LEFT(I$7, 7), "hscp", $B27), [0]!data_range, 5, FALSE)</f>
        <v>#REF!</v>
      </c>
      <c r="J27" s="12" t="e">
        <f ca="1">VLOOKUP(CONCATENATE(LEFT(J$7, 7), "hscp", $B27), [0]!data_range, 5, FALSE)</f>
        <v>#REF!</v>
      </c>
      <c r="K27" s="12" t="e">
        <f ca="1">VLOOKUP(CONCATENATE(LEFT(K$7, 7), "hscp", $B27), [0]!data_range, 5, FALSE)</f>
        <v>#REF!</v>
      </c>
      <c r="L27" s="12" t="e">
        <f ca="1">VLOOKUP(CONCATENATE(LEFT(L$7, 7), "hscp", $B27), [0]!data_range, 5, FALSE)</f>
        <v>#REF!</v>
      </c>
      <c r="M27" s="11"/>
      <c r="N27" s="11"/>
      <c r="O27" s="11"/>
      <c r="P27" s="11"/>
      <c r="Q27" s="11"/>
      <c r="R27" s="11"/>
      <c r="S27" s="11"/>
      <c r="T27" s="9"/>
      <c r="U27" s="9"/>
      <c r="V27" s="9"/>
      <c r="W27" s="9"/>
      <c r="X27" s="9"/>
      <c r="Y27" s="9"/>
      <c r="Z27" s="9"/>
      <c r="AA27" s="3" t="e">
        <f t="shared" ca="1" si="2"/>
        <v>#REF!</v>
      </c>
      <c r="AB27" s="3" t="e">
        <f t="shared" ca="1" si="3"/>
        <v>#REF!</v>
      </c>
      <c r="AC27" s="3" t="e">
        <f t="shared" ca="1" si="4"/>
        <v>#REF!</v>
      </c>
    </row>
    <row r="28" spans="2:29" ht="15" customHeight="1" x14ac:dyDescent="0.25">
      <c r="B28" s="20" t="s">
        <v>102</v>
      </c>
      <c r="C28" s="12" t="e">
        <f ca="1">VLOOKUP(CONCATENATE(LEFT(C$7, 7), "hscp", $B28), [0]!data_range, 5, FALSE)</f>
        <v>#REF!</v>
      </c>
      <c r="D28" s="12" t="e">
        <f ca="1">VLOOKUP(CONCATENATE(LEFT(D$7, 7), "hscp", $B28), [0]!data_range, 5, FALSE)</f>
        <v>#REF!</v>
      </c>
      <c r="E28" s="12" t="e">
        <f ca="1">VLOOKUP(CONCATENATE(LEFT(E$7, 7), "hscp", $B28), [0]!data_range, 5, FALSE)</f>
        <v>#REF!</v>
      </c>
      <c r="F28" s="12" t="e">
        <f ca="1">VLOOKUP(CONCATENATE(LEFT(F$7, 7), "hscp", $B28), [0]!data_range, 5, FALSE)</f>
        <v>#REF!</v>
      </c>
      <c r="G28" s="12" t="e">
        <f ca="1">VLOOKUP(CONCATENATE(LEFT(G$7, 7), "hscp", $B28), [0]!data_range, 5, FALSE)</f>
        <v>#REF!</v>
      </c>
      <c r="H28" s="12" t="e">
        <f ca="1">VLOOKUP(CONCATENATE(LEFT(H$7, 7), "hscp", $B28), [0]!data_range, 5, FALSE)</f>
        <v>#REF!</v>
      </c>
      <c r="I28" s="12" t="e">
        <f ca="1">VLOOKUP(CONCATENATE(LEFT(I$7, 7), "hscp", $B28), [0]!data_range, 5, FALSE)</f>
        <v>#REF!</v>
      </c>
      <c r="J28" s="12" t="e">
        <f ca="1">VLOOKUP(CONCATENATE(LEFT(J$7, 7), "hscp", $B28), [0]!data_range, 5, FALSE)</f>
        <v>#REF!</v>
      </c>
      <c r="K28" s="12" t="e">
        <f ca="1">VLOOKUP(CONCATENATE(LEFT(K$7, 7), "hscp", $B28), [0]!data_range, 5, FALSE)</f>
        <v>#REF!</v>
      </c>
      <c r="L28" s="12" t="e">
        <f ca="1">VLOOKUP(CONCATENATE(LEFT(L$7, 7), "hscp", $B28), [0]!data_range, 5, FALSE)</f>
        <v>#REF!</v>
      </c>
      <c r="M28" s="11"/>
      <c r="N28" s="11"/>
      <c r="O28" s="11"/>
      <c r="P28" s="11"/>
      <c r="Q28" s="11"/>
      <c r="R28" s="11"/>
      <c r="S28" s="11"/>
      <c r="T28" s="9"/>
      <c r="U28" s="9"/>
      <c r="V28" s="9"/>
      <c r="W28" s="9"/>
      <c r="X28" s="9"/>
      <c r="Y28" s="9"/>
      <c r="Z28" s="9"/>
      <c r="AA28" s="3" t="e">
        <f t="shared" ca="1" si="2"/>
        <v>#REF!</v>
      </c>
      <c r="AB28" s="3" t="e">
        <f t="shared" ca="1" si="3"/>
        <v>#REF!</v>
      </c>
      <c r="AC28" s="3" t="e">
        <f t="shared" ca="1" si="4"/>
        <v>#REF!</v>
      </c>
    </row>
    <row r="29" spans="2:29" ht="15" customHeight="1" x14ac:dyDescent="0.25">
      <c r="B29" s="20" t="s">
        <v>103</v>
      </c>
      <c r="C29" s="12" t="e">
        <f ca="1">VLOOKUP(CONCATENATE(LEFT(C$7, 7), "hscp", $B29), [0]!data_range, 5, FALSE)</f>
        <v>#REF!</v>
      </c>
      <c r="D29" s="12" t="e">
        <f ca="1">VLOOKUP(CONCATENATE(LEFT(D$7, 7), "hscp", $B29), [0]!data_range, 5, FALSE)</f>
        <v>#REF!</v>
      </c>
      <c r="E29" s="12" t="e">
        <f ca="1">VLOOKUP(CONCATENATE(LEFT(E$7, 7), "hscp", $B29), [0]!data_range, 5, FALSE)</f>
        <v>#REF!</v>
      </c>
      <c r="F29" s="12" t="e">
        <f ca="1">VLOOKUP(CONCATENATE(LEFT(F$7, 7), "hscp", $B29), [0]!data_range, 5, FALSE)</f>
        <v>#REF!</v>
      </c>
      <c r="G29" s="12" t="e">
        <f ca="1">VLOOKUP(CONCATENATE(LEFT(G$7, 7), "hscp", $B29), [0]!data_range, 5, FALSE)</f>
        <v>#REF!</v>
      </c>
      <c r="H29" s="12" t="e">
        <f ca="1">VLOOKUP(CONCATENATE(LEFT(H$7, 7), "hscp", $B29), [0]!data_range, 5, FALSE)</f>
        <v>#REF!</v>
      </c>
      <c r="I29" s="12" t="e">
        <f ca="1">VLOOKUP(CONCATENATE(LEFT(I$7, 7), "hscp", $B29), [0]!data_range, 5, FALSE)</f>
        <v>#REF!</v>
      </c>
      <c r="J29" s="12" t="e">
        <f ca="1">VLOOKUP(CONCATENATE(LEFT(J$7, 7), "hscp", $B29), [0]!data_range, 5, FALSE)</f>
        <v>#REF!</v>
      </c>
      <c r="K29" s="12" t="e">
        <f ca="1">VLOOKUP(CONCATENATE(LEFT(K$7, 7), "hscp", $B29), [0]!data_range, 5, FALSE)</f>
        <v>#REF!</v>
      </c>
      <c r="L29" s="12" t="e">
        <f ca="1">VLOOKUP(CONCATENATE(LEFT(L$7, 7), "hscp", $B29), [0]!data_range, 5, FALSE)</f>
        <v>#REF!</v>
      </c>
      <c r="M29" s="11"/>
      <c r="N29" s="11"/>
      <c r="O29" s="11"/>
      <c r="P29" s="11"/>
      <c r="Q29" s="11"/>
      <c r="R29" s="11"/>
      <c r="S29" s="11"/>
      <c r="T29" s="9"/>
      <c r="U29" s="9"/>
      <c r="V29" s="9"/>
      <c r="W29" s="9"/>
      <c r="X29" s="9"/>
      <c r="Y29" s="9"/>
      <c r="Z29" s="9"/>
      <c r="AA29" s="3" t="e">
        <f t="shared" ca="1" si="2"/>
        <v>#REF!</v>
      </c>
      <c r="AB29" s="3" t="e">
        <f t="shared" ca="1" si="3"/>
        <v>#REF!</v>
      </c>
      <c r="AC29" s="3" t="e">
        <f t="shared" ca="1" si="4"/>
        <v>#REF!</v>
      </c>
    </row>
    <row r="30" spans="2:29" ht="15" customHeight="1" x14ac:dyDescent="0.25">
      <c r="B30" s="20" t="s">
        <v>195</v>
      </c>
      <c r="C30" s="12" t="e">
        <f ca="1">VLOOKUP(CONCATENATE(LEFT(C$7, 7), "hscp", $B30), [0]!data_range, 5, FALSE)</f>
        <v>#REF!</v>
      </c>
      <c r="D30" s="12" t="e">
        <f ca="1">VLOOKUP(CONCATENATE(LEFT(D$7, 7), "hscp", $B30), [0]!data_range, 5, FALSE)</f>
        <v>#REF!</v>
      </c>
      <c r="E30" s="12" t="e">
        <f ca="1">VLOOKUP(CONCATENATE(LEFT(E$7, 7), "hscp", $B30), [0]!data_range, 5, FALSE)</f>
        <v>#REF!</v>
      </c>
      <c r="F30" s="12" t="e">
        <f ca="1">VLOOKUP(CONCATENATE(LEFT(F$7, 7), "hscp", $B30), [0]!data_range, 5, FALSE)</f>
        <v>#REF!</v>
      </c>
      <c r="G30" s="12" t="e">
        <f ca="1">VLOOKUP(CONCATENATE(LEFT(G$7, 7), "hscp", $B30), [0]!data_range, 5, FALSE)</f>
        <v>#REF!</v>
      </c>
      <c r="H30" s="12" t="e">
        <f ca="1">VLOOKUP(CONCATENATE(LEFT(H$7, 7), "hscp", $B30), [0]!data_range, 5, FALSE)</f>
        <v>#REF!</v>
      </c>
      <c r="I30" s="12" t="e">
        <f ca="1">VLOOKUP(CONCATENATE(LEFT(I$7, 7), "hscp", $B30), [0]!data_range, 5, FALSE)</f>
        <v>#REF!</v>
      </c>
      <c r="J30" s="12" t="e">
        <f ca="1">VLOOKUP(CONCATENATE(LEFT(J$7, 7), "hscp", $B30), [0]!data_range, 5, FALSE)</f>
        <v>#REF!</v>
      </c>
      <c r="K30" s="12" t="e">
        <f ca="1">VLOOKUP(CONCATENATE(LEFT(K$7, 7), "hscp", $B30), [0]!data_range, 5, FALSE)</f>
        <v>#REF!</v>
      </c>
      <c r="L30" s="12" t="e">
        <f ca="1">VLOOKUP(CONCATENATE(LEFT(L$7, 7), "hscp", $B30), [0]!data_range, 5, FALSE)</f>
        <v>#REF!</v>
      </c>
      <c r="M30" s="11"/>
      <c r="N30" s="11"/>
      <c r="O30" s="11"/>
      <c r="P30" s="11"/>
      <c r="Q30" s="11"/>
      <c r="R30" s="11"/>
      <c r="S30" s="11"/>
      <c r="T30" s="9"/>
      <c r="U30" s="9"/>
      <c r="V30" s="9"/>
      <c r="W30" s="9"/>
      <c r="X30" s="9"/>
      <c r="Y30" s="9"/>
      <c r="Z30" s="9"/>
      <c r="AA30" s="3" t="e">
        <f t="shared" ca="1" si="2"/>
        <v>#REF!</v>
      </c>
      <c r="AB30" s="3" t="e">
        <f t="shared" ca="1" si="3"/>
        <v>#REF!</v>
      </c>
      <c r="AC30" s="3" t="e">
        <f t="shared" ca="1" si="4"/>
        <v>#REF!</v>
      </c>
    </row>
    <row r="31" spans="2:29" ht="15" customHeight="1" x14ac:dyDescent="0.25">
      <c r="B31" s="20" t="s">
        <v>104</v>
      </c>
      <c r="C31" s="12" t="e">
        <f ca="1">VLOOKUP(CONCATENATE(LEFT(C$7, 7), "hscp", $B31), [0]!data_range, 5, FALSE)</f>
        <v>#REF!</v>
      </c>
      <c r="D31" s="12" t="e">
        <f ca="1">VLOOKUP(CONCATENATE(LEFT(D$7, 7), "hscp", $B31), [0]!data_range, 5, FALSE)</f>
        <v>#REF!</v>
      </c>
      <c r="E31" s="12" t="e">
        <f ca="1">VLOOKUP(CONCATENATE(LEFT(E$7, 7), "hscp", $B31), [0]!data_range, 5, FALSE)</f>
        <v>#REF!</v>
      </c>
      <c r="F31" s="12" t="e">
        <f ca="1">VLOOKUP(CONCATENATE(LEFT(F$7, 7), "hscp", $B31), [0]!data_range, 5, FALSE)</f>
        <v>#REF!</v>
      </c>
      <c r="G31" s="12" t="e">
        <f ca="1">VLOOKUP(CONCATENATE(LEFT(G$7, 7), "hscp", $B31), [0]!data_range, 5, FALSE)</f>
        <v>#REF!</v>
      </c>
      <c r="H31" s="12" t="e">
        <f ca="1">VLOOKUP(CONCATENATE(LEFT(H$7, 7), "hscp", $B31), [0]!data_range, 5, FALSE)</f>
        <v>#REF!</v>
      </c>
      <c r="I31" s="12" t="e">
        <f ca="1">VLOOKUP(CONCATENATE(LEFT(I$7, 7), "hscp", $B31), [0]!data_range, 5, FALSE)</f>
        <v>#REF!</v>
      </c>
      <c r="J31" s="12" t="e">
        <f ca="1">VLOOKUP(CONCATENATE(LEFT(J$7, 7), "hscp", $B31), [0]!data_range, 5, FALSE)</f>
        <v>#REF!</v>
      </c>
      <c r="K31" s="12" t="e">
        <f ca="1">VLOOKUP(CONCATENATE(LEFT(K$7, 7), "hscp", $B31), [0]!data_range, 5, FALSE)</f>
        <v>#REF!</v>
      </c>
      <c r="L31" s="12" t="e">
        <f ca="1">VLOOKUP(CONCATENATE(LEFT(L$7, 7), "hscp", $B31), [0]!data_range, 5, FALSE)</f>
        <v>#REF!</v>
      </c>
      <c r="M31" s="11"/>
      <c r="N31" s="11"/>
      <c r="O31" s="11"/>
      <c r="P31" s="11"/>
      <c r="Q31" s="11"/>
      <c r="R31" s="11"/>
      <c r="S31" s="11"/>
      <c r="T31" s="9"/>
      <c r="U31" s="9"/>
      <c r="V31" s="9"/>
      <c r="W31" s="9"/>
      <c r="X31" s="9"/>
      <c r="Y31" s="9"/>
      <c r="Z31" s="9"/>
      <c r="AA31" s="3" t="e">
        <f t="shared" ca="1" si="2"/>
        <v>#REF!</v>
      </c>
      <c r="AB31" s="3" t="e">
        <f t="shared" ca="1" si="3"/>
        <v>#REF!</v>
      </c>
      <c r="AC31" s="3" t="e">
        <f t="shared" ca="1" si="4"/>
        <v>#REF!</v>
      </c>
    </row>
    <row r="32" spans="2:29" ht="15" customHeight="1" x14ac:dyDescent="0.25">
      <c r="B32" s="20" t="s">
        <v>105</v>
      </c>
      <c r="C32" s="12" t="e">
        <f ca="1">VLOOKUP(CONCATENATE(LEFT(C$7, 7), "hscp", $B32), [0]!data_range, 5, FALSE)</f>
        <v>#REF!</v>
      </c>
      <c r="D32" s="12" t="e">
        <f ca="1">VLOOKUP(CONCATENATE(LEFT(D$7, 7), "hscp", $B32), [0]!data_range, 5, FALSE)</f>
        <v>#REF!</v>
      </c>
      <c r="E32" s="12" t="e">
        <f ca="1">VLOOKUP(CONCATENATE(LEFT(E$7, 7), "hscp", $B32), [0]!data_range, 5, FALSE)</f>
        <v>#REF!</v>
      </c>
      <c r="F32" s="12" t="e">
        <f ca="1">VLOOKUP(CONCATENATE(LEFT(F$7, 7), "hscp", $B32), [0]!data_range, 5, FALSE)</f>
        <v>#REF!</v>
      </c>
      <c r="G32" s="12" t="e">
        <f ca="1">VLOOKUP(CONCATENATE(LEFT(G$7, 7), "hscp", $B32), [0]!data_range, 5, FALSE)</f>
        <v>#REF!</v>
      </c>
      <c r="H32" s="12" t="e">
        <f ca="1">VLOOKUP(CONCATENATE(LEFT(H$7, 7), "hscp", $B32), [0]!data_range, 5, FALSE)</f>
        <v>#REF!</v>
      </c>
      <c r="I32" s="12" t="e">
        <f ca="1">VLOOKUP(CONCATENATE(LEFT(I$7, 7), "hscp", $B32), [0]!data_range, 5, FALSE)</f>
        <v>#REF!</v>
      </c>
      <c r="J32" s="12" t="e">
        <f ca="1">VLOOKUP(CONCATENATE(LEFT(J$7, 7), "hscp", $B32), [0]!data_range, 5, FALSE)</f>
        <v>#REF!</v>
      </c>
      <c r="K32" s="12" t="e">
        <f ca="1">VLOOKUP(CONCATENATE(LEFT(K$7, 7), "hscp", $B32), [0]!data_range, 5, FALSE)</f>
        <v>#REF!</v>
      </c>
      <c r="L32" s="12" t="e">
        <f ca="1">VLOOKUP(CONCATENATE(LEFT(L$7, 7), "hscp", $B32), [0]!data_range, 5, FALSE)</f>
        <v>#REF!</v>
      </c>
      <c r="M32" s="11"/>
      <c r="N32" s="11"/>
      <c r="O32" s="11"/>
      <c r="P32" s="11"/>
      <c r="Q32" s="11"/>
      <c r="R32" s="11"/>
      <c r="S32" s="11"/>
      <c r="T32" s="9"/>
      <c r="U32" s="9"/>
      <c r="V32" s="9"/>
      <c r="W32" s="9"/>
      <c r="X32" s="9"/>
      <c r="Y32" s="9"/>
      <c r="Z32" s="9"/>
      <c r="AA32" s="3" t="e">
        <f t="shared" ca="1" si="2"/>
        <v>#REF!</v>
      </c>
      <c r="AB32" s="3" t="e">
        <f t="shared" ca="1" si="3"/>
        <v>#REF!</v>
      </c>
      <c r="AC32" s="3" t="e">
        <f t="shared" ca="1" si="4"/>
        <v>#REF!</v>
      </c>
    </row>
    <row r="33" spans="2:29" ht="15" customHeight="1" x14ac:dyDescent="0.25">
      <c r="B33" s="20" t="s">
        <v>106</v>
      </c>
      <c r="C33" s="12" t="e">
        <f ca="1">VLOOKUP(CONCATENATE(LEFT(C$7, 7), "hscp", $B33), [0]!data_range, 5, FALSE)</f>
        <v>#REF!</v>
      </c>
      <c r="D33" s="12" t="e">
        <f ca="1">VLOOKUP(CONCATENATE(LEFT(D$7, 7), "hscp", $B33), [0]!data_range, 5, FALSE)</f>
        <v>#REF!</v>
      </c>
      <c r="E33" s="12" t="e">
        <f ca="1">VLOOKUP(CONCATENATE(LEFT(E$7, 7), "hscp", $B33), [0]!data_range, 5, FALSE)</f>
        <v>#REF!</v>
      </c>
      <c r="F33" s="12" t="e">
        <f ca="1">VLOOKUP(CONCATENATE(LEFT(F$7, 7), "hscp", $B33), [0]!data_range, 5, FALSE)</f>
        <v>#REF!</v>
      </c>
      <c r="G33" s="12" t="e">
        <f ca="1">VLOOKUP(CONCATENATE(LEFT(G$7, 7), "hscp", $B33), [0]!data_range, 5, FALSE)</f>
        <v>#REF!</v>
      </c>
      <c r="H33" s="12" t="e">
        <f ca="1">VLOOKUP(CONCATENATE(LEFT(H$7, 7), "hscp", $B33), [0]!data_range, 5, FALSE)</f>
        <v>#REF!</v>
      </c>
      <c r="I33" s="12" t="e">
        <f ca="1">VLOOKUP(CONCATENATE(LEFT(I$7, 7), "hscp", $B33), [0]!data_range, 5, FALSE)</f>
        <v>#REF!</v>
      </c>
      <c r="J33" s="12" t="e">
        <f ca="1">VLOOKUP(CONCATENATE(LEFT(J$7, 7), "hscp", $B33), [0]!data_range, 5, FALSE)</f>
        <v>#REF!</v>
      </c>
      <c r="K33" s="12" t="e">
        <f ca="1">VLOOKUP(CONCATENATE(LEFT(K$7, 7), "hscp", $B33), [0]!data_range, 5, FALSE)</f>
        <v>#REF!</v>
      </c>
      <c r="L33" s="12" t="e">
        <f ca="1">VLOOKUP(CONCATENATE(LEFT(L$7, 7), "hscp", $B33), [0]!data_range, 5, FALSE)</f>
        <v>#REF!</v>
      </c>
      <c r="M33" s="11"/>
      <c r="N33" s="11"/>
      <c r="O33" s="11"/>
      <c r="P33" s="11"/>
      <c r="Q33" s="11"/>
      <c r="R33" s="11"/>
      <c r="S33" s="11"/>
      <c r="T33" s="9"/>
      <c r="U33" s="9"/>
      <c r="V33" s="9"/>
      <c r="W33" s="9"/>
      <c r="X33" s="9"/>
      <c r="Y33" s="9"/>
      <c r="Z33" s="9"/>
      <c r="AA33" s="3" t="e">
        <f t="shared" ca="1" si="2"/>
        <v>#REF!</v>
      </c>
      <c r="AB33" s="3" t="e">
        <f t="shared" ca="1" si="3"/>
        <v>#REF!</v>
      </c>
      <c r="AC33" s="3" t="e">
        <f t="shared" ca="1" si="4"/>
        <v>#REF!</v>
      </c>
    </row>
    <row r="34" spans="2:29" ht="15" customHeight="1" x14ac:dyDescent="0.25">
      <c r="B34" s="20" t="s">
        <v>107</v>
      </c>
      <c r="C34" s="12" t="e">
        <f ca="1">VLOOKUP(CONCATENATE(LEFT(C$7, 7), "hscp", $B34), [0]!data_range, 5, FALSE)</f>
        <v>#REF!</v>
      </c>
      <c r="D34" s="12" t="e">
        <f ca="1">VLOOKUP(CONCATENATE(LEFT(D$7, 7), "hscp", $B34), [0]!data_range, 5, FALSE)</f>
        <v>#REF!</v>
      </c>
      <c r="E34" s="12" t="e">
        <f ca="1">VLOOKUP(CONCATENATE(LEFT(E$7, 7), "hscp", $B34), [0]!data_range, 5, FALSE)</f>
        <v>#REF!</v>
      </c>
      <c r="F34" s="12" t="e">
        <f ca="1">VLOOKUP(CONCATENATE(LEFT(F$7, 7), "hscp", $B34), [0]!data_range, 5, FALSE)</f>
        <v>#REF!</v>
      </c>
      <c r="G34" s="12" t="e">
        <f ca="1">VLOOKUP(CONCATENATE(LEFT(G$7, 7), "hscp", $B34), [0]!data_range, 5, FALSE)</f>
        <v>#REF!</v>
      </c>
      <c r="H34" s="12" t="e">
        <f ca="1">VLOOKUP(CONCATENATE(LEFT(H$7, 7), "hscp", $B34), [0]!data_range, 5, FALSE)</f>
        <v>#REF!</v>
      </c>
      <c r="I34" s="12" t="e">
        <f ca="1">VLOOKUP(CONCATENATE(LEFT(I$7, 7), "hscp", $B34), [0]!data_range, 5, FALSE)</f>
        <v>#REF!</v>
      </c>
      <c r="J34" s="12" t="e">
        <f ca="1">VLOOKUP(CONCATENATE(LEFT(J$7, 7), "hscp", $B34), [0]!data_range, 5, FALSE)</f>
        <v>#REF!</v>
      </c>
      <c r="K34" s="12" t="e">
        <f ca="1">VLOOKUP(CONCATENATE(LEFT(K$7, 7), "hscp", $B34), [0]!data_range, 5, FALSE)</f>
        <v>#REF!</v>
      </c>
      <c r="L34" s="12" t="e">
        <f ca="1">VLOOKUP(CONCATENATE(LEFT(L$7, 7), "hscp", $B34), [0]!data_range, 5, FALSE)</f>
        <v>#REF!</v>
      </c>
      <c r="M34" s="11"/>
      <c r="N34" s="11"/>
      <c r="O34" s="11"/>
      <c r="P34" s="11"/>
      <c r="Q34" s="11"/>
      <c r="R34" s="11"/>
      <c r="S34" s="11"/>
      <c r="T34" s="9"/>
      <c r="U34" s="9"/>
      <c r="V34" s="9"/>
      <c r="W34" s="9"/>
      <c r="X34" s="9"/>
      <c r="Y34" s="9"/>
      <c r="Z34" s="9"/>
      <c r="AA34" s="3" t="e">
        <f t="shared" ca="1" si="2"/>
        <v>#REF!</v>
      </c>
      <c r="AB34" s="3" t="e">
        <f t="shared" ca="1" si="3"/>
        <v>#REF!</v>
      </c>
      <c r="AC34" s="3" t="e">
        <f t="shared" ca="1" si="4"/>
        <v>#REF!</v>
      </c>
    </row>
    <row r="35" spans="2:29" ht="15" customHeight="1" x14ac:dyDescent="0.25">
      <c r="B35" s="20" t="s">
        <v>108</v>
      </c>
      <c r="C35" s="12" t="e">
        <f ca="1">VLOOKUP(CONCATENATE(LEFT(C$7, 7), "hscp", $B35), [0]!data_range, 5, FALSE)</f>
        <v>#REF!</v>
      </c>
      <c r="D35" s="12" t="e">
        <f ca="1">VLOOKUP(CONCATENATE(LEFT(D$7, 7), "hscp", $B35), [0]!data_range, 5, FALSE)</f>
        <v>#REF!</v>
      </c>
      <c r="E35" s="12" t="e">
        <f ca="1">VLOOKUP(CONCATENATE(LEFT(E$7, 7), "hscp", $B35), [0]!data_range, 5, FALSE)</f>
        <v>#REF!</v>
      </c>
      <c r="F35" s="12" t="e">
        <f ca="1">VLOOKUP(CONCATENATE(LEFT(F$7, 7), "hscp", $B35), [0]!data_range, 5, FALSE)</f>
        <v>#REF!</v>
      </c>
      <c r="G35" s="12" t="e">
        <f ca="1">VLOOKUP(CONCATENATE(LEFT(G$7, 7), "hscp", $B35), [0]!data_range, 5, FALSE)</f>
        <v>#REF!</v>
      </c>
      <c r="H35" s="12" t="e">
        <f ca="1">VLOOKUP(CONCATENATE(LEFT(H$7, 7), "hscp", $B35), [0]!data_range, 5, FALSE)</f>
        <v>#REF!</v>
      </c>
      <c r="I35" s="12" t="e">
        <f ca="1">VLOOKUP(CONCATENATE(LEFT(I$7, 7), "hscp", $B35), [0]!data_range, 5, FALSE)</f>
        <v>#REF!</v>
      </c>
      <c r="J35" s="12" t="e">
        <f ca="1">VLOOKUP(CONCATENATE(LEFT(J$7, 7), "hscp", $B35), [0]!data_range, 5, FALSE)</f>
        <v>#REF!</v>
      </c>
      <c r="K35" s="12" t="e">
        <f ca="1">VLOOKUP(CONCATENATE(LEFT(K$7, 7), "hscp", $B35), [0]!data_range, 5, FALSE)</f>
        <v>#REF!</v>
      </c>
      <c r="L35" s="12" t="e">
        <f ca="1">VLOOKUP(CONCATENATE(LEFT(L$7, 7), "hscp", $B35), [0]!data_range, 5, FALSE)</f>
        <v>#REF!</v>
      </c>
      <c r="M35" s="11"/>
      <c r="N35" s="11"/>
      <c r="O35" s="11"/>
      <c r="P35" s="11"/>
      <c r="Q35" s="11"/>
      <c r="R35" s="11"/>
      <c r="S35" s="11"/>
      <c r="T35" s="9"/>
      <c r="U35" s="9"/>
      <c r="V35" s="9"/>
      <c r="W35" s="9"/>
      <c r="X35" s="9"/>
      <c r="Y35" s="9"/>
      <c r="Z35" s="9"/>
      <c r="AA35" s="3" t="e">
        <f t="shared" ca="1" si="2"/>
        <v>#REF!</v>
      </c>
      <c r="AB35" s="3" t="e">
        <f t="shared" ca="1" si="3"/>
        <v>#REF!</v>
      </c>
      <c r="AC35" s="3" t="e">
        <f t="shared" ca="1" si="4"/>
        <v>#REF!</v>
      </c>
    </row>
    <row r="36" spans="2:29" ht="15" customHeight="1" x14ac:dyDescent="0.25">
      <c r="B36" s="20" t="s">
        <v>109</v>
      </c>
      <c r="C36" s="12" t="e">
        <f ca="1">VLOOKUP(CONCATENATE(LEFT(C$7, 7), "hscp", $B36), [0]!data_range, 5, FALSE)</f>
        <v>#REF!</v>
      </c>
      <c r="D36" s="12" t="e">
        <f ca="1">VLOOKUP(CONCATENATE(LEFT(D$7, 7), "hscp", $B36), [0]!data_range, 5, FALSE)</f>
        <v>#REF!</v>
      </c>
      <c r="E36" s="12" t="e">
        <f ca="1">VLOOKUP(CONCATENATE(LEFT(E$7, 7), "hscp", $B36), [0]!data_range, 5, FALSE)</f>
        <v>#REF!</v>
      </c>
      <c r="F36" s="12" t="e">
        <f ca="1">VLOOKUP(CONCATENATE(LEFT(F$7, 7), "hscp", $B36), [0]!data_range, 5, FALSE)</f>
        <v>#REF!</v>
      </c>
      <c r="G36" s="12" t="e">
        <f ca="1">VLOOKUP(CONCATENATE(LEFT(G$7, 7), "hscp", $B36), [0]!data_range, 5, FALSE)</f>
        <v>#REF!</v>
      </c>
      <c r="H36" s="12" t="e">
        <f ca="1">VLOOKUP(CONCATENATE(LEFT(H$7, 7), "hscp", $B36), [0]!data_range, 5, FALSE)</f>
        <v>#REF!</v>
      </c>
      <c r="I36" s="12" t="e">
        <f ca="1">VLOOKUP(CONCATENATE(LEFT(I$7, 7), "hscp", $B36), [0]!data_range, 5, FALSE)</f>
        <v>#REF!</v>
      </c>
      <c r="J36" s="12" t="e">
        <f ca="1">VLOOKUP(CONCATENATE(LEFT(J$7, 7), "hscp", $B36), [0]!data_range, 5, FALSE)</f>
        <v>#REF!</v>
      </c>
      <c r="K36" s="12" t="e">
        <f ca="1">VLOOKUP(CONCATENATE(LEFT(K$7, 7), "hscp", $B36), [0]!data_range, 5, FALSE)</f>
        <v>#REF!</v>
      </c>
      <c r="L36" s="12" t="e">
        <f ca="1">VLOOKUP(CONCATENATE(LEFT(L$7, 7), "hscp", $B36), [0]!data_range, 5, FALSE)</f>
        <v>#REF!</v>
      </c>
      <c r="M36" s="11"/>
      <c r="N36" s="11"/>
      <c r="O36" s="11"/>
      <c r="P36" s="11"/>
      <c r="Q36" s="11"/>
      <c r="R36" s="11"/>
      <c r="S36" s="11"/>
      <c r="T36" s="9"/>
      <c r="U36" s="9"/>
      <c r="V36" s="9"/>
      <c r="W36" s="9"/>
      <c r="X36" s="9"/>
      <c r="Y36" s="9"/>
      <c r="Z36" s="9"/>
      <c r="AA36" s="3" t="e">
        <f t="shared" ca="1" si="2"/>
        <v>#REF!</v>
      </c>
      <c r="AB36" s="3" t="e">
        <f t="shared" ca="1" si="3"/>
        <v>#REF!</v>
      </c>
      <c r="AC36" s="3" t="e">
        <f t="shared" ca="1" si="4"/>
        <v>#REF!</v>
      </c>
    </row>
    <row r="37" spans="2:29" ht="15" customHeight="1" x14ac:dyDescent="0.25">
      <c r="B37" s="20" t="s">
        <v>110</v>
      </c>
      <c r="C37" s="12" t="e">
        <f ca="1">VLOOKUP(CONCATENATE(LEFT(C$7, 7), "hscp", $B37), [0]!data_range, 5, FALSE)</f>
        <v>#REF!</v>
      </c>
      <c r="D37" s="12" t="e">
        <f ca="1">VLOOKUP(CONCATENATE(LEFT(D$7, 7), "hscp", $B37), [0]!data_range, 5, FALSE)</f>
        <v>#REF!</v>
      </c>
      <c r="E37" s="12" t="e">
        <f ca="1">VLOOKUP(CONCATENATE(LEFT(E$7, 7), "hscp", $B37), [0]!data_range, 5, FALSE)</f>
        <v>#REF!</v>
      </c>
      <c r="F37" s="12" t="e">
        <f ca="1">VLOOKUP(CONCATENATE(LEFT(F$7, 7), "hscp", $B37), [0]!data_range, 5, FALSE)</f>
        <v>#REF!</v>
      </c>
      <c r="G37" s="12" t="e">
        <f ca="1">VLOOKUP(CONCATENATE(LEFT(G$7, 7), "hscp", $B37), [0]!data_range, 5, FALSE)</f>
        <v>#REF!</v>
      </c>
      <c r="H37" s="12" t="e">
        <f ca="1">VLOOKUP(CONCATENATE(LEFT(H$7, 7), "hscp", $B37), [0]!data_range, 5, FALSE)</f>
        <v>#REF!</v>
      </c>
      <c r="I37" s="12" t="e">
        <f ca="1">VLOOKUP(CONCATENATE(LEFT(I$7, 7), "hscp", $B37), [0]!data_range, 5, FALSE)</f>
        <v>#REF!</v>
      </c>
      <c r="J37" s="12" t="e">
        <f ca="1">VLOOKUP(CONCATENATE(LEFT(J$7, 7), "hscp", $B37), [0]!data_range, 5, FALSE)</f>
        <v>#REF!</v>
      </c>
      <c r="K37" s="12" t="e">
        <f ca="1">VLOOKUP(CONCATENATE(LEFT(K$7, 7), "hscp", $B37), [0]!data_range, 5, FALSE)</f>
        <v>#REF!</v>
      </c>
      <c r="L37" s="12" t="e">
        <f ca="1">VLOOKUP(CONCATENATE(LEFT(L$7, 7), "hscp", $B37), [0]!data_range, 5, FALSE)</f>
        <v>#REF!</v>
      </c>
      <c r="M37" s="11"/>
      <c r="N37" s="11"/>
      <c r="O37" s="11"/>
      <c r="P37" s="11"/>
      <c r="Q37" s="11"/>
      <c r="R37" s="11"/>
      <c r="S37" s="11"/>
      <c r="T37" s="9"/>
      <c r="U37" s="9"/>
      <c r="V37" s="9"/>
      <c r="W37" s="9"/>
      <c r="X37" s="9"/>
      <c r="Y37" s="9"/>
      <c r="Z37" s="9"/>
      <c r="AA37" s="3" t="e">
        <f t="shared" ca="1" si="2"/>
        <v>#REF!</v>
      </c>
      <c r="AB37" s="3" t="e">
        <f t="shared" ca="1" si="3"/>
        <v>#REF!</v>
      </c>
      <c r="AC37" s="3" t="e">
        <f t="shared" ca="1" si="4"/>
        <v>#REF!</v>
      </c>
    </row>
    <row r="38" spans="2:29" ht="15" customHeight="1" x14ac:dyDescent="0.25">
      <c r="B38" s="20" t="s">
        <v>10</v>
      </c>
      <c r="C38" s="12" t="e">
        <f ca="1">VLOOKUP(CONCATENATE(LEFT(C$7, 7), "hscp", $B38), [0]!data_range, 5, FALSE)</f>
        <v>#REF!</v>
      </c>
      <c r="D38" s="12" t="e">
        <f ca="1">VLOOKUP(CONCATENATE(LEFT(D$7, 7), "hscp", $B38), [0]!data_range, 5, FALSE)</f>
        <v>#REF!</v>
      </c>
      <c r="E38" s="12" t="e">
        <f ca="1">VLOOKUP(CONCATENATE(LEFT(E$7, 7), "hscp", $B38), [0]!data_range, 5, FALSE)</f>
        <v>#REF!</v>
      </c>
      <c r="F38" s="12" t="e">
        <f ca="1">VLOOKUP(CONCATENATE(LEFT(F$7, 7), "hscp", $B38), [0]!data_range, 5, FALSE)</f>
        <v>#REF!</v>
      </c>
      <c r="G38" s="12" t="e">
        <f ca="1">VLOOKUP(CONCATENATE(LEFT(G$7, 7), "hscp", $B38), [0]!data_range, 5, FALSE)</f>
        <v>#REF!</v>
      </c>
      <c r="H38" s="12" t="e">
        <f ca="1">VLOOKUP(CONCATENATE(LEFT(H$7, 7), "hscp", $B38), [0]!data_range, 5, FALSE)</f>
        <v>#REF!</v>
      </c>
      <c r="I38" s="12" t="e">
        <f ca="1">VLOOKUP(CONCATENATE(LEFT(I$7, 7), "hscp", $B38), [0]!data_range, 5, FALSE)</f>
        <v>#REF!</v>
      </c>
      <c r="J38" s="12" t="e">
        <f ca="1">VLOOKUP(CONCATENATE(LEFT(J$7, 7), "hscp", $B38), [0]!data_range, 5, FALSE)</f>
        <v>#REF!</v>
      </c>
      <c r="K38" s="12" t="e">
        <f ca="1">VLOOKUP(CONCATENATE(LEFT(K$7, 7), "hscp", $B38), [0]!data_range, 5, FALSE)</f>
        <v>#REF!</v>
      </c>
      <c r="L38" s="12" t="e">
        <f ca="1">VLOOKUP(CONCATENATE(LEFT(L$7, 7), "hscp", $B38), [0]!data_range, 5, FALSE)</f>
        <v>#REF!</v>
      </c>
      <c r="M38" s="11"/>
      <c r="N38" s="11"/>
      <c r="O38" s="11"/>
      <c r="P38" s="11"/>
      <c r="Q38" s="11"/>
      <c r="R38" s="11"/>
      <c r="S38" s="11"/>
      <c r="T38" s="9"/>
      <c r="U38" s="9"/>
      <c r="V38" s="9"/>
      <c r="W38" s="9"/>
      <c r="X38" s="9"/>
      <c r="Y38" s="9"/>
      <c r="Z38" s="9"/>
      <c r="AA38" s="3" t="e">
        <f t="shared" ca="1" si="2"/>
        <v>#REF!</v>
      </c>
      <c r="AB38" s="3" t="e">
        <f t="shared" ca="1" si="3"/>
        <v>#REF!</v>
      </c>
      <c r="AC38" s="3" t="e">
        <f t="shared" ca="1" si="4"/>
        <v>#REF!</v>
      </c>
    </row>
    <row r="39" spans="2:29" ht="15" customHeight="1" x14ac:dyDescent="0.2">
      <c r="B39" s="27" t="s">
        <v>11</v>
      </c>
      <c r="C39" s="44" t="e">
        <f ca="1">VLOOKUP(CONCATENATE(LEFT(C$7, 7), "Scotland", $B39), [0]!data_range, 5, FALSE)</f>
        <v>#REF!</v>
      </c>
      <c r="D39" s="44" t="e">
        <f ca="1">VLOOKUP(CONCATENATE(LEFT(D$7, 7), "Scotland", $B39), [0]!data_range, 5, FALSE)</f>
        <v>#REF!</v>
      </c>
      <c r="E39" s="44" t="e">
        <f ca="1">VLOOKUP(CONCATENATE(LEFT(E$7, 7), "Scotland", $B39), [0]!data_range, 5, FALSE)</f>
        <v>#REF!</v>
      </c>
      <c r="F39" s="44" t="e">
        <f ca="1">VLOOKUP(CONCATENATE(LEFT(F$7, 7), "Scotland", $B39), [0]!data_range, 5, FALSE)</f>
        <v>#REF!</v>
      </c>
      <c r="G39" s="44" t="e">
        <f ca="1">VLOOKUP(CONCATENATE(LEFT(G$7, 7), "Scotland", $B39), [0]!data_range, 5, FALSE)</f>
        <v>#REF!</v>
      </c>
      <c r="H39" s="44" t="e">
        <f ca="1">VLOOKUP(CONCATENATE(LEFT(H$7, 7), "Scotland", $B39), [0]!data_range, 5, FALSE)</f>
        <v>#REF!</v>
      </c>
      <c r="I39" s="44" t="e">
        <f ca="1">VLOOKUP(CONCATENATE(LEFT(I$7, 7), "Scotland", $B39), [0]!data_range, 5, FALSE)</f>
        <v>#REF!</v>
      </c>
      <c r="J39" s="44" t="e">
        <f ca="1">VLOOKUP(CONCATENATE(LEFT(J$7, 7), "Scotland", $B39), [0]!data_range, 5, FALSE)</f>
        <v>#REF!</v>
      </c>
      <c r="K39" s="44" t="e">
        <f ca="1">VLOOKUP(CONCATENATE(LEFT(K$7, 7), "Scotland", $B39), [0]!data_range, 5, FALSE)</f>
        <v>#REF!</v>
      </c>
      <c r="L39" s="44" t="e">
        <f ca="1">VLOOKUP(CONCATENATE(LEFT(L$7, 7), "Scotland", $B39), [0]!data_range, 5, FALSE)</f>
        <v>#REF!</v>
      </c>
      <c r="M39" s="46"/>
      <c r="N39" s="46"/>
      <c r="O39" s="46"/>
      <c r="P39" s="46"/>
      <c r="Q39" s="46"/>
      <c r="R39" s="46"/>
      <c r="S39" s="46"/>
      <c r="T39" s="9"/>
      <c r="U39" s="9"/>
      <c r="V39" s="9"/>
      <c r="W39" s="9"/>
      <c r="X39" s="9"/>
      <c r="Y39" s="9"/>
      <c r="Z39" s="9"/>
      <c r="AA39" s="3" t="e">
        <f t="shared" ca="1" si="2"/>
        <v>#REF!</v>
      </c>
      <c r="AB39" s="3" t="e">
        <f t="shared" ca="1" si="3"/>
        <v>#REF!</v>
      </c>
      <c r="AC39" s="3" t="e">
        <f t="shared" ca="1" si="4"/>
        <v>#REF!</v>
      </c>
    </row>
    <row r="40" spans="2:29" ht="15" customHeight="1" x14ac:dyDescent="0.2">
      <c r="J40" s="20"/>
      <c r="K40" s="20"/>
      <c r="L40" s="7"/>
      <c r="M40" s="9"/>
      <c r="N40" s="9"/>
      <c r="O40" s="9"/>
      <c r="P40" s="9"/>
      <c r="Q40" s="9"/>
      <c r="R40" s="9"/>
      <c r="S40" s="9"/>
      <c r="T40" s="9"/>
      <c r="U40" s="9"/>
      <c r="V40" s="9"/>
      <c r="W40" s="9"/>
      <c r="X40" s="9"/>
      <c r="Y40" s="9"/>
      <c r="Z40" s="9"/>
    </row>
    <row r="41" spans="2:29" ht="15" customHeight="1" x14ac:dyDescent="0.2">
      <c r="C41" s="42"/>
      <c r="J41" s="20"/>
      <c r="K41" s="20"/>
      <c r="L41" s="5"/>
    </row>
    <row r="42" spans="2:29" ht="15" customHeight="1" x14ac:dyDescent="0.2">
      <c r="B42" s="16" t="s">
        <v>14</v>
      </c>
      <c r="J42" s="20"/>
      <c r="K42" s="20"/>
      <c r="L42" s="5"/>
    </row>
    <row r="43" spans="2:29" ht="15" customHeight="1" x14ac:dyDescent="0.2">
      <c r="J43" s="20"/>
      <c r="K43" s="20"/>
      <c r="L43" s="5"/>
    </row>
    <row r="44" spans="2:29" ht="15" customHeight="1" x14ac:dyDescent="0.2">
      <c r="B44" s="18" t="s">
        <v>147</v>
      </c>
      <c r="J44" s="20"/>
      <c r="K44" s="20"/>
      <c r="L44" s="5"/>
    </row>
    <row r="45" spans="2:29" ht="15" customHeight="1" x14ac:dyDescent="0.2">
      <c r="B45" s="18" t="s">
        <v>140</v>
      </c>
      <c r="J45" s="20"/>
      <c r="K45" s="20"/>
      <c r="L45" s="5"/>
    </row>
    <row r="46" spans="2:29" ht="15" customHeight="1" x14ac:dyDescent="0.2">
      <c r="B46" s="18" t="e">
        <f ca="1">"    1. Data for " &amp; [0]!fy_max &amp;" are incomplete and will be revised in October 20" &amp; RIGHT([0]!fy_max, 2) &amp; " publication"</f>
        <v>#REF!</v>
      </c>
      <c r="J46" s="20"/>
      <c r="K46" s="20"/>
      <c r="L46" s="5"/>
    </row>
    <row r="47" spans="2:29" ht="15" customHeight="1" x14ac:dyDescent="0.2">
      <c r="J47" s="20"/>
      <c r="K47" s="20"/>
      <c r="L47" s="5"/>
    </row>
    <row r="48" spans="2:29" ht="15" customHeight="1" x14ac:dyDescent="0.2">
      <c r="J48" s="20"/>
      <c r="K48" s="20"/>
      <c r="L48" s="5"/>
    </row>
    <row r="49" spans="10:12" ht="15" customHeight="1" x14ac:dyDescent="0.2">
      <c r="J49" s="20"/>
      <c r="K49" s="20"/>
      <c r="L49" s="5"/>
    </row>
    <row r="50" spans="10:12" ht="15" customHeight="1" x14ac:dyDescent="0.2">
      <c r="J50" s="20"/>
      <c r="K50" s="20"/>
      <c r="L50" s="5"/>
    </row>
    <row r="51" spans="10:12" ht="15" customHeight="1" x14ac:dyDescent="0.2">
      <c r="J51" s="20"/>
      <c r="K51" s="20"/>
      <c r="L51" s="5"/>
    </row>
    <row r="52" spans="10:12" ht="15" customHeight="1" x14ac:dyDescent="0.2">
      <c r="J52" s="20"/>
      <c r="K52" s="20"/>
      <c r="L52" s="5"/>
    </row>
    <row r="53" spans="10:12" ht="15" customHeight="1" x14ac:dyDescent="0.2">
      <c r="J53" s="20"/>
      <c r="K53" s="20"/>
      <c r="L53" s="5"/>
    </row>
    <row r="54" spans="10:12" ht="15" customHeight="1" x14ac:dyDescent="0.2">
      <c r="J54" s="20"/>
      <c r="K54" s="20"/>
      <c r="L54" s="5"/>
    </row>
    <row r="55" spans="10:12" ht="15" customHeight="1" x14ac:dyDescent="0.2">
      <c r="J55" s="20"/>
      <c r="K55" s="20"/>
      <c r="L55" s="5"/>
    </row>
    <row r="56" spans="10:12" ht="15" customHeight="1" x14ac:dyDescent="0.2">
      <c r="J56" s="20"/>
      <c r="K56" s="20"/>
      <c r="L56" s="5"/>
    </row>
    <row r="57" spans="10:12" ht="15" customHeight="1" x14ac:dyDescent="0.2">
      <c r="J57" s="20"/>
      <c r="K57" s="20"/>
      <c r="L57" s="5"/>
    </row>
    <row r="58" spans="10:12" ht="15" customHeight="1" x14ac:dyDescent="0.2">
      <c r="J58" s="20"/>
      <c r="K58" s="20"/>
      <c r="L58" s="5"/>
    </row>
    <row r="59" spans="10:12" ht="15" customHeight="1" x14ac:dyDescent="0.2">
      <c r="J59" s="20"/>
      <c r="K59" s="20"/>
      <c r="L59" s="5"/>
    </row>
    <row r="60" spans="10:12" ht="15" customHeight="1" x14ac:dyDescent="0.2">
      <c r="J60" s="20"/>
      <c r="K60" s="20"/>
      <c r="L60" s="5"/>
    </row>
    <row r="61" spans="10:12" ht="15" customHeight="1" x14ac:dyDescent="0.2">
      <c r="J61" s="20"/>
      <c r="K61" s="20"/>
      <c r="L61" s="5"/>
    </row>
    <row r="62" spans="10:12" ht="15" customHeight="1" x14ac:dyDescent="0.2">
      <c r="J62" s="20"/>
      <c r="K62" s="20"/>
      <c r="L62" s="5"/>
    </row>
    <row r="63" spans="10:12" ht="15" customHeight="1" x14ac:dyDescent="0.2">
      <c r="J63" s="20"/>
      <c r="K63" s="20"/>
      <c r="L63" s="5"/>
    </row>
    <row r="64" spans="10:12" ht="15" customHeight="1" x14ac:dyDescent="0.2">
      <c r="J64" s="20"/>
      <c r="K64" s="20"/>
      <c r="L64" s="5"/>
    </row>
    <row r="65" spans="10:12" ht="15" customHeight="1" x14ac:dyDescent="0.2">
      <c r="J65" s="20"/>
      <c r="K65" s="20"/>
      <c r="L65" s="5"/>
    </row>
    <row r="66" spans="10:12" ht="15" customHeight="1" x14ac:dyDescent="0.2">
      <c r="J66" s="20"/>
      <c r="K66" s="20"/>
      <c r="L66" s="5"/>
    </row>
    <row r="67" spans="10:12" ht="15" customHeight="1" x14ac:dyDescent="0.2">
      <c r="J67" s="20"/>
      <c r="K67" s="20"/>
      <c r="L67" s="5"/>
    </row>
    <row r="68" spans="10:12" ht="15" customHeight="1" x14ac:dyDescent="0.2">
      <c r="J68" s="20"/>
      <c r="K68" s="20"/>
      <c r="L68" s="5"/>
    </row>
    <row r="69" spans="10:12" ht="15" customHeight="1" x14ac:dyDescent="0.2">
      <c r="J69" s="20"/>
      <c r="K69" s="20"/>
      <c r="L69" s="5"/>
    </row>
    <row r="70" spans="10:12" ht="15" customHeight="1" x14ac:dyDescent="0.2">
      <c r="J70" s="20"/>
      <c r="K70" s="20"/>
      <c r="L70" s="5"/>
    </row>
    <row r="71" spans="10:12" ht="15" customHeight="1" x14ac:dyDescent="0.2">
      <c r="J71" s="20"/>
      <c r="K71" s="20"/>
      <c r="L71" s="5"/>
    </row>
    <row r="72" spans="10:12" ht="15" customHeight="1" x14ac:dyDescent="0.2">
      <c r="J72" s="20"/>
      <c r="K72" s="20"/>
      <c r="L72" s="5"/>
    </row>
    <row r="73" spans="10:12" ht="15" customHeight="1" x14ac:dyDescent="0.2">
      <c r="J73" s="20"/>
      <c r="K73" s="20"/>
      <c r="L73" s="5"/>
    </row>
    <row r="74" spans="10:12" ht="15" customHeight="1" x14ac:dyDescent="0.2">
      <c r="J74" s="20"/>
      <c r="K74" s="20"/>
      <c r="L74" s="5"/>
    </row>
    <row r="75" spans="10:12" ht="15" customHeight="1" x14ac:dyDescent="0.2">
      <c r="J75" s="20"/>
      <c r="K75" s="20"/>
      <c r="L75" s="5"/>
    </row>
    <row r="76" spans="10:12" ht="15" customHeight="1" x14ac:dyDescent="0.2">
      <c r="J76" s="20"/>
      <c r="K76" s="20"/>
      <c r="L76" s="5"/>
    </row>
    <row r="77" spans="10:12" ht="15" customHeight="1" x14ac:dyDescent="0.2">
      <c r="J77" s="20"/>
      <c r="K77" s="20"/>
      <c r="L77" s="5"/>
    </row>
    <row r="78" spans="10:12" ht="15" customHeight="1" x14ac:dyDescent="0.2">
      <c r="J78" s="20"/>
      <c r="K78" s="20"/>
      <c r="L78" s="5"/>
    </row>
    <row r="79" spans="10:12" ht="15" customHeight="1" x14ac:dyDescent="0.2">
      <c r="J79" s="20"/>
      <c r="K79" s="20"/>
      <c r="L79" s="5"/>
    </row>
    <row r="80" spans="10:12" ht="15" customHeight="1" x14ac:dyDescent="0.2">
      <c r="J80" s="20"/>
      <c r="K80" s="20"/>
      <c r="L80" s="5"/>
    </row>
    <row r="81" spans="10:12" ht="15" customHeight="1" x14ac:dyDescent="0.2">
      <c r="J81" s="20"/>
      <c r="K81" s="20"/>
      <c r="L81" s="5"/>
    </row>
    <row r="82" spans="10:12" ht="15" customHeight="1" x14ac:dyDescent="0.2">
      <c r="J82" s="20"/>
      <c r="K82" s="20"/>
      <c r="L82" s="5"/>
    </row>
    <row r="83" spans="10:12" ht="15" customHeight="1" x14ac:dyDescent="0.2">
      <c r="J83" s="20"/>
      <c r="K83" s="20"/>
      <c r="L83" s="5"/>
    </row>
    <row r="84" spans="10:12" ht="15" customHeight="1" x14ac:dyDescent="0.2">
      <c r="J84" s="20"/>
      <c r="K84" s="20"/>
      <c r="L84" s="5"/>
    </row>
    <row r="85" spans="10:12" ht="15" customHeight="1" x14ac:dyDescent="0.2">
      <c r="J85" s="20"/>
      <c r="K85" s="20"/>
      <c r="L85" s="5"/>
    </row>
    <row r="86" spans="10:12" ht="15" customHeight="1" x14ac:dyDescent="0.2">
      <c r="J86" s="20"/>
      <c r="K86" s="20"/>
      <c r="L86" s="5"/>
    </row>
    <row r="87" spans="10:12" ht="15" customHeight="1" x14ac:dyDescent="0.2">
      <c r="J87" s="20"/>
      <c r="K87" s="20"/>
      <c r="L87" s="5"/>
    </row>
    <row r="88" spans="10:12" ht="15" customHeight="1" x14ac:dyDescent="0.2">
      <c r="J88" s="20"/>
      <c r="K88" s="20"/>
      <c r="L88" s="5"/>
    </row>
    <row r="89" spans="10:12" ht="15" customHeight="1" x14ac:dyDescent="0.2">
      <c r="J89" s="20"/>
      <c r="K89" s="20"/>
      <c r="L89" s="5"/>
    </row>
    <row r="90" spans="10:12" ht="15" customHeight="1" x14ac:dyDescent="0.2">
      <c r="J90" s="20"/>
      <c r="K90" s="20"/>
      <c r="L90" s="5"/>
    </row>
    <row r="91" spans="10:12" ht="15" customHeight="1" x14ac:dyDescent="0.2">
      <c r="J91" s="20"/>
      <c r="K91" s="20"/>
      <c r="L91" s="5"/>
    </row>
    <row r="92" spans="10:12" ht="15" customHeight="1" x14ac:dyDescent="0.2">
      <c r="J92" s="20"/>
      <c r="K92" s="20"/>
      <c r="L92" s="5"/>
    </row>
    <row r="93" spans="10:12" ht="15" customHeight="1" x14ac:dyDescent="0.2">
      <c r="J93" s="20"/>
      <c r="K93" s="20"/>
      <c r="L93" s="5"/>
    </row>
    <row r="94" spans="10:12" ht="15" customHeight="1" x14ac:dyDescent="0.2">
      <c r="J94" s="20"/>
      <c r="K94" s="20"/>
      <c r="L94" s="5"/>
    </row>
    <row r="95" spans="10:12" ht="15" customHeight="1" x14ac:dyDescent="0.2">
      <c r="J95" s="20"/>
      <c r="K95" s="20"/>
      <c r="L95" s="5"/>
    </row>
    <row r="96" spans="10:12" ht="15" customHeight="1" x14ac:dyDescent="0.2">
      <c r="J96" s="20"/>
      <c r="K96" s="20"/>
      <c r="L96" s="5"/>
    </row>
    <row r="97" spans="10:12" ht="15" customHeight="1" x14ac:dyDescent="0.2">
      <c r="J97" s="20"/>
      <c r="K97" s="20"/>
      <c r="L97" s="5"/>
    </row>
    <row r="98" spans="10:12" ht="15" customHeight="1" x14ac:dyDescent="0.2">
      <c r="J98" s="20"/>
      <c r="K98" s="20"/>
      <c r="L98" s="5"/>
    </row>
    <row r="99" spans="10:12" ht="15" customHeight="1" x14ac:dyDescent="0.2">
      <c r="J99" s="20"/>
      <c r="K99" s="20"/>
      <c r="L99" s="5"/>
    </row>
    <row r="100" spans="10:12" ht="15" customHeight="1" x14ac:dyDescent="0.2">
      <c r="J100" s="20"/>
      <c r="K100" s="20"/>
      <c r="L100" s="5"/>
    </row>
    <row r="101" spans="10:12" ht="15" customHeight="1" x14ac:dyDescent="0.2">
      <c r="J101" s="20"/>
      <c r="K101" s="20"/>
      <c r="L101" s="5"/>
    </row>
    <row r="102" spans="10:12" ht="15" customHeight="1" x14ac:dyDescent="0.2">
      <c r="J102" s="20"/>
      <c r="K102" s="20"/>
      <c r="L102" s="5"/>
    </row>
    <row r="103" spans="10:12" ht="15" customHeight="1" x14ac:dyDescent="0.2">
      <c r="J103" s="20"/>
      <c r="K103" s="20"/>
      <c r="L103" s="5"/>
    </row>
    <row r="104" spans="10:12" ht="15" customHeight="1" x14ac:dyDescent="0.2">
      <c r="J104" s="20"/>
      <c r="K104" s="20"/>
      <c r="L104" s="5"/>
    </row>
    <row r="105" spans="10:12" ht="15" customHeight="1" x14ac:dyDescent="0.2">
      <c r="J105" s="20"/>
      <c r="K105" s="20"/>
      <c r="L105" s="5"/>
    </row>
    <row r="106" spans="10:12" ht="15" customHeight="1" x14ac:dyDescent="0.2">
      <c r="J106" s="20"/>
      <c r="K106" s="20"/>
      <c r="L106" s="5"/>
    </row>
    <row r="107" spans="10:12" ht="15" customHeight="1" x14ac:dyDescent="0.2">
      <c r="J107" s="20"/>
      <c r="K107" s="20"/>
      <c r="L107" s="5"/>
    </row>
    <row r="108" spans="10:12" ht="15" customHeight="1" x14ac:dyDescent="0.2">
      <c r="J108" s="20"/>
      <c r="K108" s="20"/>
      <c r="L108" s="5"/>
    </row>
    <row r="109" spans="10:12" ht="15" customHeight="1" x14ac:dyDescent="0.2">
      <c r="J109" s="20"/>
      <c r="K109" s="20"/>
      <c r="L109" s="5"/>
    </row>
    <row r="110" spans="10:12" ht="15" customHeight="1" x14ac:dyDescent="0.2">
      <c r="J110" s="20"/>
      <c r="K110" s="20"/>
      <c r="L110" s="5"/>
    </row>
    <row r="111" spans="10:12" ht="15" customHeight="1" x14ac:dyDescent="0.2">
      <c r="J111" s="20"/>
      <c r="K111" s="20"/>
      <c r="L111" s="5"/>
    </row>
    <row r="112" spans="10:12" ht="15" customHeight="1" x14ac:dyDescent="0.2">
      <c r="J112" s="20"/>
      <c r="K112" s="20"/>
      <c r="L112" s="5"/>
    </row>
    <row r="113" spans="10:12" ht="15" customHeight="1" x14ac:dyDescent="0.2">
      <c r="J113" s="20"/>
      <c r="K113" s="20"/>
      <c r="L113" s="5"/>
    </row>
    <row r="114" spans="10:12" ht="15" customHeight="1" x14ac:dyDescent="0.2">
      <c r="J114" s="20"/>
      <c r="K114" s="20"/>
      <c r="L114" s="5"/>
    </row>
    <row r="115" spans="10:12" ht="15" customHeight="1" x14ac:dyDescent="0.2">
      <c r="J115" s="20"/>
      <c r="K115" s="20"/>
      <c r="L115" s="5"/>
    </row>
    <row r="116" spans="10:12" ht="15" customHeight="1" x14ac:dyDescent="0.2">
      <c r="J116" s="20"/>
      <c r="K116" s="20"/>
      <c r="L116" s="5"/>
    </row>
    <row r="117" spans="10:12" ht="15" customHeight="1" x14ac:dyDescent="0.2">
      <c r="J117" s="20"/>
      <c r="K117" s="20"/>
      <c r="L117" s="5"/>
    </row>
    <row r="118" spans="10:12" ht="15" customHeight="1" x14ac:dyDescent="0.2">
      <c r="J118" s="20"/>
      <c r="K118" s="20"/>
      <c r="L118" s="5"/>
    </row>
    <row r="119" spans="10:12" ht="15" customHeight="1" x14ac:dyDescent="0.2">
      <c r="J119" s="20"/>
      <c r="K119" s="20"/>
      <c r="L119" s="5"/>
    </row>
    <row r="120" spans="10:12" ht="15" customHeight="1" x14ac:dyDescent="0.2">
      <c r="J120" s="20"/>
      <c r="K120" s="20"/>
      <c r="L120" s="5"/>
    </row>
    <row r="121" spans="10:12" ht="15" customHeight="1" x14ac:dyDescent="0.2">
      <c r="J121" s="20"/>
      <c r="K121" s="20"/>
      <c r="L121" s="5"/>
    </row>
    <row r="122" spans="10:12" ht="15" customHeight="1" x14ac:dyDescent="0.2">
      <c r="J122" s="20"/>
      <c r="K122" s="20"/>
      <c r="L122" s="5"/>
    </row>
    <row r="123" spans="10:12" ht="15" customHeight="1" x14ac:dyDescent="0.2">
      <c r="J123" s="20"/>
      <c r="K123" s="20"/>
      <c r="L123" s="5"/>
    </row>
    <row r="124" spans="10:12" ht="15" customHeight="1" x14ac:dyDescent="0.2">
      <c r="J124" s="20"/>
      <c r="K124" s="20"/>
      <c r="L124" s="5"/>
    </row>
    <row r="125" spans="10:12" ht="15" customHeight="1" x14ac:dyDescent="0.2">
      <c r="J125" s="20"/>
      <c r="K125" s="20"/>
      <c r="L125" s="5"/>
    </row>
    <row r="126" spans="10:12" ht="15" customHeight="1" x14ac:dyDescent="0.2">
      <c r="J126" s="20"/>
      <c r="K126" s="20"/>
      <c r="L126" s="5"/>
    </row>
    <row r="127" spans="10:12" ht="15" customHeight="1" x14ac:dyDescent="0.2">
      <c r="J127" s="20"/>
      <c r="K127" s="20"/>
      <c r="L127" s="5"/>
    </row>
    <row r="128" spans="10:12" ht="15" customHeight="1" x14ac:dyDescent="0.2">
      <c r="J128" s="20"/>
      <c r="K128" s="20"/>
      <c r="L128" s="5"/>
    </row>
    <row r="129" spans="10:12" ht="15" customHeight="1" x14ac:dyDescent="0.2">
      <c r="J129" s="20"/>
      <c r="K129" s="20"/>
      <c r="L129" s="5"/>
    </row>
    <row r="130" spans="10:12" ht="15" customHeight="1" x14ac:dyDescent="0.2">
      <c r="J130" s="20"/>
      <c r="K130" s="20"/>
      <c r="L130" s="5"/>
    </row>
    <row r="131" spans="10:12" ht="15" customHeight="1" x14ac:dyDescent="0.2">
      <c r="J131" s="20"/>
      <c r="K131" s="20"/>
      <c r="L131" s="5"/>
    </row>
    <row r="132" spans="10:12" ht="15" customHeight="1" x14ac:dyDescent="0.2">
      <c r="J132" s="20"/>
      <c r="K132" s="20"/>
      <c r="L132" s="5"/>
    </row>
    <row r="133" spans="10:12" ht="15" customHeight="1" x14ac:dyDescent="0.2">
      <c r="J133" s="20"/>
      <c r="K133" s="20"/>
      <c r="L133" s="5"/>
    </row>
    <row r="134" spans="10:12" ht="15" customHeight="1" x14ac:dyDescent="0.2">
      <c r="J134" s="20"/>
      <c r="K134" s="20"/>
      <c r="L134" s="5"/>
    </row>
    <row r="135" spans="10:12" ht="15" customHeight="1" x14ac:dyDescent="0.2">
      <c r="J135" s="20"/>
      <c r="K135" s="20"/>
      <c r="L135" s="5"/>
    </row>
    <row r="136" spans="10:12" ht="15" customHeight="1" x14ac:dyDescent="0.2">
      <c r="J136" s="20"/>
      <c r="K136" s="20"/>
      <c r="L136" s="5"/>
    </row>
    <row r="137" spans="10:12" ht="15" customHeight="1" x14ac:dyDescent="0.2">
      <c r="J137" s="20"/>
      <c r="K137" s="20"/>
      <c r="L137" s="5"/>
    </row>
    <row r="138" spans="10:12" ht="15" customHeight="1" x14ac:dyDescent="0.2">
      <c r="J138" s="20"/>
      <c r="K138" s="20"/>
      <c r="L138" s="5"/>
    </row>
    <row r="139" spans="10:12" ht="15" customHeight="1" x14ac:dyDescent="0.2">
      <c r="J139" s="20"/>
      <c r="K139" s="20"/>
      <c r="L139" s="5"/>
    </row>
    <row r="140" spans="10:12" ht="15" customHeight="1" x14ac:dyDescent="0.2">
      <c r="J140" s="20"/>
      <c r="K140" s="20"/>
      <c r="L140" s="5"/>
    </row>
    <row r="141" spans="10:12" ht="15" customHeight="1" x14ac:dyDescent="0.2">
      <c r="J141" s="20"/>
      <c r="K141" s="20"/>
      <c r="L141" s="5"/>
    </row>
    <row r="142" spans="10:12" ht="15" customHeight="1" x14ac:dyDescent="0.2">
      <c r="J142" s="20"/>
      <c r="K142" s="20"/>
      <c r="L142" s="5"/>
    </row>
    <row r="143" spans="10:12" ht="15" customHeight="1" x14ac:dyDescent="0.2">
      <c r="J143" s="20"/>
      <c r="K143" s="20"/>
      <c r="L143" s="5"/>
    </row>
    <row r="144" spans="10:12" ht="15" customHeight="1" x14ac:dyDescent="0.2">
      <c r="J144" s="20"/>
      <c r="K144" s="20"/>
      <c r="L144" s="5"/>
    </row>
    <row r="145" spans="10:12" ht="15" customHeight="1" x14ac:dyDescent="0.2">
      <c r="J145" s="20"/>
      <c r="K145" s="20"/>
      <c r="L145" s="5"/>
    </row>
    <row r="146" spans="10:12" ht="15" customHeight="1" x14ac:dyDescent="0.2">
      <c r="J146" s="20"/>
      <c r="K146" s="20"/>
      <c r="L146" s="5"/>
    </row>
    <row r="147" spans="10:12" ht="15" customHeight="1" x14ac:dyDescent="0.2">
      <c r="J147" s="20"/>
      <c r="K147" s="20"/>
      <c r="L147" s="5"/>
    </row>
    <row r="148" spans="10:12" ht="15" customHeight="1" x14ac:dyDescent="0.2">
      <c r="J148" s="20"/>
      <c r="K148" s="20"/>
      <c r="L148" s="5"/>
    </row>
    <row r="149" spans="10:12" ht="15" customHeight="1" x14ac:dyDescent="0.2">
      <c r="J149" s="20"/>
      <c r="K149" s="20"/>
      <c r="L149" s="5"/>
    </row>
    <row r="150" spans="10:12" ht="15" customHeight="1" x14ac:dyDescent="0.2">
      <c r="J150" s="20"/>
      <c r="K150" s="20"/>
      <c r="L150" s="5"/>
    </row>
    <row r="151" spans="10:12" ht="15" customHeight="1" x14ac:dyDescent="0.2">
      <c r="J151" s="20"/>
      <c r="K151" s="20"/>
      <c r="L151" s="5"/>
    </row>
    <row r="152" spans="10:12" ht="15" customHeight="1" x14ac:dyDescent="0.2">
      <c r="J152" s="20"/>
      <c r="K152" s="20"/>
      <c r="L152" s="5"/>
    </row>
    <row r="153" spans="10:12" ht="15" customHeight="1" x14ac:dyDescent="0.2">
      <c r="J153" s="20"/>
      <c r="K153" s="20"/>
      <c r="L153" s="5"/>
    </row>
    <row r="154" spans="10:12" ht="15" customHeight="1" x14ac:dyDescent="0.2">
      <c r="J154" s="20"/>
      <c r="K154" s="20"/>
      <c r="L154" s="5"/>
    </row>
    <row r="155" spans="10:12" ht="15" customHeight="1" x14ac:dyDescent="0.2">
      <c r="J155" s="20"/>
      <c r="K155" s="20"/>
      <c r="L155" s="5"/>
    </row>
    <row r="156" spans="10:12" ht="15" customHeight="1" x14ac:dyDescent="0.2">
      <c r="L156" s="6"/>
    </row>
    <row r="157" spans="10:12" ht="15" customHeight="1" x14ac:dyDescent="0.2">
      <c r="J157" s="20"/>
      <c r="K157" s="20"/>
      <c r="L157" s="6"/>
    </row>
    <row r="158" spans="10:12" ht="15" customHeight="1" x14ac:dyDescent="0.2">
      <c r="J158" s="20"/>
      <c r="K158" s="20"/>
      <c r="L158" s="6"/>
    </row>
    <row r="159" spans="10:12" ht="15" customHeight="1" x14ac:dyDescent="0.2">
      <c r="J159" s="20"/>
      <c r="K159" s="20"/>
      <c r="L159" s="6"/>
    </row>
    <row r="160" spans="10:12" ht="15" customHeight="1" x14ac:dyDescent="0.2">
      <c r="J160" s="20"/>
      <c r="K160" s="20"/>
      <c r="L160" s="6"/>
    </row>
    <row r="161" spans="10:12" ht="15" customHeight="1" x14ac:dyDescent="0.2">
      <c r="J161" s="20"/>
      <c r="K161" s="20"/>
      <c r="L161" s="6"/>
    </row>
    <row r="162" spans="10:12" ht="15" customHeight="1" x14ac:dyDescent="0.2">
      <c r="J162" s="20"/>
      <c r="K162" s="20"/>
      <c r="L162" s="6"/>
    </row>
    <row r="163" spans="10:12" ht="15" customHeight="1" x14ac:dyDescent="0.2">
      <c r="J163" s="20"/>
      <c r="K163" s="20"/>
      <c r="L163" s="6"/>
    </row>
    <row r="164" spans="10:12" ht="15" customHeight="1" x14ac:dyDescent="0.2">
      <c r="J164" s="20"/>
      <c r="K164" s="20"/>
      <c r="L164" s="6"/>
    </row>
    <row r="165" spans="10:12" ht="15" customHeight="1" x14ac:dyDescent="0.2">
      <c r="J165" s="20"/>
      <c r="K165" s="20"/>
      <c r="L165" s="6"/>
    </row>
    <row r="166" spans="10:12" ht="15" customHeight="1" x14ac:dyDescent="0.2">
      <c r="J166" s="20"/>
      <c r="K166" s="20"/>
      <c r="L166" s="6"/>
    </row>
    <row r="167" spans="10:12" ht="15" customHeight="1" x14ac:dyDescent="0.2">
      <c r="J167" s="20"/>
      <c r="K167" s="20"/>
      <c r="L167" s="6"/>
    </row>
    <row r="168" spans="10:12" ht="15" customHeight="1" x14ac:dyDescent="0.2">
      <c r="J168" s="20"/>
      <c r="K168" s="20"/>
      <c r="L168" s="6"/>
    </row>
    <row r="169" spans="10:12" ht="15" customHeight="1" x14ac:dyDescent="0.2">
      <c r="J169" s="20"/>
      <c r="K169" s="20"/>
      <c r="L169" s="6"/>
    </row>
    <row r="170" spans="10:12" ht="15" customHeight="1" x14ac:dyDescent="0.2">
      <c r="J170" s="20"/>
      <c r="K170" s="20"/>
      <c r="L170" s="6"/>
    </row>
    <row r="171" spans="10:12" ht="15" customHeight="1" x14ac:dyDescent="0.2">
      <c r="J171" s="20"/>
      <c r="K171" s="20"/>
      <c r="L171" s="6"/>
    </row>
    <row r="172" spans="10:12" ht="15" customHeight="1" x14ac:dyDescent="0.2">
      <c r="J172" s="20"/>
      <c r="K172" s="20"/>
      <c r="L172" s="6"/>
    </row>
    <row r="173" spans="10:12" ht="15" customHeight="1" x14ac:dyDescent="0.2">
      <c r="J173" s="20"/>
      <c r="K173" s="20"/>
      <c r="L173" s="6"/>
    </row>
    <row r="174" spans="10:12" ht="15" customHeight="1" x14ac:dyDescent="0.2">
      <c r="J174" s="20"/>
      <c r="K174" s="20"/>
      <c r="L174" s="6"/>
    </row>
    <row r="175" spans="10:12" ht="15" customHeight="1" x14ac:dyDescent="0.2">
      <c r="J175" s="20"/>
      <c r="K175" s="20"/>
      <c r="L175" s="6"/>
    </row>
    <row r="176" spans="10:12" ht="15" customHeight="1" x14ac:dyDescent="0.2">
      <c r="J176" s="20"/>
      <c r="K176" s="20"/>
      <c r="L176" s="6"/>
    </row>
    <row r="177" spans="10:12" ht="15" customHeight="1" x14ac:dyDescent="0.2">
      <c r="J177" s="20"/>
      <c r="K177" s="20"/>
      <c r="L177" s="6"/>
    </row>
    <row r="178" spans="10:12" ht="15" customHeight="1" x14ac:dyDescent="0.2">
      <c r="J178" s="20"/>
      <c r="K178" s="20"/>
      <c r="L178" s="6"/>
    </row>
    <row r="179" spans="10:12" ht="15" customHeight="1" x14ac:dyDescent="0.2">
      <c r="J179" s="20"/>
      <c r="K179" s="20"/>
      <c r="L179" s="6"/>
    </row>
    <row r="180" spans="10:12" ht="15" customHeight="1" x14ac:dyDescent="0.2">
      <c r="J180" s="20"/>
      <c r="K180" s="20"/>
      <c r="L180" s="6"/>
    </row>
    <row r="181" spans="10:12" ht="15" customHeight="1" x14ac:dyDescent="0.2">
      <c r="J181" s="20"/>
      <c r="K181" s="20"/>
      <c r="L181" s="6"/>
    </row>
    <row r="182" spans="10:12" ht="15" customHeight="1" x14ac:dyDescent="0.2">
      <c r="J182" s="20"/>
      <c r="K182" s="20"/>
      <c r="L182" s="6"/>
    </row>
    <row r="183" spans="10:12" ht="15" customHeight="1" x14ac:dyDescent="0.2">
      <c r="J183" s="20"/>
      <c r="K183" s="20"/>
      <c r="L183" s="6"/>
    </row>
    <row r="184" spans="10:12" ht="15" customHeight="1" x14ac:dyDescent="0.2">
      <c r="J184" s="20"/>
      <c r="K184" s="20"/>
      <c r="L184" s="6"/>
    </row>
    <row r="185" spans="10:12" ht="15" customHeight="1" x14ac:dyDescent="0.2">
      <c r="J185" s="20"/>
      <c r="K185" s="20"/>
      <c r="L185" s="6"/>
    </row>
    <row r="186" spans="10:12" ht="15" customHeight="1" x14ac:dyDescent="0.2">
      <c r="J186" s="20"/>
      <c r="K186" s="20"/>
      <c r="L186" s="6"/>
    </row>
    <row r="187" spans="10:12" ht="15" customHeight="1" x14ac:dyDescent="0.2">
      <c r="J187" s="20"/>
      <c r="K187" s="20"/>
      <c r="L187" s="6"/>
    </row>
    <row r="188" spans="10:12" ht="15" customHeight="1" x14ac:dyDescent="0.2">
      <c r="J188" s="20"/>
      <c r="K188" s="20"/>
      <c r="L188" s="6"/>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2" customWidth="1"/>
    <col min="2" max="16384" width="9.140625" style="2"/>
  </cols>
  <sheetData>
    <row r="2" spans="1:23" ht="15.75" x14ac:dyDescent="0.25">
      <c r="B2" s="62" t="s">
        <v>197</v>
      </c>
    </row>
    <row r="3" spans="1:23" ht="15.75" x14ac:dyDescent="0.25">
      <c r="B3" s="62" t="str">
        <f xml:space="preserve"> "(by Health and Social Care Partnership), " &amp; M8</f>
        <v>(by Health and Social Care Partnership), Scotland</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calculation!$A$28:$B$59, 2, 0)</f>
        <v>Scotland</v>
      </c>
      <c r="N8" s="68" t="e">
        <f ca="1">IF($M$8 = "Scotland", VLOOKUP(CONCATENATE(LEFT(N$7, 7), "Scotland", $M$8), [0]!data_range, 5, FALSE), VLOOKUP(CONCATENATE(LEFT(N$7, 7), "hscp", $M$8), [0]!data_range, 5, FALSE))</f>
        <v>#REF!</v>
      </c>
      <c r="O8" s="68" t="e">
        <f ca="1">IF($M$8 = "Scotland", VLOOKUP(CONCATENATE(LEFT(O$7, 7), "Scotland", $M$8), [0]!data_range, 5, FALSE), VLOOKUP(CONCATENATE(LEFT(O$7, 7), "hscp", $M$8), [0]!data_range, 5, FALSE))</f>
        <v>#REF!</v>
      </c>
      <c r="P8" s="68" t="e">
        <f ca="1">IF($M$8 = "Scotland", VLOOKUP(CONCATENATE(LEFT(P$7, 7), "Scotland", $M$8), [0]!data_range, 5, FALSE), VLOOKUP(CONCATENATE(LEFT(P$7, 7), "hscp", $M$8), [0]!data_range, 5, FALSE))</f>
        <v>#REF!</v>
      </c>
      <c r="Q8" s="68" t="e">
        <f ca="1">IF($M$8 = "Scotland", VLOOKUP(CONCATENATE(LEFT(Q$7, 7), "Scotland", $M$8), [0]!data_range, 5, FALSE), VLOOKUP(CONCATENATE(LEFT(Q$7, 7), "hscp", $M$8), [0]!data_range, 5, FALSE))</f>
        <v>#REF!</v>
      </c>
      <c r="R8" s="68" t="e">
        <f ca="1">IF($M$8 = "Scotland", VLOOKUP(CONCATENATE(LEFT(R$7, 7), "Scotland", $M$8), [0]!data_range, 5, FALSE), VLOOKUP(CONCATENATE(LEFT(R$7, 7), "hscp", $M$8), [0]!data_range, 5, FALSE))</f>
        <v>#REF!</v>
      </c>
      <c r="S8" s="68" t="e">
        <f ca="1">IF($M$8 = "Scotland", VLOOKUP(CONCATENATE(LEFT(S$7, 7), "Scotland", $M$8), [0]!data_range, 5, FALSE), VLOOKUP(CONCATENATE(LEFT(S$7, 7), "hscp", $M$8), [0]!data_range, 5, FALSE))</f>
        <v>#REF!</v>
      </c>
      <c r="T8" s="68" t="e">
        <f ca="1">IF($M$8 = "Scotland", VLOOKUP(CONCATENATE(LEFT(T$7, 7), "Scotland", $M$8), [0]!data_range, 5, FALSE), VLOOKUP(CONCATENATE(LEFT(T$7, 7), "hscp", $M$8), [0]!data_range, 5, FALSE))</f>
        <v>#REF!</v>
      </c>
      <c r="U8" s="68" t="e">
        <f ca="1">IF($M$8 = "Scotland", VLOOKUP(CONCATENATE(LEFT(U$7, 7), "Scotland", $M$8), [0]!data_range, 5, FALSE), VLOOKUP(CONCATENATE(LEFT(U$7, 7), "hscp", $M$8), [0]!data_range, 5, FALSE))</f>
        <v>#REF!</v>
      </c>
      <c r="V8" s="68" t="e">
        <f ca="1">IF($M$8 = "Scotland", VLOOKUP(CONCATENATE(LEFT(V$7, 7), "Scotland", $M$8), [0]!data_range, 5, FALSE), VLOOKUP(CONCATENATE(LEFT(V$7, 7), "hscp", $M$8), [0]!data_range, 5, FALSE))</f>
        <v>#REF!</v>
      </c>
      <c r="W8" s="68" t="e">
        <f ca="1">IF($M$8 = "Scotland", VLOOKUP(CONCATENATE(LEFT(W$7, 7), "Scotland", $M$8), [0]!data_range, 5, FALSE), VLOOKUP(CONCATENATE(LEFT(W$7, 7), "hscp", $M$8), [0]!data_range, 5, FALSE))</f>
        <v>#REF!</v>
      </c>
    </row>
    <row r="31" spans="2:2" x14ac:dyDescent="0.2">
      <c r="B31" s="100" t="s">
        <v>201</v>
      </c>
    </row>
    <row r="33" spans="2:2" x14ac:dyDescent="0.2">
      <c r="B33" s="16" t="s">
        <v>14</v>
      </c>
    </row>
    <row r="34" spans="2:2" x14ac:dyDescent="0.2">
      <c r="B34" s="65"/>
    </row>
    <row r="35" spans="2:2" x14ac:dyDescent="0.2">
      <c r="B35" s="63" t="s">
        <v>147</v>
      </c>
    </row>
    <row r="36" spans="2:2" x14ac:dyDescent="0.2">
      <c r="B36" s="64" t="s">
        <v>140</v>
      </c>
    </row>
    <row r="37" spans="2:2" x14ac:dyDescent="0.2">
      <c r="B37" s="63" t="e">
        <f ca="1">"    -Data for " &amp; [0]!fy_max &amp;" are incomplete and will be revised in October 20" &amp; RIGHT([0]!fy_max, 2) &amp; " publication"</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9"/>
  <sheetViews>
    <sheetView showGridLines="0" zoomScaleNormal="100" workbookViewId="0"/>
  </sheetViews>
  <sheetFormatPr defaultRowHeight="15" customHeight="1" x14ac:dyDescent="0.2"/>
  <cols>
    <col min="1" max="1" width="1.7109375" style="3" customWidth="1"/>
    <col min="2" max="2" width="32.42578125" style="3" customWidth="1"/>
    <col min="3" max="12" width="11.5703125" style="3" customWidth="1"/>
    <col min="13" max="16384" width="9.140625" style="3"/>
  </cols>
  <sheetData>
    <row r="1" spans="2:12" ht="15" customHeight="1" x14ac:dyDescent="0.25">
      <c r="B1" s="107" t="str">
        <f>Notes!B1:O1</f>
        <v/>
      </c>
      <c r="C1" s="107"/>
      <c r="D1" s="107"/>
      <c r="E1" s="107"/>
      <c r="F1" s="107"/>
      <c r="G1" s="107"/>
      <c r="H1" s="107"/>
      <c r="I1" s="107"/>
      <c r="J1" s="107"/>
    </row>
    <row r="2" spans="2:12" ht="15" customHeight="1" x14ac:dyDescent="0.25">
      <c r="B2" s="4" t="s">
        <v>136</v>
      </c>
      <c r="J2" s="20"/>
      <c r="K2" s="20"/>
    </row>
    <row r="3" spans="2:12" ht="15" customHeight="1" x14ac:dyDescent="0.25">
      <c r="B3" s="4" t="s">
        <v>204</v>
      </c>
      <c r="J3" s="20"/>
      <c r="K3" s="20"/>
    </row>
    <row r="4" spans="2:12" ht="15" customHeight="1" x14ac:dyDescent="0.25">
      <c r="B4" s="4"/>
      <c r="J4" s="20"/>
      <c r="K4" s="20"/>
    </row>
    <row r="5" spans="2:12" ht="15" customHeight="1" x14ac:dyDescent="0.2">
      <c r="J5" s="20"/>
      <c r="L5" s="99" t="s">
        <v>207</v>
      </c>
    </row>
    <row r="6" spans="2:12" ht="15" customHeight="1" x14ac:dyDescent="0.2">
      <c r="C6" s="29"/>
      <c r="D6" s="29"/>
      <c r="E6" s="29"/>
      <c r="F6" s="29"/>
      <c r="G6" s="29"/>
      <c r="H6" s="29"/>
      <c r="I6" s="29"/>
      <c r="J6" s="29"/>
      <c r="K6" s="29"/>
    </row>
    <row r="7" spans="2:12" ht="15" customHeight="1" x14ac:dyDescent="0.2">
      <c r="B7" s="45" t="s">
        <v>205</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row>
    <row r="8" spans="2:12" ht="15" customHeight="1" x14ac:dyDescent="0.2">
      <c r="B8" s="20" t="s">
        <v>89</v>
      </c>
      <c r="C8" s="12" t="e">
        <f ca="1">VLOOKUP(CONCATENATE(LEFT(C$7, 7), "ca", $B8), [0]!data_range, 5, FALSE)</f>
        <v>#REF!</v>
      </c>
      <c r="D8" s="12" t="e">
        <f ca="1">VLOOKUP(CONCATENATE(LEFT(D$7, 7), "ca", $B8), [0]!data_range, 5, FALSE)</f>
        <v>#REF!</v>
      </c>
      <c r="E8" s="12" t="e">
        <f ca="1">VLOOKUP(CONCATENATE(LEFT(E$7, 7), "ca", $B8), [0]!data_range, 5, FALSE)</f>
        <v>#REF!</v>
      </c>
      <c r="F8" s="12" t="e">
        <f ca="1">VLOOKUP(CONCATENATE(LEFT(F$7, 7), "ca", $B8), [0]!data_range, 5, FALSE)</f>
        <v>#REF!</v>
      </c>
      <c r="G8" s="12" t="e">
        <f ca="1">VLOOKUP(CONCATENATE(LEFT(G$7, 7), "ca", $B8), [0]!data_range, 5, FALSE)</f>
        <v>#REF!</v>
      </c>
      <c r="H8" s="12" t="e">
        <f ca="1">VLOOKUP(CONCATENATE(LEFT(H$7, 7), "ca", $B8), [0]!data_range, 5, FALSE)</f>
        <v>#REF!</v>
      </c>
      <c r="I8" s="12" t="e">
        <f ca="1">VLOOKUP(CONCATENATE(LEFT(I$7, 7), "ca", $B8), [0]!data_range, 5, FALSE)</f>
        <v>#REF!</v>
      </c>
      <c r="J8" s="12" t="e">
        <f ca="1">VLOOKUP(CONCATENATE(LEFT(J$7, 7), "ca", $B8), [0]!data_range, 5, FALSE)</f>
        <v>#REF!</v>
      </c>
      <c r="K8" s="12" t="e">
        <f ca="1">VLOOKUP(CONCATENATE(LEFT(K$7, 7), "ca", $B8), [0]!data_range, 5, FALSE)</f>
        <v>#REF!</v>
      </c>
      <c r="L8" s="12" t="e">
        <f ca="1">VLOOKUP(CONCATENATE(LEFT(L$7, 7), "ca", $B8), [0]!data_range, 5, FALSE)</f>
        <v>#REF!</v>
      </c>
    </row>
    <row r="9" spans="2:12" ht="15" customHeight="1" x14ac:dyDescent="0.2">
      <c r="B9" s="20" t="s">
        <v>90</v>
      </c>
      <c r="C9" s="12" t="e">
        <f ca="1">VLOOKUP(CONCATENATE(LEFT(C$7, 7), "ca", $B9), [0]!data_range, 5, FALSE)</f>
        <v>#REF!</v>
      </c>
      <c r="D9" s="12" t="e">
        <f ca="1">VLOOKUP(CONCATENATE(LEFT(D$7, 7), "ca", $B9), [0]!data_range, 5, FALSE)</f>
        <v>#REF!</v>
      </c>
      <c r="E9" s="12" t="e">
        <f ca="1">VLOOKUP(CONCATENATE(LEFT(E$7, 7), "ca", $B9), [0]!data_range, 5, FALSE)</f>
        <v>#REF!</v>
      </c>
      <c r="F9" s="12" t="e">
        <f ca="1">VLOOKUP(CONCATENATE(LEFT(F$7, 7), "ca", $B9), [0]!data_range, 5, FALSE)</f>
        <v>#REF!</v>
      </c>
      <c r="G9" s="12" t="e">
        <f ca="1">VLOOKUP(CONCATENATE(LEFT(G$7, 7), "ca", $B9), [0]!data_range, 5, FALSE)</f>
        <v>#REF!</v>
      </c>
      <c r="H9" s="12" t="e">
        <f ca="1">VLOOKUP(CONCATENATE(LEFT(H$7, 7), "ca", $B9), [0]!data_range, 5, FALSE)</f>
        <v>#REF!</v>
      </c>
      <c r="I9" s="12" t="e">
        <f ca="1">VLOOKUP(CONCATENATE(LEFT(I$7, 7), "ca", $B9), [0]!data_range, 5, FALSE)</f>
        <v>#REF!</v>
      </c>
      <c r="J9" s="12" t="e">
        <f ca="1">VLOOKUP(CONCATENATE(LEFT(J$7, 7), "ca", $B9), [0]!data_range, 5, FALSE)</f>
        <v>#REF!</v>
      </c>
      <c r="K9" s="12" t="e">
        <f ca="1">VLOOKUP(CONCATENATE(LEFT(K$7, 7), "ca", $B9), [0]!data_range, 5, FALSE)</f>
        <v>#REF!</v>
      </c>
      <c r="L9" s="12" t="e">
        <f ca="1">VLOOKUP(CONCATENATE(LEFT(L$7, 7), "ca", $B9), [0]!data_range, 5, FALSE)</f>
        <v>#REF!</v>
      </c>
    </row>
    <row r="10" spans="2:12" ht="15" customHeight="1" x14ac:dyDescent="0.2">
      <c r="B10" s="20" t="s">
        <v>91</v>
      </c>
      <c r="C10" s="12" t="e">
        <f ca="1">VLOOKUP(CONCATENATE(LEFT(C$7, 7), "ca", $B10), [0]!data_range, 5, FALSE)</f>
        <v>#REF!</v>
      </c>
      <c r="D10" s="12" t="e">
        <f ca="1">VLOOKUP(CONCATENATE(LEFT(D$7, 7), "ca", $B10), [0]!data_range, 5, FALSE)</f>
        <v>#REF!</v>
      </c>
      <c r="E10" s="12" t="e">
        <f ca="1">VLOOKUP(CONCATENATE(LEFT(E$7, 7), "ca", $B10), [0]!data_range, 5, FALSE)</f>
        <v>#REF!</v>
      </c>
      <c r="F10" s="12" t="e">
        <f ca="1">VLOOKUP(CONCATENATE(LEFT(F$7, 7), "ca", $B10), [0]!data_range, 5, FALSE)</f>
        <v>#REF!</v>
      </c>
      <c r="G10" s="12" t="e">
        <f ca="1">VLOOKUP(CONCATENATE(LEFT(G$7, 7), "ca", $B10), [0]!data_range, 5, FALSE)</f>
        <v>#REF!</v>
      </c>
      <c r="H10" s="12" t="e">
        <f ca="1">VLOOKUP(CONCATENATE(LEFT(H$7, 7), "ca", $B10), [0]!data_range, 5, FALSE)</f>
        <v>#REF!</v>
      </c>
      <c r="I10" s="12" t="e">
        <f ca="1">VLOOKUP(CONCATENATE(LEFT(I$7, 7), "ca", $B10), [0]!data_range, 5, FALSE)</f>
        <v>#REF!</v>
      </c>
      <c r="J10" s="12" t="e">
        <f ca="1">VLOOKUP(CONCATENATE(LEFT(J$7, 7), "ca", $B10), [0]!data_range, 5, FALSE)</f>
        <v>#REF!</v>
      </c>
      <c r="K10" s="12" t="e">
        <f ca="1">VLOOKUP(CONCATENATE(LEFT(K$7, 7), "ca", $B10), [0]!data_range, 5, FALSE)</f>
        <v>#REF!</v>
      </c>
      <c r="L10" s="12" t="e">
        <f ca="1">VLOOKUP(CONCATENATE(LEFT(L$7, 7), "ca", $B10), [0]!data_range, 5, FALSE)</f>
        <v>#REF!</v>
      </c>
    </row>
    <row r="11" spans="2:12" ht="15" customHeight="1" x14ac:dyDescent="0.2">
      <c r="B11" s="20" t="s">
        <v>194</v>
      </c>
      <c r="C11" s="12" t="e">
        <f ca="1">VLOOKUP(CONCATENATE(LEFT(C$7, 7), "ca", $B11), [0]!data_range, 5, FALSE)</f>
        <v>#REF!</v>
      </c>
      <c r="D11" s="12" t="e">
        <f ca="1">VLOOKUP(CONCATENATE(LEFT(D$7, 7), "ca", $B11), [0]!data_range, 5, FALSE)</f>
        <v>#REF!</v>
      </c>
      <c r="E11" s="12" t="e">
        <f ca="1">VLOOKUP(CONCATENATE(LEFT(E$7, 7), "ca", $B11), [0]!data_range, 5, FALSE)</f>
        <v>#REF!</v>
      </c>
      <c r="F11" s="12" t="e">
        <f ca="1">VLOOKUP(CONCATENATE(LEFT(F$7, 7), "ca", $B11), [0]!data_range, 5, FALSE)</f>
        <v>#REF!</v>
      </c>
      <c r="G11" s="12" t="e">
        <f ca="1">VLOOKUP(CONCATENATE(LEFT(G$7, 7), "ca", $B11), [0]!data_range, 5, FALSE)</f>
        <v>#REF!</v>
      </c>
      <c r="H11" s="12" t="e">
        <f ca="1">VLOOKUP(CONCATENATE(LEFT(H$7, 7), "ca", $B11), [0]!data_range, 5, FALSE)</f>
        <v>#REF!</v>
      </c>
      <c r="I11" s="12" t="e">
        <f ca="1">VLOOKUP(CONCATENATE(LEFT(I$7, 7), "ca", $B11), [0]!data_range, 5, FALSE)</f>
        <v>#REF!</v>
      </c>
      <c r="J11" s="12" t="e">
        <f ca="1">VLOOKUP(CONCATENATE(LEFT(J$7, 7), "ca", $B11), [0]!data_range, 5, FALSE)</f>
        <v>#REF!</v>
      </c>
      <c r="K11" s="12" t="e">
        <f ca="1">VLOOKUP(CONCATENATE(LEFT(K$7, 7), "ca", $B11), [0]!data_range, 5, FALSE)</f>
        <v>#REF!</v>
      </c>
      <c r="L11" s="12" t="e">
        <f ca="1">VLOOKUP(CONCATENATE(LEFT(L$7, 7), "ca", $B11), [0]!data_range, 5, FALSE)</f>
        <v>#REF!</v>
      </c>
    </row>
    <row r="12" spans="2:12" ht="15" customHeight="1" x14ac:dyDescent="0.2">
      <c r="B12" s="20" t="s">
        <v>202</v>
      </c>
      <c r="C12" s="12" t="e">
        <f ca="1">VLOOKUP(CONCATENATE(LEFT(C$7, 7), "ca", $B12), [0]!data_range, 5, FALSE)</f>
        <v>#REF!</v>
      </c>
      <c r="D12" s="12" t="e">
        <f ca="1">VLOOKUP(CONCATENATE(LEFT(D$7, 7), "ca", $B12), [0]!data_range, 5, FALSE)</f>
        <v>#REF!</v>
      </c>
      <c r="E12" s="12" t="e">
        <f ca="1">VLOOKUP(CONCATENATE(LEFT(E$7, 7), "ca", $B12), [0]!data_range, 5, FALSE)</f>
        <v>#REF!</v>
      </c>
      <c r="F12" s="12" t="e">
        <f ca="1">VLOOKUP(CONCATENATE(LEFT(F$7, 7), "ca", $B12), [0]!data_range, 5, FALSE)</f>
        <v>#REF!</v>
      </c>
      <c r="G12" s="12" t="e">
        <f ca="1">VLOOKUP(CONCATENATE(LEFT(G$7, 7), "ca", $B12), [0]!data_range, 5, FALSE)</f>
        <v>#REF!</v>
      </c>
      <c r="H12" s="12" t="e">
        <f ca="1">VLOOKUP(CONCATENATE(LEFT(H$7, 7), "ca", $B12), [0]!data_range, 5, FALSE)</f>
        <v>#REF!</v>
      </c>
      <c r="I12" s="12" t="e">
        <f ca="1">VLOOKUP(CONCATENATE(LEFT(I$7, 7), "ca", $B12), [0]!data_range, 5, FALSE)</f>
        <v>#REF!</v>
      </c>
      <c r="J12" s="12" t="e">
        <f ca="1">VLOOKUP(CONCATENATE(LEFT(J$7, 7), "ca", $B12), [0]!data_range, 5, FALSE)</f>
        <v>#REF!</v>
      </c>
      <c r="K12" s="12" t="e">
        <f ca="1">VLOOKUP(CONCATENATE(LEFT(K$7, 7), "ca", $B12), [0]!data_range, 5, FALSE)</f>
        <v>#REF!</v>
      </c>
      <c r="L12" s="12" t="e">
        <f ca="1">VLOOKUP(CONCATENATE(LEFT(L$7, 7), "ca", $B12), [0]!data_range, 5, FALSE)</f>
        <v>#REF!</v>
      </c>
    </row>
    <row r="13" spans="2:12" ht="15" customHeight="1" x14ac:dyDescent="0.2">
      <c r="B13" s="20" t="s">
        <v>160</v>
      </c>
      <c r="C13" s="12" t="e">
        <f ca="1">VLOOKUP(CONCATENATE(LEFT(C$7, 7), "ca", $B13), [0]!data_range, 5, FALSE)</f>
        <v>#REF!</v>
      </c>
      <c r="D13" s="12" t="e">
        <f ca="1">VLOOKUP(CONCATENATE(LEFT(D$7, 7), "ca", $B13), [0]!data_range, 5, FALSE)</f>
        <v>#REF!</v>
      </c>
      <c r="E13" s="12" t="e">
        <f ca="1">VLOOKUP(CONCATENATE(LEFT(E$7, 7), "ca", $B13), [0]!data_range, 5, FALSE)</f>
        <v>#REF!</v>
      </c>
      <c r="F13" s="12" t="e">
        <f ca="1">VLOOKUP(CONCATENATE(LEFT(F$7, 7), "ca", $B13), [0]!data_range, 5, FALSE)</f>
        <v>#REF!</v>
      </c>
      <c r="G13" s="12" t="e">
        <f ca="1">VLOOKUP(CONCATENATE(LEFT(G$7, 7), "ca", $B13), [0]!data_range, 5, FALSE)</f>
        <v>#REF!</v>
      </c>
      <c r="H13" s="12" t="e">
        <f ca="1">VLOOKUP(CONCATENATE(LEFT(H$7, 7), "ca", $B13), [0]!data_range, 5, FALSE)</f>
        <v>#REF!</v>
      </c>
      <c r="I13" s="12" t="e">
        <f ca="1">VLOOKUP(CONCATENATE(LEFT(I$7, 7), "ca", $B13), [0]!data_range, 5, FALSE)</f>
        <v>#REF!</v>
      </c>
      <c r="J13" s="12" t="e">
        <f ca="1">VLOOKUP(CONCATENATE(LEFT(J$7, 7), "ca", $B13), [0]!data_range, 5, FALSE)</f>
        <v>#REF!</v>
      </c>
      <c r="K13" s="12" t="e">
        <f ca="1">VLOOKUP(CONCATENATE(LEFT(K$7, 7), "ca", $B13), [0]!data_range, 5, FALSE)</f>
        <v>#REF!</v>
      </c>
      <c r="L13" s="12" t="e">
        <f ca="1">VLOOKUP(CONCATENATE(LEFT(L$7, 7), "ca", $B13), [0]!data_range, 5, FALSE)</f>
        <v>#REF!</v>
      </c>
    </row>
    <row r="14" spans="2:12" ht="15" customHeight="1" x14ac:dyDescent="0.2">
      <c r="B14" s="20" t="s">
        <v>192</v>
      </c>
      <c r="C14" s="12" t="e">
        <f ca="1">VLOOKUP(CONCATENATE(LEFT(C$7, 7), "ca", $B14), [0]!data_range, 5, FALSE)</f>
        <v>#REF!</v>
      </c>
      <c r="D14" s="12" t="e">
        <f ca="1">VLOOKUP(CONCATENATE(LEFT(D$7, 7), "ca", $B14), [0]!data_range, 5, FALSE)</f>
        <v>#REF!</v>
      </c>
      <c r="E14" s="12" t="e">
        <f ca="1">VLOOKUP(CONCATENATE(LEFT(E$7, 7), "ca", $B14), [0]!data_range, 5, FALSE)</f>
        <v>#REF!</v>
      </c>
      <c r="F14" s="12" t="e">
        <f ca="1">VLOOKUP(CONCATENATE(LEFT(F$7, 7), "ca", $B14), [0]!data_range, 5, FALSE)</f>
        <v>#REF!</v>
      </c>
      <c r="G14" s="12" t="e">
        <f ca="1">VLOOKUP(CONCATENATE(LEFT(G$7, 7), "ca", $B14), [0]!data_range, 5, FALSE)</f>
        <v>#REF!</v>
      </c>
      <c r="H14" s="12" t="e">
        <f ca="1">VLOOKUP(CONCATENATE(LEFT(H$7, 7), "ca", $B14), [0]!data_range, 5, FALSE)</f>
        <v>#REF!</v>
      </c>
      <c r="I14" s="12" t="e">
        <f ca="1">VLOOKUP(CONCATENATE(LEFT(I$7, 7), "ca", $B14), [0]!data_range, 5, FALSE)</f>
        <v>#REF!</v>
      </c>
      <c r="J14" s="12" t="e">
        <f ca="1">VLOOKUP(CONCATENATE(LEFT(J$7, 7), "ca", $B14), [0]!data_range, 5, FALSE)</f>
        <v>#REF!</v>
      </c>
      <c r="K14" s="12" t="e">
        <f ca="1">VLOOKUP(CONCATENATE(LEFT(K$7, 7), "ca", $B14), [0]!data_range, 5, FALSE)</f>
        <v>#REF!</v>
      </c>
      <c r="L14" s="12" t="e">
        <f ca="1">VLOOKUP(CONCATENATE(LEFT(L$7, 7), "ca", $B14), [0]!data_range, 5, FALSE)</f>
        <v>#REF!</v>
      </c>
    </row>
    <row r="15" spans="2:12" ht="15" customHeight="1" x14ac:dyDescent="0.2">
      <c r="B15" s="20" t="s">
        <v>92</v>
      </c>
      <c r="C15" s="12" t="e">
        <f ca="1">VLOOKUP(CONCATENATE(LEFT(C$7, 7), "ca", $B15), [0]!data_range, 5, FALSE)</f>
        <v>#REF!</v>
      </c>
      <c r="D15" s="12" t="e">
        <f ca="1">VLOOKUP(CONCATENATE(LEFT(D$7, 7), "ca", $B15), [0]!data_range, 5, FALSE)</f>
        <v>#REF!</v>
      </c>
      <c r="E15" s="12" t="e">
        <f ca="1">VLOOKUP(CONCATENATE(LEFT(E$7, 7), "ca", $B15), [0]!data_range, 5, FALSE)</f>
        <v>#REF!</v>
      </c>
      <c r="F15" s="12" t="e">
        <f ca="1">VLOOKUP(CONCATENATE(LEFT(F$7, 7), "ca", $B15), [0]!data_range, 5, FALSE)</f>
        <v>#REF!</v>
      </c>
      <c r="G15" s="12" t="e">
        <f ca="1">VLOOKUP(CONCATENATE(LEFT(G$7, 7), "ca", $B15), [0]!data_range, 5, FALSE)</f>
        <v>#REF!</v>
      </c>
      <c r="H15" s="12" t="e">
        <f ca="1">VLOOKUP(CONCATENATE(LEFT(H$7, 7), "ca", $B15), [0]!data_range, 5, FALSE)</f>
        <v>#REF!</v>
      </c>
      <c r="I15" s="12" t="e">
        <f ca="1">VLOOKUP(CONCATENATE(LEFT(I$7, 7), "ca", $B15), [0]!data_range, 5, FALSE)</f>
        <v>#REF!</v>
      </c>
      <c r="J15" s="12" t="e">
        <f ca="1">VLOOKUP(CONCATENATE(LEFT(J$7, 7), "ca", $B15), [0]!data_range, 5, FALSE)</f>
        <v>#REF!</v>
      </c>
      <c r="K15" s="12" t="e">
        <f ca="1">VLOOKUP(CONCATENATE(LEFT(K$7, 7), "ca", $B15), [0]!data_range, 5, FALSE)</f>
        <v>#REF!</v>
      </c>
      <c r="L15" s="12" t="e">
        <f ca="1">VLOOKUP(CONCATENATE(LEFT(L$7, 7), "ca", $B15), [0]!data_range, 5, FALSE)</f>
        <v>#REF!</v>
      </c>
    </row>
    <row r="16" spans="2:12" ht="15" customHeight="1" x14ac:dyDescent="0.2">
      <c r="B16" s="20" t="s">
        <v>93</v>
      </c>
      <c r="C16" s="12" t="e">
        <f ca="1">VLOOKUP(CONCATENATE(LEFT(C$7, 7), "ca", $B16), [0]!data_range, 5, FALSE)</f>
        <v>#REF!</v>
      </c>
      <c r="D16" s="12" t="e">
        <f ca="1">VLOOKUP(CONCATENATE(LEFT(D$7, 7), "ca", $B16), [0]!data_range, 5, FALSE)</f>
        <v>#REF!</v>
      </c>
      <c r="E16" s="12" t="e">
        <f ca="1">VLOOKUP(CONCATENATE(LEFT(E$7, 7), "ca", $B16), [0]!data_range, 5, FALSE)</f>
        <v>#REF!</v>
      </c>
      <c r="F16" s="12" t="e">
        <f ca="1">VLOOKUP(CONCATENATE(LEFT(F$7, 7), "ca", $B16), [0]!data_range, 5, FALSE)</f>
        <v>#REF!</v>
      </c>
      <c r="G16" s="12" t="e">
        <f ca="1">VLOOKUP(CONCATENATE(LEFT(G$7, 7), "ca", $B16), [0]!data_range, 5, FALSE)</f>
        <v>#REF!</v>
      </c>
      <c r="H16" s="12" t="e">
        <f ca="1">VLOOKUP(CONCATENATE(LEFT(H$7, 7), "ca", $B16), [0]!data_range, 5, FALSE)</f>
        <v>#REF!</v>
      </c>
      <c r="I16" s="12" t="e">
        <f ca="1">VLOOKUP(CONCATENATE(LEFT(I$7, 7), "ca", $B16), [0]!data_range, 5, FALSE)</f>
        <v>#REF!</v>
      </c>
      <c r="J16" s="12" t="e">
        <f ca="1">VLOOKUP(CONCATENATE(LEFT(J$7, 7), "ca", $B16), [0]!data_range, 5, FALSE)</f>
        <v>#REF!</v>
      </c>
      <c r="K16" s="12" t="e">
        <f ca="1">VLOOKUP(CONCATENATE(LEFT(K$7, 7), "ca", $B16), [0]!data_range, 5, FALSE)</f>
        <v>#REF!</v>
      </c>
      <c r="L16" s="12" t="e">
        <f ca="1">VLOOKUP(CONCATENATE(LEFT(L$7, 7), "ca", $B16), [0]!data_range, 5, FALSE)</f>
        <v>#REF!</v>
      </c>
    </row>
    <row r="17" spans="2:12" ht="15" customHeight="1" x14ac:dyDescent="0.2">
      <c r="B17" s="20" t="s">
        <v>94</v>
      </c>
      <c r="C17" s="12" t="e">
        <f ca="1">VLOOKUP(CONCATENATE(LEFT(C$7, 7), "ca", $B17), [0]!data_range, 5, FALSE)</f>
        <v>#REF!</v>
      </c>
      <c r="D17" s="12" t="e">
        <f ca="1">VLOOKUP(CONCATENATE(LEFT(D$7, 7), "ca", $B17), [0]!data_range, 5, FALSE)</f>
        <v>#REF!</v>
      </c>
      <c r="E17" s="12" t="e">
        <f ca="1">VLOOKUP(CONCATENATE(LEFT(E$7, 7), "ca", $B17), [0]!data_range, 5, FALSE)</f>
        <v>#REF!</v>
      </c>
      <c r="F17" s="12" t="e">
        <f ca="1">VLOOKUP(CONCATENATE(LEFT(F$7, 7), "ca", $B17), [0]!data_range, 5, FALSE)</f>
        <v>#REF!</v>
      </c>
      <c r="G17" s="12" t="e">
        <f ca="1">VLOOKUP(CONCATENATE(LEFT(G$7, 7), "ca", $B17), [0]!data_range, 5, FALSE)</f>
        <v>#REF!</v>
      </c>
      <c r="H17" s="12" t="e">
        <f ca="1">VLOOKUP(CONCATENATE(LEFT(H$7, 7), "ca", $B17), [0]!data_range, 5, FALSE)</f>
        <v>#REF!</v>
      </c>
      <c r="I17" s="12" t="e">
        <f ca="1">VLOOKUP(CONCATENATE(LEFT(I$7, 7), "ca", $B17), [0]!data_range, 5, FALSE)</f>
        <v>#REF!</v>
      </c>
      <c r="J17" s="12" t="e">
        <f ca="1">VLOOKUP(CONCATENATE(LEFT(J$7, 7), "ca", $B17), [0]!data_range, 5, FALSE)</f>
        <v>#REF!</v>
      </c>
      <c r="K17" s="12" t="e">
        <f ca="1">VLOOKUP(CONCATENATE(LEFT(K$7, 7), "ca", $B17), [0]!data_range, 5, FALSE)</f>
        <v>#REF!</v>
      </c>
      <c r="L17" s="12" t="e">
        <f ca="1">VLOOKUP(CONCATENATE(LEFT(L$7, 7), "ca", $B17), [0]!data_range, 5, FALSE)</f>
        <v>#REF!</v>
      </c>
    </row>
    <row r="18" spans="2:12" ht="15" customHeight="1" x14ac:dyDescent="0.2">
      <c r="B18" s="20" t="s">
        <v>95</v>
      </c>
      <c r="C18" s="12" t="e">
        <f ca="1">VLOOKUP(CONCATENATE(LEFT(C$7, 7), "ca", $B18), [0]!data_range, 5, FALSE)</f>
        <v>#REF!</v>
      </c>
      <c r="D18" s="12" t="e">
        <f ca="1">VLOOKUP(CONCATENATE(LEFT(D$7, 7), "ca", $B18), [0]!data_range, 5, FALSE)</f>
        <v>#REF!</v>
      </c>
      <c r="E18" s="12" t="e">
        <f ca="1">VLOOKUP(CONCATENATE(LEFT(E$7, 7), "ca", $B18), [0]!data_range, 5, FALSE)</f>
        <v>#REF!</v>
      </c>
      <c r="F18" s="12" t="e">
        <f ca="1">VLOOKUP(CONCATENATE(LEFT(F$7, 7), "ca", $B18), [0]!data_range, 5, FALSE)</f>
        <v>#REF!</v>
      </c>
      <c r="G18" s="12" t="e">
        <f ca="1">VLOOKUP(CONCATENATE(LEFT(G$7, 7), "ca", $B18), [0]!data_range, 5, FALSE)</f>
        <v>#REF!</v>
      </c>
      <c r="H18" s="12" t="e">
        <f ca="1">VLOOKUP(CONCATENATE(LEFT(H$7, 7), "ca", $B18), [0]!data_range, 5, FALSE)</f>
        <v>#REF!</v>
      </c>
      <c r="I18" s="12" t="e">
        <f ca="1">VLOOKUP(CONCATENATE(LEFT(I$7, 7), "ca", $B18), [0]!data_range, 5, FALSE)</f>
        <v>#REF!</v>
      </c>
      <c r="J18" s="12" t="e">
        <f ca="1">VLOOKUP(CONCATENATE(LEFT(J$7, 7), "ca", $B18), [0]!data_range, 5, FALSE)</f>
        <v>#REF!</v>
      </c>
      <c r="K18" s="12" t="e">
        <f ca="1">VLOOKUP(CONCATENATE(LEFT(K$7, 7), "ca", $B18), [0]!data_range, 5, FALSE)</f>
        <v>#REF!</v>
      </c>
      <c r="L18" s="12" t="e">
        <f ca="1">VLOOKUP(CONCATENATE(LEFT(L$7, 7), "ca", $B18), [0]!data_range, 5, FALSE)</f>
        <v>#REF!</v>
      </c>
    </row>
    <row r="19" spans="2:12" ht="15" customHeight="1" x14ac:dyDescent="0.2">
      <c r="B19" s="20" t="s">
        <v>96</v>
      </c>
      <c r="C19" s="12" t="e">
        <f ca="1">VLOOKUP(CONCATENATE(LEFT(C$7, 7), "ca", $B19), [0]!data_range, 5, FALSE)</f>
        <v>#REF!</v>
      </c>
      <c r="D19" s="12" t="e">
        <f ca="1">VLOOKUP(CONCATENATE(LEFT(D$7, 7), "ca", $B19), [0]!data_range, 5, FALSE)</f>
        <v>#REF!</v>
      </c>
      <c r="E19" s="12" t="e">
        <f ca="1">VLOOKUP(CONCATENATE(LEFT(E$7, 7), "ca", $B19), [0]!data_range, 5, FALSE)</f>
        <v>#REF!</v>
      </c>
      <c r="F19" s="12" t="e">
        <f ca="1">VLOOKUP(CONCATENATE(LEFT(F$7, 7), "ca", $B19), [0]!data_range, 5, FALSE)</f>
        <v>#REF!</v>
      </c>
      <c r="G19" s="12" t="e">
        <f ca="1">VLOOKUP(CONCATENATE(LEFT(G$7, 7), "ca", $B19), [0]!data_range, 5, FALSE)</f>
        <v>#REF!</v>
      </c>
      <c r="H19" s="12" t="e">
        <f ca="1">VLOOKUP(CONCATENATE(LEFT(H$7, 7), "ca", $B19), [0]!data_range, 5, FALSE)</f>
        <v>#REF!</v>
      </c>
      <c r="I19" s="12" t="e">
        <f ca="1">VLOOKUP(CONCATENATE(LEFT(I$7, 7), "ca", $B19), [0]!data_range, 5, FALSE)</f>
        <v>#REF!</v>
      </c>
      <c r="J19" s="12" t="e">
        <f ca="1">VLOOKUP(CONCATENATE(LEFT(J$7, 7), "ca", $B19), [0]!data_range, 5, FALSE)</f>
        <v>#REF!</v>
      </c>
      <c r="K19" s="12" t="e">
        <f ca="1">VLOOKUP(CONCATENATE(LEFT(K$7, 7), "ca", $B19), [0]!data_range, 5, FALSE)</f>
        <v>#REF!</v>
      </c>
      <c r="L19" s="12" t="e">
        <f ca="1">VLOOKUP(CONCATENATE(LEFT(L$7, 7), "ca", $B19), [0]!data_range, 5, FALSE)</f>
        <v>#REF!</v>
      </c>
    </row>
    <row r="20" spans="2:12" ht="15" customHeight="1" x14ac:dyDescent="0.2">
      <c r="B20" s="20" t="s">
        <v>97</v>
      </c>
      <c r="C20" s="12" t="e">
        <f ca="1">VLOOKUP(CONCATENATE(LEFT(C$7, 7), "ca", $B20), [0]!data_range, 5, FALSE)</f>
        <v>#REF!</v>
      </c>
      <c r="D20" s="12" t="e">
        <f ca="1">VLOOKUP(CONCATENATE(LEFT(D$7, 7), "ca", $B20), [0]!data_range, 5, FALSE)</f>
        <v>#REF!</v>
      </c>
      <c r="E20" s="12" t="e">
        <f ca="1">VLOOKUP(CONCATENATE(LEFT(E$7, 7), "ca", $B20), [0]!data_range, 5, FALSE)</f>
        <v>#REF!</v>
      </c>
      <c r="F20" s="12" t="e">
        <f ca="1">VLOOKUP(CONCATENATE(LEFT(F$7, 7), "ca", $B20), [0]!data_range, 5, FALSE)</f>
        <v>#REF!</v>
      </c>
      <c r="G20" s="12" t="e">
        <f ca="1">VLOOKUP(CONCATENATE(LEFT(G$7, 7), "ca", $B20), [0]!data_range, 5, FALSE)</f>
        <v>#REF!</v>
      </c>
      <c r="H20" s="12" t="e">
        <f ca="1">VLOOKUP(CONCATENATE(LEFT(H$7, 7), "ca", $B20), [0]!data_range, 5, FALSE)</f>
        <v>#REF!</v>
      </c>
      <c r="I20" s="12" t="e">
        <f ca="1">VLOOKUP(CONCATENATE(LEFT(I$7, 7), "ca", $B20), [0]!data_range, 5, FALSE)</f>
        <v>#REF!</v>
      </c>
      <c r="J20" s="12" t="e">
        <f ca="1">VLOOKUP(CONCATENATE(LEFT(J$7, 7), "ca", $B20), [0]!data_range, 5, FALSE)</f>
        <v>#REF!</v>
      </c>
      <c r="K20" s="12" t="e">
        <f ca="1">VLOOKUP(CONCATENATE(LEFT(K$7, 7), "ca", $B20), [0]!data_range, 5, FALSE)</f>
        <v>#REF!</v>
      </c>
      <c r="L20" s="12" t="e">
        <f ca="1">VLOOKUP(CONCATENATE(LEFT(L$7, 7), "ca", $B20), [0]!data_range, 5, FALSE)</f>
        <v>#REF!</v>
      </c>
    </row>
    <row r="21" spans="2:12" ht="15" customHeight="1" x14ac:dyDescent="0.2">
      <c r="B21" s="20" t="s">
        <v>1</v>
      </c>
      <c r="C21" s="12" t="e">
        <f ca="1">VLOOKUP(CONCATENATE(LEFT(C$7, 7), "ca", $B21), [0]!data_range, 5, FALSE)</f>
        <v>#REF!</v>
      </c>
      <c r="D21" s="12" t="e">
        <f ca="1">VLOOKUP(CONCATENATE(LEFT(D$7, 7), "ca", $B21), [0]!data_range, 5, FALSE)</f>
        <v>#REF!</v>
      </c>
      <c r="E21" s="12" t="e">
        <f ca="1">VLOOKUP(CONCATENATE(LEFT(E$7, 7), "ca", $B21), [0]!data_range, 5, FALSE)</f>
        <v>#REF!</v>
      </c>
      <c r="F21" s="12" t="e">
        <f ca="1">VLOOKUP(CONCATENATE(LEFT(F$7, 7), "ca", $B21), [0]!data_range, 5, FALSE)</f>
        <v>#REF!</v>
      </c>
      <c r="G21" s="12" t="e">
        <f ca="1">VLOOKUP(CONCATENATE(LEFT(G$7, 7), "ca", $B21), [0]!data_range, 5, FALSE)</f>
        <v>#REF!</v>
      </c>
      <c r="H21" s="12" t="e">
        <f ca="1">VLOOKUP(CONCATENATE(LEFT(H$7, 7), "ca", $B21), [0]!data_range, 5, FALSE)</f>
        <v>#REF!</v>
      </c>
      <c r="I21" s="12" t="e">
        <f ca="1">VLOOKUP(CONCATENATE(LEFT(I$7, 7), "ca", $B21), [0]!data_range, 5, FALSE)</f>
        <v>#REF!</v>
      </c>
      <c r="J21" s="12" t="e">
        <f ca="1">VLOOKUP(CONCATENATE(LEFT(J$7, 7), "ca", $B21), [0]!data_range, 5, FALSE)</f>
        <v>#REF!</v>
      </c>
      <c r="K21" s="12" t="e">
        <f ca="1">VLOOKUP(CONCATENATE(LEFT(K$7, 7), "ca", $B21), [0]!data_range, 5, FALSE)</f>
        <v>#REF!</v>
      </c>
      <c r="L21" s="12" t="e">
        <f ca="1">VLOOKUP(CONCATENATE(LEFT(L$7, 7), "ca", $B21), [0]!data_range, 5, FALSE)</f>
        <v>#REF!</v>
      </c>
    </row>
    <row r="22" spans="2:12" ht="15" customHeight="1" x14ac:dyDescent="0.2">
      <c r="B22" s="20" t="s">
        <v>144</v>
      </c>
      <c r="C22" s="12" t="e">
        <f ca="1">VLOOKUP(CONCATENATE(LEFT(C$7, 7), "ca", $B22), [0]!data_range, 5, FALSE)</f>
        <v>#REF!</v>
      </c>
      <c r="D22" s="12" t="e">
        <f ca="1">VLOOKUP(CONCATENATE(LEFT(D$7, 7), "ca", $B22), [0]!data_range, 5, FALSE)</f>
        <v>#REF!</v>
      </c>
      <c r="E22" s="12" t="e">
        <f ca="1">VLOOKUP(CONCATENATE(LEFT(E$7, 7), "ca", $B22), [0]!data_range, 5, FALSE)</f>
        <v>#REF!</v>
      </c>
      <c r="F22" s="12" t="e">
        <f ca="1">VLOOKUP(CONCATENATE(LEFT(F$7, 7), "ca", $B22), [0]!data_range, 5, FALSE)</f>
        <v>#REF!</v>
      </c>
      <c r="G22" s="12" t="e">
        <f ca="1">VLOOKUP(CONCATENATE(LEFT(G$7, 7), "ca", $B22), [0]!data_range, 5, FALSE)</f>
        <v>#REF!</v>
      </c>
      <c r="H22" s="12" t="e">
        <f ca="1">VLOOKUP(CONCATENATE(LEFT(H$7, 7), "ca", $B22), [0]!data_range, 5, FALSE)</f>
        <v>#REF!</v>
      </c>
      <c r="I22" s="12" t="e">
        <f ca="1">VLOOKUP(CONCATENATE(LEFT(I$7, 7), "ca", $B22), [0]!data_range, 5, FALSE)</f>
        <v>#REF!</v>
      </c>
      <c r="J22" s="12" t="e">
        <f ca="1">VLOOKUP(CONCATENATE(LEFT(J$7, 7), "ca", $B22), [0]!data_range, 5, FALSE)</f>
        <v>#REF!</v>
      </c>
      <c r="K22" s="12" t="e">
        <f ca="1">VLOOKUP(CONCATENATE(LEFT(K$7, 7), "ca", $B22), [0]!data_range, 5, FALSE)</f>
        <v>#REF!</v>
      </c>
      <c r="L22" s="12" t="e">
        <f ca="1">VLOOKUP(CONCATENATE(LEFT(L$7, 7), "ca", $B22), [0]!data_range, 5, FALSE)</f>
        <v>#REF!</v>
      </c>
    </row>
    <row r="23" spans="2:12" ht="15" customHeight="1" x14ac:dyDescent="0.2">
      <c r="B23" s="20" t="s">
        <v>4</v>
      </c>
      <c r="C23" s="12" t="e">
        <f ca="1">VLOOKUP(CONCATENATE(LEFT(C$7, 7), "ca", $B23), [0]!data_range, 5, FALSE)</f>
        <v>#REF!</v>
      </c>
      <c r="D23" s="12" t="e">
        <f ca="1">VLOOKUP(CONCATENATE(LEFT(D$7, 7), "ca", $B23), [0]!data_range, 5, FALSE)</f>
        <v>#REF!</v>
      </c>
      <c r="E23" s="12" t="e">
        <f ca="1">VLOOKUP(CONCATENATE(LEFT(E$7, 7), "ca", $B23), [0]!data_range, 5, FALSE)</f>
        <v>#REF!</v>
      </c>
      <c r="F23" s="12" t="e">
        <f ca="1">VLOOKUP(CONCATENATE(LEFT(F$7, 7), "ca", $B23), [0]!data_range, 5, FALSE)</f>
        <v>#REF!</v>
      </c>
      <c r="G23" s="12" t="e">
        <f ca="1">VLOOKUP(CONCATENATE(LEFT(G$7, 7), "ca", $B23), [0]!data_range, 5, FALSE)</f>
        <v>#REF!</v>
      </c>
      <c r="H23" s="12" t="e">
        <f ca="1">VLOOKUP(CONCATENATE(LEFT(H$7, 7), "ca", $B23), [0]!data_range, 5, FALSE)</f>
        <v>#REF!</v>
      </c>
      <c r="I23" s="12" t="e">
        <f ca="1">VLOOKUP(CONCATENATE(LEFT(I$7, 7), "ca", $B23), [0]!data_range, 5, FALSE)</f>
        <v>#REF!</v>
      </c>
      <c r="J23" s="12" t="e">
        <f ca="1">VLOOKUP(CONCATENATE(LEFT(J$7, 7), "ca", $B23), [0]!data_range, 5, FALSE)</f>
        <v>#REF!</v>
      </c>
      <c r="K23" s="12" t="e">
        <f ca="1">VLOOKUP(CONCATENATE(LEFT(K$7, 7), "ca", $B23), [0]!data_range, 5, FALSE)</f>
        <v>#REF!</v>
      </c>
      <c r="L23" s="12" t="e">
        <f ca="1">VLOOKUP(CONCATENATE(LEFT(L$7, 7), "ca", $B23), [0]!data_range, 5, FALSE)</f>
        <v>#REF!</v>
      </c>
    </row>
    <row r="24" spans="2:12" ht="15" customHeight="1" x14ac:dyDescent="0.2">
      <c r="B24" s="20" t="s">
        <v>98</v>
      </c>
      <c r="C24" s="12" t="e">
        <f ca="1">VLOOKUP(CONCATENATE(LEFT(C$7, 7), "ca", $B24), [0]!data_range, 5, FALSE)</f>
        <v>#REF!</v>
      </c>
      <c r="D24" s="12" t="e">
        <f ca="1">VLOOKUP(CONCATENATE(LEFT(D$7, 7), "ca", $B24), [0]!data_range, 5, FALSE)</f>
        <v>#REF!</v>
      </c>
      <c r="E24" s="12" t="e">
        <f ca="1">VLOOKUP(CONCATENATE(LEFT(E$7, 7), "ca", $B24), [0]!data_range, 5, FALSE)</f>
        <v>#REF!</v>
      </c>
      <c r="F24" s="12" t="e">
        <f ca="1">VLOOKUP(CONCATENATE(LEFT(F$7, 7), "ca", $B24), [0]!data_range, 5, FALSE)</f>
        <v>#REF!</v>
      </c>
      <c r="G24" s="12" t="e">
        <f ca="1">VLOOKUP(CONCATENATE(LEFT(G$7, 7), "ca", $B24), [0]!data_range, 5, FALSE)</f>
        <v>#REF!</v>
      </c>
      <c r="H24" s="12" t="e">
        <f ca="1">VLOOKUP(CONCATENATE(LEFT(H$7, 7), "ca", $B24), [0]!data_range, 5, FALSE)</f>
        <v>#REF!</v>
      </c>
      <c r="I24" s="12" t="e">
        <f ca="1">VLOOKUP(CONCATENATE(LEFT(I$7, 7), "ca", $B24), [0]!data_range, 5, FALSE)</f>
        <v>#REF!</v>
      </c>
      <c r="J24" s="12" t="e">
        <f ca="1">VLOOKUP(CONCATENATE(LEFT(J$7, 7), "ca", $B24), [0]!data_range, 5, FALSE)</f>
        <v>#REF!</v>
      </c>
      <c r="K24" s="12" t="e">
        <f ca="1">VLOOKUP(CONCATENATE(LEFT(K$7, 7), "ca", $B24), [0]!data_range, 5, FALSE)</f>
        <v>#REF!</v>
      </c>
      <c r="L24" s="12" t="e">
        <f ca="1">VLOOKUP(CONCATENATE(LEFT(L$7, 7), "ca", $B24), [0]!data_range, 5, FALSE)</f>
        <v>#REF!</v>
      </c>
    </row>
    <row r="25" spans="2:12" ht="15" customHeight="1" x14ac:dyDescent="0.2">
      <c r="B25" s="20" t="s">
        <v>99</v>
      </c>
      <c r="C25" s="12" t="e">
        <f ca="1">VLOOKUP(CONCATENATE(LEFT(C$7, 7), "ca", $B25), [0]!data_range, 5, FALSE)</f>
        <v>#REF!</v>
      </c>
      <c r="D25" s="12" t="e">
        <f ca="1">VLOOKUP(CONCATENATE(LEFT(D$7, 7), "ca", $B25), [0]!data_range, 5, FALSE)</f>
        <v>#REF!</v>
      </c>
      <c r="E25" s="12" t="e">
        <f ca="1">VLOOKUP(CONCATENATE(LEFT(E$7, 7), "ca", $B25), [0]!data_range, 5, FALSE)</f>
        <v>#REF!</v>
      </c>
      <c r="F25" s="12" t="e">
        <f ca="1">VLOOKUP(CONCATENATE(LEFT(F$7, 7), "ca", $B25), [0]!data_range, 5, FALSE)</f>
        <v>#REF!</v>
      </c>
      <c r="G25" s="12" t="e">
        <f ca="1">VLOOKUP(CONCATENATE(LEFT(G$7, 7), "ca", $B25), [0]!data_range, 5, FALSE)</f>
        <v>#REF!</v>
      </c>
      <c r="H25" s="12" t="e">
        <f ca="1">VLOOKUP(CONCATENATE(LEFT(H$7, 7), "ca", $B25), [0]!data_range, 5, FALSE)</f>
        <v>#REF!</v>
      </c>
      <c r="I25" s="12" t="e">
        <f ca="1">VLOOKUP(CONCATENATE(LEFT(I$7, 7), "ca", $B25), [0]!data_range, 5, FALSE)</f>
        <v>#REF!</v>
      </c>
      <c r="J25" s="12" t="e">
        <f ca="1">VLOOKUP(CONCATENATE(LEFT(J$7, 7), "ca", $B25), [0]!data_range, 5, FALSE)</f>
        <v>#REF!</v>
      </c>
      <c r="K25" s="12" t="e">
        <f ca="1">VLOOKUP(CONCATENATE(LEFT(K$7, 7), "ca", $B25), [0]!data_range, 5, FALSE)</f>
        <v>#REF!</v>
      </c>
      <c r="L25" s="12" t="e">
        <f ca="1">VLOOKUP(CONCATENATE(LEFT(L$7, 7), "ca", $B25), [0]!data_range, 5, FALSE)</f>
        <v>#REF!</v>
      </c>
    </row>
    <row r="26" spans="2:12" ht="15" customHeight="1" x14ac:dyDescent="0.2">
      <c r="B26" s="20" t="s">
        <v>100</v>
      </c>
      <c r="C26" s="12" t="e">
        <f ca="1">VLOOKUP(CONCATENATE(LEFT(C$7, 7), "ca", $B26), [0]!data_range, 5, FALSE)</f>
        <v>#REF!</v>
      </c>
      <c r="D26" s="12" t="e">
        <f ca="1">VLOOKUP(CONCATENATE(LEFT(D$7, 7), "ca", $B26), [0]!data_range, 5, FALSE)</f>
        <v>#REF!</v>
      </c>
      <c r="E26" s="12" t="e">
        <f ca="1">VLOOKUP(CONCATENATE(LEFT(E$7, 7), "ca", $B26), [0]!data_range, 5, FALSE)</f>
        <v>#REF!</v>
      </c>
      <c r="F26" s="12" t="e">
        <f ca="1">VLOOKUP(CONCATENATE(LEFT(F$7, 7), "ca", $B26), [0]!data_range, 5, FALSE)</f>
        <v>#REF!</v>
      </c>
      <c r="G26" s="12" t="e">
        <f ca="1">VLOOKUP(CONCATENATE(LEFT(G$7, 7), "ca", $B26), [0]!data_range, 5, FALSE)</f>
        <v>#REF!</v>
      </c>
      <c r="H26" s="12" t="e">
        <f ca="1">VLOOKUP(CONCATENATE(LEFT(H$7, 7), "ca", $B26), [0]!data_range, 5, FALSE)</f>
        <v>#REF!</v>
      </c>
      <c r="I26" s="12" t="e">
        <f ca="1">VLOOKUP(CONCATENATE(LEFT(I$7, 7), "ca", $B26), [0]!data_range, 5, FALSE)</f>
        <v>#REF!</v>
      </c>
      <c r="J26" s="12" t="e">
        <f ca="1">VLOOKUP(CONCATENATE(LEFT(J$7, 7), "ca", $B26), [0]!data_range, 5, FALSE)</f>
        <v>#REF!</v>
      </c>
      <c r="K26" s="12" t="e">
        <f ca="1">VLOOKUP(CONCATENATE(LEFT(K$7, 7), "ca", $B26), [0]!data_range, 5, FALSE)</f>
        <v>#REF!</v>
      </c>
      <c r="L26" s="12" t="e">
        <f ca="1">VLOOKUP(CONCATENATE(LEFT(L$7, 7), "ca", $B26), [0]!data_range, 5, FALSE)</f>
        <v>#REF!</v>
      </c>
    </row>
    <row r="27" spans="2:12" ht="15" customHeight="1" x14ac:dyDescent="0.2">
      <c r="B27" s="20" t="s">
        <v>203</v>
      </c>
      <c r="C27" s="12" t="e">
        <f ca="1">VLOOKUP(CONCATENATE(LEFT(C$7, 7), "ca", $B27), [0]!data_range, 5, FALSE)</f>
        <v>#REF!</v>
      </c>
      <c r="D27" s="12" t="e">
        <f ca="1">VLOOKUP(CONCATENATE(LEFT(D$7, 7), "ca", $B27), [0]!data_range, 5, FALSE)</f>
        <v>#REF!</v>
      </c>
      <c r="E27" s="12" t="e">
        <f ca="1">VLOOKUP(CONCATENATE(LEFT(E$7, 7), "ca", $B27), [0]!data_range, 5, FALSE)</f>
        <v>#REF!</v>
      </c>
      <c r="F27" s="12" t="e">
        <f ca="1">VLOOKUP(CONCATENATE(LEFT(F$7, 7), "ca", $B27), [0]!data_range, 5, FALSE)</f>
        <v>#REF!</v>
      </c>
      <c r="G27" s="12" t="e">
        <f ca="1">VLOOKUP(CONCATENATE(LEFT(G$7, 7), "ca", $B27), [0]!data_range, 5, FALSE)</f>
        <v>#REF!</v>
      </c>
      <c r="H27" s="12" t="e">
        <f ca="1">VLOOKUP(CONCATENATE(LEFT(H$7, 7), "ca", $B27), [0]!data_range, 5, FALSE)</f>
        <v>#REF!</v>
      </c>
      <c r="I27" s="12" t="e">
        <f ca="1">VLOOKUP(CONCATENATE(LEFT(I$7, 7), "ca", $B27), [0]!data_range, 5, FALSE)</f>
        <v>#REF!</v>
      </c>
      <c r="J27" s="12" t="e">
        <f ca="1">VLOOKUP(CONCATENATE(LEFT(J$7, 7), "ca", $B27), [0]!data_range, 5, FALSE)</f>
        <v>#REF!</v>
      </c>
      <c r="K27" s="12" t="e">
        <f ca="1">VLOOKUP(CONCATENATE(LEFT(K$7, 7), "ca", $B27), [0]!data_range, 5, FALSE)</f>
        <v>#REF!</v>
      </c>
      <c r="L27" s="12" t="e">
        <f ca="1">VLOOKUP(CONCATENATE(LEFT(L$7, 7), "ca", $B27), [0]!data_range, 5, FALSE)</f>
        <v>#REF!</v>
      </c>
    </row>
    <row r="28" spans="2:12" ht="15" customHeight="1" x14ac:dyDescent="0.2">
      <c r="B28" s="20" t="s">
        <v>101</v>
      </c>
      <c r="C28" s="12" t="e">
        <f ca="1">VLOOKUP(CONCATENATE(LEFT(C$7, 7), "ca", $B28), [0]!data_range, 5, FALSE)</f>
        <v>#REF!</v>
      </c>
      <c r="D28" s="12" t="e">
        <f ca="1">VLOOKUP(CONCATENATE(LEFT(D$7, 7), "ca", $B28), [0]!data_range, 5, FALSE)</f>
        <v>#REF!</v>
      </c>
      <c r="E28" s="12" t="e">
        <f ca="1">VLOOKUP(CONCATENATE(LEFT(E$7, 7), "ca", $B28), [0]!data_range, 5, FALSE)</f>
        <v>#REF!</v>
      </c>
      <c r="F28" s="12" t="e">
        <f ca="1">VLOOKUP(CONCATENATE(LEFT(F$7, 7), "ca", $B28), [0]!data_range, 5, FALSE)</f>
        <v>#REF!</v>
      </c>
      <c r="G28" s="12" t="e">
        <f ca="1">VLOOKUP(CONCATENATE(LEFT(G$7, 7), "ca", $B28), [0]!data_range, 5, FALSE)</f>
        <v>#REF!</v>
      </c>
      <c r="H28" s="12" t="e">
        <f ca="1">VLOOKUP(CONCATENATE(LEFT(H$7, 7), "ca", $B28), [0]!data_range, 5, FALSE)</f>
        <v>#REF!</v>
      </c>
      <c r="I28" s="12" t="e">
        <f ca="1">VLOOKUP(CONCATENATE(LEFT(I$7, 7), "ca", $B28), [0]!data_range, 5, FALSE)</f>
        <v>#REF!</v>
      </c>
      <c r="J28" s="12" t="e">
        <f ca="1">VLOOKUP(CONCATENATE(LEFT(J$7, 7), "ca", $B28), [0]!data_range, 5, FALSE)</f>
        <v>#REF!</v>
      </c>
      <c r="K28" s="12" t="e">
        <f ca="1">VLOOKUP(CONCATENATE(LEFT(K$7, 7), "ca", $B28), [0]!data_range, 5, FALSE)</f>
        <v>#REF!</v>
      </c>
      <c r="L28" s="12" t="e">
        <f ca="1">VLOOKUP(CONCATENATE(LEFT(L$7, 7), "ca", $B28), [0]!data_range, 5, FALSE)</f>
        <v>#REF!</v>
      </c>
    </row>
    <row r="29" spans="2:12" ht="15" customHeight="1" x14ac:dyDescent="0.2">
      <c r="B29" s="20" t="s">
        <v>102</v>
      </c>
      <c r="C29" s="12" t="e">
        <f ca="1">VLOOKUP(CONCATENATE(LEFT(C$7, 7), "ca", $B29), [0]!data_range, 5, FALSE)</f>
        <v>#REF!</v>
      </c>
      <c r="D29" s="12" t="e">
        <f ca="1">VLOOKUP(CONCATENATE(LEFT(D$7, 7), "ca", $B29), [0]!data_range, 5, FALSE)</f>
        <v>#REF!</v>
      </c>
      <c r="E29" s="12" t="e">
        <f ca="1">VLOOKUP(CONCATENATE(LEFT(E$7, 7), "ca", $B29), [0]!data_range, 5, FALSE)</f>
        <v>#REF!</v>
      </c>
      <c r="F29" s="12" t="e">
        <f ca="1">VLOOKUP(CONCATENATE(LEFT(F$7, 7), "ca", $B29), [0]!data_range, 5, FALSE)</f>
        <v>#REF!</v>
      </c>
      <c r="G29" s="12" t="e">
        <f ca="1">VLOOKUP(CONCATENATE(LEFT(G$7, 7), "ca", $B29), [0]!data_range, 5, FALSE)</f>
        <v>#REF!</v>
      </c>
      <c r="H29" s="12" t="e">
        <f ca="1">VLOOKUP(CONCATENATE(LEFT(H$7, 7), "ca", $B29), [0]!data_range, 5, FALSE)</f>
        <v>#REF!</v>
      </c>
      <c r="I29" s="12" t="e">
        <f ca="1">VLOOKUP(CONCATENATE(LEFT(I$7, 7), "ca", $B29), [0]!data_range, 5, FALSE)</f>
        <v>#REF!</v>
      </c>
      <c r="J29" s="12" t="e">
        <f ca="1">VLOOKUP(CONCATENATE(LEFT(J$7, 7), "ca", $B29), [0]!data_range, 5, FALSE)</f>
        <v>#REF!</v>
      </c>
      <c r="K29" s="12" t="e">
        <f ca="1">VLOOKUP(CONCATENATE(LEFT(K$7, 7), "ca", $B29), [0]!data_range, 5, FALSE)</f>
        <v>#REF!</v>
      </c>
      <c r="L29" s="12" t="e">
        <f ca="1">VLOOKUP(CONCATENATE(LEFT(L$7, 7), "ca", $B29), [0]!data_range, 5, FALSE)</f>
        <v>#REF!</v>
      </c>
    </row>
    <row r="30" spans="2:12" ht="15" customHeight="1" x14ac:dyDescent="0.2">
      <c r="B30" s="20" t="s">
        <v>103</v>
      </c>
      <c r="C30" s="12" t="e">
        <f ca="1">VLOOKUP(CONCATENATE(LEFT(C$7, 7), "ca", $B30), [0]!data_range, 5, FALSE)</f>
        <v>#REF!</v>
      </c>
      <c r="D30" s="12" t="e">
        <f ca="1">VLOOKUP(CONCATENATE(LEFT(D$7, 7), "ca", $B30), [0]!data_range, 5, FALSE)</f>
        <v>#REF!</v>
      </c>
      <c r="E30" s="12" t="e">
        <f ca="1">VLOOKUP(CONCATENATE(LEFT(E$7, 7), "ca", $B30), [0]!data_range, 5, FALSE)</f>
        <v>#REF!</v>
      </c>
      <c r="F30" s="12" t="e">
        <f ca="1">VLOOKUP(CONCATENATE(LEFT(F$7, 7), "ca", $B30), [0]!data_range, 5, FALSE)</f>
        <v>#REF!</v>
      </c>
      <c r="G30" s="12" t="e">
        <f ca="1">VLOOKUP(CONCATENATE(LEFT(G$7, 7), "ca", $B30), [0]!data_range, 5, FALSE)</f>
        <v>#REF!</v>
      </c>
      <c r="H30" s="12" t="e">
        <f ca="1">VLOOKUP(CONCATENATE(LEFT(H$7, 7), "ca", $B30), [0]!data_range, 5, FALSE)</f>
        <v>#REF!</v>
      </c>
      <c r="I30" s="12" t="e">
        <f ca="1">VLOOKUP(CONCATENATE(LEFT(I$7, 7), "ca", $B30), [0]!data_range, 5, FALSE)</f>
        <v>#REF!</v>
      </c>
      <c r="J30" s="12" t="e">
        <f ca="1">VLOOKUP(CONCATENATE(LEFT(J$7, 7), "ca", $B30), [0]!data_range, 5, FALSE)</f>
        <v>#REF!</v>
      </c>
      <c r="K30" s="12" t="e">
        <f ca="1">VLOOKUP(CONCATENATE(LEFT(K$7, 7), "ca", $B30), [0]!data_range, 5, FALSE)</f>
        <v>#REF!</v>
      </c>
      <c r="L30" s="12" t="e">
        <f ca="1">VLOOKUP(CONCATENATE(LEFT(L$7, 7), "ca", $B30), [0]!data_range, 5, FALSE)</f>
        <v>#REF!</v>
      </c>
    </row>
    <row r="31" spans="2:12" ht="15" customHeight="1" x14ac:dyDescent="0.2">
      <c r="B31" s="20" t="s">
        <v>195</v>
      </c>
      <c r="C31" s="12" t="e">
        <f ca="1">VLOOKUP(CONCATENATE(LEFT(C$7, 7), "ca", $B31), [0]!data_range, 5, FALSE)</f>
        <v>#REF!</v>
      </c>
      <c r="D31" s="12" t="e">
        <f ca="1">VLOOKUP(CONCATENATE(LEFT(D$7, 7), "ca", $B31), [0]!data_range, 5, FALSE)</f>
        <v>#REF!</v>
      </c>
      <c r="E31" s="12" t="e">
        <f ca="1">VLOOKUP(CONCATENATE(LEFT(E$7, 7), "ca", $B31), [0]!data_range, 5, FALSE)</f>
        <v>#REF!</v>
      </c>
      <c r="F31" s="12" t="e">
        <f ca="1">VLOOKUP(CONCATENATE(LEFT(F$7, 7), "ca", $B31), [0]!data_range, 5, FALSE)</f>
        <v>#REF!</v>
      </c>
      <c r="G31" s="12" t="e">
        <f ca="1">VLOOKUP(CONCATENATE(LEFT(G$7, 7), "ca", $B31), [0]!data_range, 5, FALSE)</f>
        <v>#REF!</v>
      </c>
      <c r="H31" s="12" t="e">
        <f ca="1">VLOOKUP(CONCATENATE(LEFT(H$7, 7), "ca", $B31), [0]!data_range, 5, FALSE)</f>
        <v>#REF!</v>
      </c>
      <c r="I31" s="12" t="e">
        <f ca="1">VLOOKUP(CONCATENATE(LEFT(I$7, 7), "ca", $B31), [0]!data_range, 5, FALSE)</f>
        <v>#REF!</v>
      </c>
      <c r="J31" s="12" t="e">
        <f ca="1">VLOOKUP(CONCATENATE(LEFT(J$7, 7), "ca", $B31), [0]!data_range, 5, FALSE)</f>
        <v>#REF!</v>
      </c>
      <c r="K31" s="12" t="e">
        <f ca="1">VLOOKUP(CONCATENATE(LEFT(K$7, 7), "ca", $B31), [0]!data_range, 5, FALSE)</f>
        <v>#REF!</v>
      </c>
      <c r="L31" s="12" t="e">
        <f ca="1">VLOOKUP(CONCATENATE(LEFT(L$7, 7), "ca", $B31), [0]!data_range, 5, FALSE)</f>
        <v>#REF!</v>
      </c>
    </row>
    <row r="32" spans="2:12" ht="15" customHeight="1" x14ac:dyDescent="0.2">
      <c r="B32" s="20" t="s">
        <v>104</v>
      </c>
      <c r="C32" s="12" t="e">
        <f ca="1">VLOOKUP(CONCATENATE(LEFT(C$7, 7), "ca", $B32), [0]!data_range, 5, FALSE)</f>
        <v>#REF!</v>
      </c>
      <c r="D32" s="12" t="e">
        <f ca="1">VLOOKUP(CONCATENATE(LEFT(D$7, 7), "ca", $B32), [0]!data_range, 5, FALSE)</f>
        <v>#REF!</v>
      </c>
      <c r="E32" s="12" t="e">
        <f ca="1">VLOOKUP(CONCATENATE(LEFT(E$7, 7), "ca", $B32), [0]!data_range, 5, FALSE)</f>
        <v>#REF!</v>
      </c>
      <c r="F32" s="12" t="e">
        <f ca="1">VLOOKUP(CONCATENATE(LEFT(F$7, 7), "ca", $B32), [0]!data_range, 5, FALSE)</f>
        <v>#REF!</v>
      </c>
      <c r="G32" s="12" t="e">
        <f ca="1">VLOOKUP(CONCATENATE(LEFT(G$7, 7), "ca", $B32), [0]!data_range, 5, FALSE)</f>
        <v>#REF!</v>
      </c>
      <c r="H32" s="12" t="e">
        <f ca="1">VLOOKUP(CONCATENATE(LEFT(H$7, 7), "ca", $B32), [0]!data_range, 5, FALSE)</f>
        <v>#REF!</v>
      </c>
      <c r="I32" s="12" t="e">
        <f ca="1">VLOOKUP(CONCATENATE(LEFT(I$7, 7), "ca", $B32), [0]!data_range, 5, FALSE)</f>
        <v>#REF!</v>
      </c>
      <c r="J32" s="12" t="e">
        <f ca="1">VLOOKUP(CONCATENATE(LEFT(J$7, 7), "ca", $B32), [0]!data_range, 5, FALSE)</f>
        <v>#REF!</v>
      </c>
      <c r="K32" s="12" t="e">
        <f ca="1">VLOOKUP(CONCATENATE(LEFT(K$7, 7), "ca", $B32), [0]!data_range, 5, FALSE)</f>
        <v>#REF!</v>
      </c>
      <c r="L32" s="12" t="e">
        <f ca="1">VLOOKUP(CONCATENATE(LEFT(L$7, 7), "ca", $B32), [0]!data_range, 5, FALSE)</f>
        <v>#REF!</v>
      </c>
    </row>
    <row r="33" spans="2:12" ht="15" customHeight="1" x14ac:dyDescent="0.2">
      <c r="B33" s="20" t="s">
        <v>105</v>
      </c>
      <c r="C33" s="12" t="e">
        <f ca="1">VLOOKUP(CONCATENATE(LEFT(C$7, 7), "ca", $B33), [0]!data_range, 5, FALSE)</f>
        <v>#REF!</v>
      </c>
      <c r="D33" s="12" t="e">
        <f ca="1">VLOOKUP(CONCATENATE(LEFT(D$7, 7), "ca", $B33), [0]!data_range, 5, FALSE)</f>
        <v>#REF!</v>
      </c>
      <c r="E33" s="12" t="e">
        <f ca="1">VLOOKUP(CONCATENATE(LEFT(E$7, 7), "ca", $B33), [0]!data_range, 5, FALSE)</f>
        <v>#REF!</v>
      </c>
      <c r="F33" s="12" t="e">
        <f ca="1">VLOOKUP(CONCATENATE(LEFT(F$7, 7), "ca", $B33), [0]!data_range, 5, FALSE)</f>
        <v>#REF!</v>
      </c>
      <c r="G33" s="12" t="e">
        <f ca="1">VLOOKUP(CONCATENATE(LEFT(G$7, 7), "ca", $B33), [0]!data_range, 5, FALSE)</f>
        <v>#REF!</v>
      </c>
      <c r="H33" s="12" t="e">
        <f ca="1">VLOOKUP(CONCATENATE(LEFT(H$7, 7), "ca", $B33), [0]!data_range, 5, FALSE)</f>
        <v>#REF!</v>
      </c>
      <c r="I33" s="12" t="e">
        <f ca="1">VLOOKUP(CONCATENATE(LEFT(I$7, 7), "ca", $B33), [0]!data_range, 5, FALSE)</f>
        <v>#REF!</v>
      </c>
      <c r="J33" s="12" t="e">
        <f ca="1">VLOOKUP(CONCATENATE(LEFT(J$7, 7), "ca", $B33), [0]!data_range, 5, FALSE)</f>
        <v>#REF!</v>
      </c>
      <c r="K33" s="12" t="e">
        <f ca="1">VLOOKUP(CONCATENATE(LEFT(K$7, 7), "ca", $B33), [0]!data_range, 5, FALSE)</f>
        <v>#REF!</v>
      </c>
      <c r="L33" s="12" t="e">
        <f ca="1">VLOOKUP(CONCATENATE(LEFT(L$7, 7), "ca", $B33), [0]!data_range, 5, FALSE)</f>
        <v>#REF!</v>
      </c>
    </row>
    <row r="34" spans="2:12" ht="15" customHeight="1" x14ac:dyDescent="0.2">
      <c r="B34" s="20" t="s">
        <v>106</v>
      </c>
      <c r="C34" s="12" t="e">
        <f ca="1">VLOOKUP(CONCATENATE(LEFT(C$7, 7), "ca", $B34), [0]!data_range, 5, FALSE)</f>
        <v>#REF!</v>
      </c>
      <c r="D34" s="12" t="e">
        <f ca="1">VLOOKUP(CONCATENATE(LEFT(D$7, 7), "ca", $B34), [0]!data_range, 5, FALSE)</f>
        <v>#REF!</v>
      </c>
      <c r="E34" s="12" t="e">
        <f ca="1">VLOOKUP(CONCATENATE(LEFT(E$7, 7), "ca", $B34), [0]!data_range, 5, FALSE)</f>
        <v>#REF!</v>
      </c>
      <c r="F34" s="12" t="e">
        <f ca="1">VLOOKUP(CONCATENATE(LEFT(F$7, 7), "ca", $B34), [0]!data_range, 5, FALSE)</f>
        <v>#REF!</v>
      </c>
      <c r="G34" s="12" t="e">
        <f ca="1">VLOOKUP(CONCATENATE(LEFT(G$7, 7), "ca", $B34), [0]!data_range, 5, FALSE)</f>
        <v>#REF!</v>
      </c>
      <c r="H34" s="12" t="e">
        <f ca="1">VLOOKUP(CONCATENATE(LEFT(H$7, 7), "ca", $B34), [0]!data_range, 5, FALSE)</f>
        <v>#REF!</v>
      </c>
      <c r="I34" s="12" t="e">
        <f ca="1">VLOOKUP(CONCATENATE(LEFT(I$7, 7), "ca", $B34), [0]!data_range, 5, FALSE)</f>
        <v>#REF!</v>
      </c>
      <c r="J34" s="12" t="e">
        <f ca="1">VLOOKUP(CONCATENATE(LEFT(J$7, 7), "ca", $B34), [0]!data_range, 5, FALSE)</f>
        <v>#REF!</v>
      </c>
      <c r="K34" s="12" t="e">
        <f ca="1">VLOOKUP(CONCATENATE(LEFT(K$7, 7), "ca", $B34), [0]!data_range, 5, FALSE)</f>
        <v>#REF!</v>
      </c>
      <c r="L34" s="12" t="e">
        <f ca="1">VLOOKUP(CONCATENATE(LEFT(L$7, 7), "ca", $B34), [0]!data_range, 5, FALSE)</f>
        <v>#REF!</v>
      </c>
    </row>
    <row r="35" spans="2:12" ht="15" customHeight="1" x14ac:dyDescent="0.2">
      <c r="B35" s="20" t="s">
        <v>107</v>
      </c>
      <c r="C35" s="12" t="e">
        <f ca="1">VLOOKUP(CONCATENATE(LEFT(C$7, 7), "ca", $B35), [0]!data_range, 5, FALSE)</f>
        <v>#REF!</v>
      </c>
      <c r="D35" s="12" t="e">
        <f ca="1">VLOOKUP(CONCATENATE(LEFT(D$7, 7), "ca", $B35), [0]!data_range, 5, FALSE)</f>
        <v>#REF!</v>
      </c>
      <c r="E35" s="12" t="e">
        <f ca="1">VLOOKUP(CONCATENATE(LEFT(E$7, 7), "ca", $B35), [0]!data_range, 5, FALSE)</f>
        <v>#REF!</v>
      </c>
      <c r="F35" s="12" t="e">
        <f ca="1">VLOOKUP(CONCATENATE(LEFT(F$7, 7), "ca", $B35), [0]!data_range, 5, FALSE)</f>
        <v>#REF!</v>
      </c>
      <c r="G35" s="12" t="e">
        <f ca="1">VLOOKUP(CONCATENATE(LEFT(G$7, 7), "ca", $B35), [0]!data_range, 5, FALSE)</f>
        <v>#REF!</v>
      </c>
      <c r="H35" s="12" t="e">
        <f ca="1">VLOOKUP(CONCATENATE(LEFT(H$7, 7), "ca", $B35), [0]!data_range, 5, FALSE)</f>
        <v>#REF!</v>
      </c>
      <c r="I35" s="12" t="e">
        <f ca="1">VLOOKUP(CONCATENATE(LEFT(I$7, 7), "ca", $B35), [0]!data_range, 5, FALSE)</f>
        <v>#REF!</v>
      </c>
      <c r="J35" s="12" t="e">
        <f ca="1">VLOOKUP(CONCATENATE(LEFT(J$7, 7), "ca", $B35), [0]!data_range, 5, FALSE)</f>
        <v>#REF!</v>
      </c>
      <c r="K35" s="12" t="e">
        <f ca="1">VLOOKUP(CONCATENATE(LEFT(K$7, 7), "ca", $B35), [0]!data_range, 5, FALSE)</f>
        <v>#REF!</v>
      </c>
      <c r="L35" s="12" t="e">
        <f ca="1">VLOOKUP(CONCATENATE(LEFT(L$7, 7), "ca", $B35), [0]!data_range, 5, FALSE)</f>
        <v>#REF!</v>
      </c>
    </row>
    <row r="36" spans="2:12" ht="15" customHeight="1" x14ac:dyDescent="0.2">
      <c r="B36" s="20" t="s">
        <v>108</v>
      </c>
      <c r="C36" s="12" t="e">
        <f ca="1">VLOOKUP(CONCATENATE(LEFT(C$7, 7), "ca", $B36), [0]!data_range, 5, FALSE)</f>
        <v>#REF!</v>
      </c>
      <c r="D36" s="12" t="e">
        <f ca="1">VLOOKUP(CONCATENATE(LEFT(D$7, 7), "ca", $B36), [0]!data_range, 5, FALSE)</f>
        <v>#REF!</v>
      </c>
      <c r="E36" s="12" t="e">
        <f ca="1">VLOOKUP(CONCATENATE(LEFT(E$7, 7), "ca", $B36), [0]!data_range, 5, FALSE)</f>
        <v>#REF!</v>
      </c>
      <c r="F36" s="12" t="e">
        <f ca="1">VLOOKUP(CONCATENATE(LEFT(F$7, 7), "ca", $B36), [0]!data_range, 5, FALSE)</f>
        <v>#REF!</v>
      </c>
      <c r="G36" s="12" t="e">
        <f ca="1">VLOOKUP(CONCATENATE(LEFT(G$7, 7), "ca", $B36), [0]!data_range, 5, FALSE)</f>
        <v>#REF!</v>
      </c>
      <c r="H36" s="12" t="e">
        <f ca="1">VLOOKUP(CONCATENATE(LEFT(H$7, 7), "ca", $B36), [0]!data_range, 5, FALSE)</f>
        <v>#REF!</v>
      </c>
      <c r="I36" s="12" t="e">
        <f ca="1">VLOOKUP(CONCATENATE(LEFT(I$7, 7), "ca", $B36), [0]!data_range, 5, FALSE)</f>
        <v>#REF!</v>
      </c>
      <c r="J36" s="12" t="e">
        <f ca="1">VLOOKUP(CONCATENATE(LEFT(J$7, 7), "ca", $B36), [0]!data_range, 5, FALSE)</f>
        <v>#REF!</v>
      </c>
      <c r="K36" s="12" t="e">
        <f ca="1">VLOOKUP(CONCATENATE(LEFT(K$7, 7), "ca", $B36), [0]!data_range, 5, FALSE)</f>
        <v>#REF!</v>
      </c>
      <c r="L36" s="12" t="e">
        <f ca="1">VLOOKUP(CONCATENATE(LEFT(L$7, 7), "ca", $B36), [0]!data_range, 5, FALSE)</f>
        <v>#REF!</v>
      </c>
    </row>
    <row r="37" spans="2:12" ht="15" customHeight="1" x14ac:dyDescent="0.2">
      <c r="B37" s="20" t="s">
        <v>161</v>
      </c>
      <c r="C37" s="12" t="e">
        <f ca="1">VLOOKUP(CONCATENATE(LEFT(C$7, 7), "ca", $B37), [0]!data_range, 5, FALSE)</f>
        <v>#REF!</v>
      </c>
      <c r="D37" s="12" t="e">
        <f ca="1">VLOOKUP(CONCATENATE(LEFT(D$7, 7), "ca", $B37), [0]!data_range, 5, FALSE)</f>
        <v>#REF!</v>
      </c>
      <c r="E37" s="12" t="e">
        <f ca="1">VLOOKUP(CONCATENATE(LEFT(E$7, 7), "ca", $B37), [0]!data_range, 5, FALSE)</f>
        <v>#REF!</v>
      </c>
      <c r="F37" s="12" t="e">
        <f ca="1">VLOOKUP(CONCATENATE(LEFT(F$7, 7), "ca", $B37), [0]!data_range, 5, FALSE)</f>
        <v>#REF!</v>
      </c>
      <c r="G37" s="12" t="e">
        <f ca="1">VLOOKUP(CONCATENATE(LEFT(G$7, 7), "ca", $B37), [0]!data_range, 5, FALSE)</f>
        <v>#REF!</v>
      </c>
      <c r="H37" s="12" t="e">
        <f ca="1">VLOOKUP(CONCATENATE(LEFT(H$7, 7), "ca", $B37), [0]!data_range, 5, FALSE)</f>
        <v>#REF!</v>
      </c>
      <c r="I37" s="12" t="e">
        <f ca="1">VLOOKUP(CONCATENATE(LEFT(I$7, 7), "ca", $B37), [0]!data_range, 5, FALSE)</f>
        <v>#REF!</v>
      </c>
      <c r="J37" s="12" t="e">
        <f ca="1">VLOOKUP(CONCATENATE(LEFT(J$7, 7), "ca", $B37), [0]!data_range, 5, FALSE)</f>
        <v>#REF!</v>
      </c>
      <c r="K37" s="12" t="e">
        <f ca="1">VLOOKUP(CONCATENATE(LEFT(K$7, 7), "ca", $B37), [0]!data_range, 5, FALSE)</f>
        <v>#REF!</v>
      </c>
      <c r="L37" s="12" t="e">
        <f ca="1">VLOOKUP(CONCATENATE(LEFT(L$7, 7), "ca", $B37), [0]!data_range, 5, FALSE)</f>
        <v>#REF!</v>
      </c>
    </row>
    <row r="38" spans="2:12" ht="15" customHeight="1" x14ac:dyDescent="0.2">
      <c r="B38" s="20" t="s">
        <v>109</v>
      </c>
      <c r="C38" s="12" t="e">
        <f ca="1">VLOOKUP(CONCATENATE(LEFT(C$7, 7), "ca", $B38), [0]!data_range, 5, FALSE)</f>
        <v>#REF!</v>
      </c>
      <c r="D38" s="12" t="e">
        <f ca="1">VLOOKUP(CONCATENATE(LEFT(D$7, 7), "ca", $B38), [0]!data_range, 5, FALSE)</f>
        <v>#REF!</v>
      </c>
      <c r="E38" s="12" t="e">
        <f ca="1">VLOOKUP(CONCATENATE(LEFT(E$7, 7), "ca", $B38), [0]!data_range, 5, FALSE)</f>
        <v>#REF!</v>
      </c>
      <c r="F38" s="12" t="e">
        <f ca="1">VLOOKUP(CONCATENATE(LEFT(F$7, 7), "ca", $B38), [0]!data_range, 5, FALSE)</f>
        <v>#REF!</v>
      </c>
      <c r="G38" s="12" t="e">
        <f ca="1">VLOOKUP(CONCATENATE(LEFT(G$7, 7), "ca", $B38), [0]!data_range, 5, FALSE)</f>
        <v>#REF!</v>
      </c>
      <c r="H38" s="12" t="e">
        <f ca="1">VLOOKUP(CONCATENATE(LEFT(H$7, 7), "ca", $B38), [0]!data_range, 5, FALSE)</f>
        <v>#REF!</v>
      </c>
      <c r="I38" s="12" t="e">
        <f ca="1">VLOOKUP(CONCATENATE(LEFT(I$7, 7), "ca", $B38), [0]!data_range, 5, FALSE)</f>
        <v>#REF!</v>
      </c>
      <c r="J38" s="12" t="e">
        <f ca="1">VLOOKUP(CONCATENATE(LEFT(J$7, 7), "ca", $B38), [0]!data_range, 5, FALSE)</f>
        <v>#REF!</v>
      </c>
      <c r="K38" s="12" t="e">
        <f ca="1">VLOOKUP(CONCATENATE(LEFT(K$7, 7), "ca", $B38), [0]!data_range, 5, FALSE)</f>
        <v>#REF!</v>
      </c>
      <c r="L38" s="12" t="e">
        <f ca="1">VLOOKUP(CONCATENATE(LEFT(L$7, 7), "ca", $B38), [0]!data_range, 5, FALSE)</f>
        <v>#REF!</v>
      </c>
    </row>
    <row r="39" spans="2:12" ht="15" customHeight="1" x14ac:dyDescent="0.2">
      <c r="B39" s="20" t="s">
        <v>110</v>
      </c>
      <c r="C39" s="12" t="e">
        <f ca="1">VLOOKUP(CONCATENATE(LEFT(C$7, 7), "ca", $B39), [0]!data_range, 5, FALSE)</f>
        <v>#REF!</v>
      </c>
      <c r="D39" s="12" t="e">
        <f ca="1">VLOOKUP(CONCATENATE(LEFT(D$7, 7), "ca", $B39), [0]!data_range, 5, FALSE)</f>
        <v>#REF!</v>
      </c>
      <c r="E39" s="12" t="e">
        <f ca="1">VLOOKUP(CONCATENATE(LEFT(E$7, 7), "ca", $B39), [0]!data_range, 5, FALSE)</f>
        <v>#REF!</v>
      </c>
      <c r="F39" s="12" t="e">
        <f ca="1">VLOOKUP(CONCATENATE(LEFT(F$7, 7), "ca", $B39), [0]!data_range, 5, FALSE)</f>
        <v>#REF!</v>
      </c>
      <c r="G39" s="12" t="e">
        <f ca="1">VLOOKUP(CONCATENATE(LEFT(G$7, 7), "ca", $B39), [0]!data_range, 5, FALSE)</f>
        <v>#REF!</v>
      </c>
      <c r="H39" s="12" t="e">
        <f ca="1">VLOOKUP(CONCATENATE(LEFT(H$7, 7), "ca", $B39), [0]!data_range, 5, FALSE)</f>
        <v>#REF!</v>
      </c>
      <c r="I39" s="12" t="e">
        <f ca="1">VLOOKUP(CONCATENATE(LEFT(I$7, 7), "ca", $B39), [0]!data_range, 5, FALSE)</f>
        <v>#REF!</v>
      </c>
      <c r="J39" s="12" t="e">
        <f ca="1">VLOOKUP(CONCATENATE(LEFT(J$7, 7), "ca", $B39), [0]!data_range, 5, FALSE)</f>
        <v>#REF!</v>
      </c>
      <c r="K39" s="12" t="e">
        <f ca="1">VLOOKUP(CONCATENATE(LEFT(K$7, 7), "ca", $B39), [0]!data_range, 5, FALSE)</f>
        <v>#REF!</v>
      </c>
      <c r="L39" s="12" t="e">
        <f ca="1">VLOOKUP(CONCATENATE(LEFT(L$7, 7), "ca", $B39), [0]!data_range, 5, FALSE)</f>
        <v>#REF!</v>
      </c>
    </row>
    <row r="40" spans="2:12" ht="15" customHeight="1" x14ac:dyDescent="0.2">
      <c r="B40" s="27" t="s">
        <v>11</v>
      </c>
      <c r="C40" s="44" t="e">
        <f ca="1">VLOOKUP(CONCATENATE(LEFT(C$7, 7), "Scotland", $B40), [0]!data_range, 5, FALSE)</f>
        <v>#REF!</v>
      </c>
      <c r="D40" s="44" t="e">
        <f ca="1">VLOOKUP(CONCATENATE(LEFT(D$7, 7), "Scotland", $B40), [0]!data_range, 5, FALSE)</f>
        <v>#REF!</v>
      </c>
      <c r="E40" s="44" t="e">
        <f ca="1">VLOOKUP(CONCATENATE(LEFT(E$7, 7), "Scotland", $B40), [0]!data_range, 5, FALSE)</f>
        <v>#REF!</v>
      </c>
      <c r="F40" s="44" t="e">
        <f ca="1">VLOOKUP(CONCATENATE(LEFT(F$7, 7), "Scotland", $B40), [0]!data_range, 5, FALSE)</f>
        <v>#REF!</v>
      </c>
      <c r="G40" s="44" t="e">
        <f ca="1">VLOOKUP(CONCATENATE(LEFT(G$7, 7), "Scotland", $B40), [0]!data_range, 5, FALSE)</f>
        <v>#REF!</v>
      </c>
      <c r="H40" s="44" t="e">
        <f ca="1">VLOOKUP(CONCATENATE(LEFT(H$7, 7), "Scotland", $B40), [0]!data_range, 5, FALSE)</f>
        <v>#REF!</v>
      </c>
      <c r="I40" s="44" t="e">
        <f ca="1">VLOOKUP(CONCATENATE(LEFT(I$7, 7), "Scotland", $B40), [0]!data_range, 5, FALSE)</f>
        <v>#REF!</v>
      </c>
      <c r="J40" s="44" t="e">
        <f ca="1">VLOOKUP(CONCATENATE(LEFT(J$7, 7), "Scotland", $B40), [0]!data_range, 5, FALSE)</f>
        <v>#REF!</v>
      </c>
      <c r="K40" s="44" t="e">
        <f ca="1">VLOOKUP(CONCATENATE(LEFT(K$7, 7), "Scotland", $B40), [0]!data_range, 5, FALSE)</f>
        <v>#REF!</v>
      </c>
      <c r="L40" s="44" t="e">
        <f ca="1">VLOOKUP(CONCATENATE(LEFT(L$7, 7), "Scotland", $B40), [0]!data_range, 5, FALSE)</f>
        <v>#REF!</v>
      </c>
    </row>
    <row r="41" spans="2:12" ht="15" customHeight="1" x14ac:dyDescent="0.2">
      <c r="J41" s="20"/>
      <c r="K41" s="20"/>
    </row>
    <row r="42" spans="2:12" ht="15" customHeight="1" x14ac:dyDescent="0.2">
      <c r="C42" s="42"/>
      <c r="J42" s="20"/>
      <c r="K42" s="20"/>
    </row>
    <row r="43" spans="2:12" ht="15" customHeight="1" x14ac:dyDescent="0.2">
      <c r="B43" s="16" t="s">
        <v>14</v>
      </c>
      <c r="J43" s="20"/>
      <c r="K43" s="20"/>
    </row>
    <row r="44" spans="2:12" ht="15" customHeight="1" x14ac:dyDescent="0.2">
      <c r="J44" s="20"/>
      <c r="K44" s="20"/>
    </row>
    <row r="45" spans="2:12" ht="15" customHeight="1" x14ac:dyDescent="0.2">
      <c r="B45" s="18" t="s">
        <v>147</v>
      </c>
      <c r="J45" s="20"/>
      <c r="K45" s="20"/>
    </row>
    <row r="46" spans="2:12" ht="15" customHeight="1" x14ac:dyDescent="0.2">
      <c r="B46" s="18" t="s">
        <v>140</v>
      </c>
      <c r="J46" s="20"/>
      <c r="K46" s="20"/>
    </row>
    <row r="47" spans="2:12" ht="15" customHeight="1" x14ac:dyDescent="0.2">
      <c r="B47" s="18" t="e">
        <f ca="1">"    1. Data for " &amp; [0]!fy_max &amp;" are incomplete and will be revised in October 20" &amp; RIGHT([0]!fy_max, 2) &amp; " publication"</f>
        <v>#REF!</v>
      </c>
      <c r="J47" s="20"/>
      <c r="K47" s="20"/>
    </row>
    <row r="48" spans="2:12" ht="15" customHeight="1" x14ac:dyDescent="0.2">
      <c r="J48" s="20"/>
      <c r="K48" s="20"/>
    </row>
    <row r="49" spans="10:11" ht="15" customHeight="1" x14ac:dyDescent="0.2">
      <c r="J49" s="20"/>
      <c r="K49" s="20"/>
    </row>
    <row r="50" spans="10:11" ht="15" customHeight="1" x14ac:dyDescent="0.2">
      <c r="J50" s="20"/>
      <c r="K50" s="20"/>
    </row>
    <row r="51" spans="10:11" ht="15" customHeight="1" x14ac:dyDescent="0.2">
      <c r="J51" s="20"/>
      <c r="K51" s="20"/>
    </row>
    <row r="52" spans="10:11" ht="15" customHeight="1" x14ac:dyDescent="0.2">
      <c r="J52" s="20"/>
      <c r="K52" s="20"/>
    </row>
    <row r="53" spans="10:11" ht="15" customHeight="1" x14ac:dyDescent="0.2">
      <c r="J53" s="20"/>
      <c r="K53" s="20"/>
    </row>
    <row r="54" spans="10:11" ht="15" customHeight="1" x14ac:dyDescent="0.2">
      <c r="J54" s="20"/>
      <c r="K54" s="20"/>
    </row>
    <row r="55" spans="10:11" ht="15" customHeight="1" x14ac:dyDescent="0.2">
      <c r="J55" s="20"/>
      <c r="K55" s="20"/>
    </row>
    <row r="56" spans="10:11" ht="15" customHeight="1" x14ac:dyDescent="0.2">
      <c r="J56" s="20"/>
      <c r="K56" s="20"/>
    </row>
    <row r="57" spans="10:11" ht="15" customHeight="1" x14ac:dyDescent="0.2">
      <c r="J57" s="20"/>
      <c r="K57" s="20"/>
    </row>
    <row r="58" spans="10:11" ht="15" customHeight="1" x14ac:dyDescent="0.2">
      <c r="J58" s="20"/>
      <c r="K58" s="20"/>
    </row>
    <row r="59" spans="10:11" ht="15" customHeight="1" x14ac:dyDescent="0.2">
      <c r="J59" s="20"/>
      <c r="K59" s="20"/>
    </row>
    <row r="60" spans="10:11" ht="15" customHeight="1" x14ac:dyDescent="0.2">
      <c r="J60" s="20"/>
      <c r="K60" s="20"/>
    </row>
    <row r="61" spans="10:11" ht="15" customHeight="1" x14ac:dyDescent="0.2">
      <c r="J61" s="20"/>
      <c r="K61" s="20"/>
    </row>
    <row r="62" spans="10:11" ht="15" customHeight="1" x14ac:dyDescent="0.2">
      <c r="J62" s="20"/>
      <c r="K62" s="20"/>
    </row>
    <row r="63" spans="10:11" ht="15" customHeight="1" x14ac:dyDescent="0.2">
      <c r="J63" s="20"/>
      <c r="K63" s="20"/>
    </row>
    <row r="64" spans="10:11" ht="15" customHeight="1" x14ac:dyDescent="0.2">
      <c r="J64" s="20"/>
      <c r="K64" s="20"/>
    </row>
    <row r="65" spans="10:11" ht="15" customHeight="1" x14ac:dyDescent="0.2">
      <c r="J65" s="20"/>
      <c r="K65" s="20"/>
    </row>
    <row r="66" spans="10:11" ht="15" customHeight="1" x14ac:dyDescent="0.2">
      <c r="J66" s="20"/>
      <c r="K66" s="20"/>
    </row>
    <row r="67" spans="10:11" ht="15" customHeight="1" x14ac:dyDescent="0.2">
      <c r="J67" s="20"/>
      <c r="K67" s="20"/>
    </row>
    <row r="68" spans="10:11" ht="15" customHeight="1" x14ac:dyDescent="0.2">
      <c r="J68" s="20"/>
      <c r="K68" s="20"/>
    </row>
    <row r="69" spans="10:11" ht="15" customHeight="1" x14ac:dyDescent="0.2">
      <c r="J69" s="20"/>
      <c r="K69" s="20"/>
    </row>
    <row r="70" spans="10:11" ht="15" customHeight="1" x14ac:dyDescent="0.2">
      <c r="J70" s="20"/>
      <c r="K70" s="20"/>
    </row>
    <row r="71" spans="10:11" ht="15" customHeight="1" x14ac:dyDescent="0.2">
      <c r="J71" s="20"/>
      <c r="K71" s="20"/>
    </row>
    <row r="72" spans="10:11" ht="15" customHeight="1" x14ac:dyDescent="0.2">
      <c r="J72" s="20"/>
      <c r="K72" s="20"/>
    </row>
    <row r="73" spans="10:11" ht="15" customHeight="1" x14ac:dyDescent="0.2">
      <c r="J73" s="20"/>
      <c r="K73" s="20"/>
    </row>
    <row r="74" spans="10:11" ht="15" customHeight="1" x14ac:dyDescent="0.2">
      <c r="J74" s="20"/>
      <c r="K74" s="20"/>
    </row>
    <row r="75" spans="10:11" ht="15" customHeight="1" x14ac:dyDescent="0.2">
      <c r="J75" s="20"/>
      <c r="K75" s="20"/>
    </row>
    <row r="76" spans="10:11" ht="15" customHeight="1" x14ac:dyDescent="0.2">
      <c r="J76" s="20"/>
      <c r="K76" s="20"/>
    </row>
    <row r="77" spans="10:11" ht="15" customHeight="1" x14ac:dyDescent="0.2">
      <c r="J77" s="20"/>
      <c r="K77" s="20"/>
    </row>
    <row r="78" spans="10:11" ht="15" customHeight="1" x14ac:dyDescent="0.2">
      <c r="J78" s="20"/>
      <c r="K78" s="20"/>
    </row>
    <row r="79" spans="10:11" ht="15" customHeight="1" x14ac:dyDescent="0.2">
      <c r="J79" s="20"/>
      <c r="K79" s="20"/>
    </row>
    <row r="80" spans="10:11" ht="15" customHeight="1" x14ac:dyDescent="0.2">
      <c r="J80" s="20"/>
      <c r="K80" s="20"/>
    </row>
    <row r="81" spans="10:11" ht="15" customHeight="1" x14ac:dyDescent="0.2">
      <c r="J81" s="20"/>
      <c r="K81" s="20"/>
    </row>
    <row r="82" spans="10:11" ht="15" customHeight="1" x14ac:dyDescent="0.2">
      <c r="J82" s="20"/>
      <c r="K82" s="20"/>
    </row>
    <row r="83" spans="10:11" ht="15" customHeight="1" x14ac:dyDescent="0.2">
      <c r="J83" s="20"/>
      <c r="K83" s="20"/>
    </row>
    <row r="84" spans="10:11" ht="15" customHeight="1" x14ac:dyDescent="0.2">
      <c r="J84" s="20"/>
      <c r="K84" s="20"/>
    </row>
    <row r="85" spans="10:11" ht="15" customHeight="1" x14ac:dyDescent="0.2">
      <c r="J85" s="20"/>
      <c r="K85" s="20"/>
    </row>
    <row r="86" spans="10:11" ht="15" customHeight="1" x14ac:dyDescent="0.2">
      <c r="J86" s="20"/>
      <c r="K86" s="20"/>
    </row>
    <row r="87" spans="10:11" ht="15" customHeight="1" x14ac:dyDescent="0.2">
      <c r="J87" s="20"/>
      <c r="K87" s="20"/>
    </row>
    <row r="88" spans="10:11" ht="15" customHeight="1" x14ac:dyDescent="0.2">
      <c r="J88" s="20"/>
      <c r="K88" s="20"/>
    </row>
    <row r="89" spans="10:11" ht="15" customHeight="1" x14ac:dyDescent="0.2">
      <c r="J89" s="20"/>
      <c r="K89" s="20"/>
    </row>
    <row r="90" spans="10:11" ht="15" customHeight="1" x14ac:dyDescent="0.2">
      <c r="J90" s="20"/>
      <c r="K90" s="20"/>
    </row>
    <row r="91" spans="10:11" ht="15" customHeight="1" x14ac:dyDescent="0.2">
      <c r="J91" s="20"/>
      <c r="K91" s="20"/>
    </row>
    <row r="92" spans="10:11" ht="15" customHeight="1" x14ac:dyDescent="0.2">
      <c r="J92" s="20"/>
      <c r="K92" s="20"/>
    </row>
    <row r="93" spans="10:11" ht="15" customHeight="1" x14ac:dyDescent="0.2">
      <c r="J93" s="20"/>
      <c r="K93" s="20"/>
    </row>
    <row r="94" spans="10:11" ht="15" customHeight="1" x14ac:dyDescent="0.2">
      <c r="J94" s="20"/>
      <c r="K94" s="20"/>
    </row>
    <row r="95" spans="10:11" ht="15" customHeight="1" x14ac:dyDescent="0.2">
      <c r="J95" s="20"/>
      <c r="K95" s="20"/>
    </row>
    <row r="96" spans="10:11" ht="15" customHeight="1" x14ac:dyDescent="0.2">
      <c r="J96" s="20"/>
      <c r="K96" s="20"/>
    </row>
    <row r="97" spans="10:11" ht="15" customHeight="1" x14ac:dyDescent="0.2">
      <c r="J97" s="20"/>
      <c r="K97" s="20"/>
    </row>
    <row r="98" spans="10:11" ht="15" customHeight="1" x14ac:dyDescent="0.2">
      <c r="J98" s="20"/>
      <c r="K98" s="20"/>
    </row>
    <row r="99" spans="10:11" ht="15" customHeight="1" x14ac:dyDescent="0.2">
      <c r="J99" s="20"/>
      <c r="K99" s="20"/>
    </row>
    <row r="100" spans="10:11" ht="15" customHeight="1" x14ac:dyDescent="0.2">
      <c r="J100" s="20"/>
      <c r="K100" s="20"/>
    </row>
    <row r="101" spans="10:11" ht="15" customHeight="1" x14ac:dyDescent="0.2">
      <c r="J101" s="20"/>
      <c r="K101" s="20"/>
    </row>
    <row r="102" spans="10:11" ht="15" customHeight="1" x14ac:dyDescent="0.2">
      <c r="J102" s="20"/>
      <c r="K102" s="20"/>
    </row>
    <row r="103" spans="10:11" ht="15" customHeight="1" x14ac:dyDescent="0.2">
      <c r="J103" s="20"/>
      <c r="K103" s="20"/>
    </row>
    <row r="104" spans="10:11" ht="15" customHeight="1" x14ac:dyDescent="0.2">
      <c r="J104" s="20"/>
      <c r="K104" s="20"/>
    </row>
    <row r="105" spans="10:11" ht="15" customHeight="1" x14ac:dyDescent="0.2">
      <c r="J105" s="20"/>
      <c r="K105" s="20"/>
    </row>
    <row r="106" spans="10:11" ht="15" customHeight="1" x14ac:dyDescent="0.2">
      <c r="J106" s="20"/>
      <c r="K106" s="20"/>
    </row>
    <row r="107" spans="10:11" ht="15" customHeight="1" x14ac:dyDescent="0.2">
      <c r="J107" s="20"/>
      <c r="K107" s="20"/>
    </row>
    <row r="108" spans="10:11" ht="15" customHeight="1" x14ac:dyDescent="0.2">
      <c r="J108" s="20"/>
      <c r="K108" s="20"/>
    </row>
    <row r="109" spans="10:11" ht="15" customHeight="1" x14ac:dyDescent="0.2">
      <c r="J109" s="20"/>
      <c r="K109" s="20"/>
    </row>
    <row r="110" spans="10:11" ht="15" customHeight="1" x14ac:dyDescent="0.2">
      <c r="J110" s="20"/>
      <c r="K110" s="20"/>
    </row>
    <row r="111" spans="10:11" ht="15" customHeight="1" x14ac:dyDescent="0.2">
      <c r="J111" s="20"/>
      <c r="K111" s="20"/>
    </row>
    <row r="112" spans="10:11" ht="15" customHeight="1" x14ac:dyDescent="0.2">
      <c r="J112" s="20"/>
      <c r="K112" s="20"/>
    </row>
    <row r="113" spans="10:11" ht="15" customHeight="1" x14ac:dyDescent="0.2">
      <c r="J113" s="20"/>
      <c r="K113" s="20"/>
    </row>
    <row r="114" spans="10:11" ht="15" customHeight="1" x14ac:dyDescent="0.2">
      <c r="J114" s="20"/>
      <c r="K114" s="20"/>
    </row>
    <row r="115" spans="10:11" ht="15" customHeight="1" x14ac:dyDescent="0.2">
      <c r="J115" s="20"/>
      <c r="K115" s="20"/>
    </row>
    <row r="116" spans="10:11" ht="15" customHeight="1" x14ac:dyDescent="0.2">
      <c r="J116" s="20"/>
      <c r="K116" s="20"/>
    </row>
    <row r="117" spans="10:11" ht="15" customHeight="1" x14ac:dyDescent="0.2">
      <c r="J117" s="20"/>
      <c r="K117" s="20"/>
    </row>
    <row r="118" spans="10:11" ht="15" customHeight="1" x14ac:dyDescent="0.2">
      <c r="J118" s="20"/>
      <c r="K118" s="20"/>
    </row>
    <row r="119" spans="10:11" ht="15" customHeight="1" x14ac:dyDescent="0.2">
      <c r="J119" s="20"/>
      <c r="K119" s="20"/>
    </row>
    <row r="120" spans="10:11" ht="15" customHeight="1" x14ac:dyDescent="0.2">
      <c r="J120" s="20"/>
      <c r="K120" s="20"/>
    </row>
    <row r="121" spans="10:11" ht="15" customHeight="1" x14ac:dyDescent="0.2">
      <c r="J121" s="20"/>
      <c r="K121" s="20"/>
    </row>
    <row r="122" spans="10:11" ht="15" customHeight="1" x14ac:dyDescent="0.2">
      <c r="J122" s="20"/>
      <c r="K122" s="20"/>
    </row>
    <row r="123" spans="10:11" ht="15" customHeight="1" x14ac:dyDescent="0.2">
      <c r="J123" s="20"/>
      <c r="K123" s="20"/>
    </row>
    <row r="124" spans="10:11" ht="15" customHeight="1" x14ac:dyDescent="0.2">
      <c r="J124" s="20"/>
      <c r="K124" s="20"/>
    </row>
    <row r="125" spans="10:11" ht="15" customHeight="1" x14ac:dyDescent="0.2">
      <c r="J125" s="20"/>
      <c r="K125" s="20"/>
    </row>
    <row r="126" spans="10:11" ht="15" customHeight="1" x14ac:dyDescent="0.2">
      <c r="J126" s="20"/>
      <c r="K126" s="20"/>
    </row>
    <row r="127" spans="10:11" ht="15" customHeight="1" x14ac:dyDescent="0.2">
      <c r="J127" s="20"/>
      <c r="K127" s="20"/>
    </row>
    <row r="128" spans="10:11" ht="15" customHeight="1" x14ac:dyDescent="0.2">
      <c r="J128" s="20"/>
      <c r="K128" s="20"/>
    </row>
    <row r="129" spans="10:11" ht="15" customHeight="1" x14ac:dyDescent="0.2">
      <c r="J129" s="20"/>
      <c r="K129" s="20"/>
    </row>
    <row r="130" spans="10:11" ht="15" customHeight="1" x14ac:dyDescent="0.2">
      <c r="J130" s="20"/>
      <c r="K130" s="20"/>
    </row>
    <row r="131" spans="10:11" ht="15" customHeight="1" x14ac:dyDescent="0.2">
      <c r="J131" s="20"/>
      <c r="K131" s="20"/>
    </row>
    <row r="132" spans="10:11" ht="15" customHeight="1" x14ac:dyDescent="0.2">
      <c r="J132" s="20"/>
      <c r="K132" s="20"/>
    </row>
    <row r="133" spans="10:11" ht="15" customHeight="1" x14ac:dyDescent="0.2">
      <c r="J133" s="20"/>
      <c r="K133" s="20"/>
    </row>
    <row r="134" spans="10:11" ht="15" customHeight="1" x14ac:dyDescent="0.2">
      <c r="J134" s="20"/>
      <c r="K134" s="20"/>
    </row>
    <row r="135" spans="10:11" ht="15" customHeight="1" x14ac:dyDescent="0.2">
      <c r="J135" s="20"/>
      <c r="K135" s="20"/>
    </row>
    <row r="136" spans="10:11" ht="15" customHeight="1" x14ac:dyDescent="0.2">
      <c r="J136" s="20"/>
      <c r="K136" s="20"/>
    </row>
    <row r="137" spans="10:11" ht="15" customHeight="1" x14ac:dyDescent="0.2">
      <c r="J137" s="20"/>
      <c r="K137" s="20"/>
    </row>
    <row r="138" spans="10:11" ht="15" customHeight="1" x14ac:dyDescent="0.2">
      <c r="J138" s="20"/>
      <c r="K138" s="20"/>
    </row>
    <row r="139" spans="10:11" ht="15" customHeight="1" x14ac:dyDescent="0.2">
      <c r="J139" s="20"/>
      <c r="K139" s="20"/>
    </row>
    <row r="140" spans="10:11" ht="15" customHeight="1" x14ac:dyDescent="0.2">
      <c r="J140" s="20"/>
      <c r="K140" s="20"/>
    </row>
    <row r="141" spans="10:11" ht="15" customHeight="1" x14ac:dyDescent="0.2">
      <c r="J141" s="20"/>
      <c r="K141" s="20"/>
    </row>
    <row r="142" spans="10:11" ht="15" customHeight="1" x14ac:dyDescent="0.2">
      <c r="J142" s="20"/>
      <c r="K142" s="20"/>
    </row>
    <row r="143" spans="10:11" ht="15" customHeight="1" x14ac:dyDescent="0.2">
      <c r="J143" s="20"/>
      <c r="K143" s="20"/>
    </row>
    <row r="144" spans="10:11" ht="15" customHeight="1" x14ac:dyDescent="0.2">
      <c r="J144" s="20"/>
      <c r="K144" s="20"/>
    </row>
    <row r="145" spans="10:11" ht="15" customHeight="1" x14ac:dyDescent="0.2">
      <c r="J145" s="20"/>
      <c r="K145" s="20"/>
    </row>
    <row r="146" spans="10:11" ht="15" customHeight="1" x14ac:dyDescent="0.2">
      <c r="J146" s="20"/>
      <c r="K146" s="20"/>
    </row>
    <row r="147" spans="10:11" ht="15" customHeight="1" x14ac:dyDescent="0.2">
      <c r="J147" s="20"/>
      <c r="K147" s="20"/>
    </row>
    <row r="148" spans="10:11" ht="15" customHeight="1" x14ac:dyDescent="0.2">
      <c r="J148" s="20"/>
      <c r="K148" s="20"/>
    </row>
    <row r="149" spans="10:11" ht="15" customHeight="1" x14ac:dyDescent="0.2">
      <c r="J149" s="20"/>
      <c r="K149" s="20"/>
    </row>
    <row r="150" spans="10:11" ht="15" customHeight="1" x14ac:dyDescent="0.2">
      <c r="J150" s="20"/>
      <c r="K150" s="20"/>
    </row>
    <row r="151" spans="10:11" ht="15" customHeight="1" x14ac:dyDescent="0.2">
      <c r="J151" s="20"/>
      <c r="K151" s="20"/>
    </row>
    <row r="152" spans="10:11" ht="15" customHeight="1" x14ac:dyDescent="0.2">
      <c r="J152" s="20"/>
      <c r="K152" s="20"/>
    </row>
    <row r="153" spans="10:11" ht="15" customHeight="1" x14ac:dyDescent="0.2">
      <c r="J153" s="20"/>
      <c r="K153" s="20"/>
    </row>
    <row r="154" spans="10:11" ht="15" customHeight="1" x14ac:dyDescent="0.2">
      <c r="J154" s="20"/>
      <c r="K154" s="20"/>
    </row>
    <row r="155" spans="10:11" ht="15" customHeight="1" x14ac:dyDescent="0.2">
      <c r="J155" s="20"/>
      <c r="K155" s="20"/>
    </row>
    <row r="156" spans="10:11" ht="15" customHeight="1" x14ac:dyDescent="0.2">
      <c r="J156" s="20"/>
      <c r="K156" s="20"/>
    </row>
    <row r="158" spans="10:11" ht="15" customHeight="1" x14ac:dyDescent="0.2">
      <c r="J158" s="20"/>
      <c r="K158" s="20"/>
    </row>
    <row r="159" spans="10:11" ht="15" customHeight="1" x14ac:dyDescent="0.2">
      <c r="J159" s="20"/>
      <c r="K159" s="20"/>
    </row>
    <row r="160" spans="10:11" ht="15" customHeight="1" x14ac:dyDescent="0.2">
      <c r="J160" s="20"/>
      <c r="K160" s="20"/>
    </row>
    <row r="161" spans="10:11" ht="15" customHeight="1" x14ac:dyDescent="0.2">
      <c r="J161" s="20"/>
      <c r="K161" s="20"/>
    </row>
    <row r="162" spans="10:11" ht="15" customHeight="1" x14ac:dyDescent="0.2">
      <c r="J162" s="20"/>
      <c r="K162" s="20"/>
    </row>
    <row r="163" spans="10:11" ht="15" customHeight="1" x14ac:dyDescent="0.2">
      <c r="J163" s="20"/>
      <c r="K163" s="20"/>
    </row>
    <row r="164" spans="10:11" ht="15" customHeight="1" x14ac:dyDescent="0.2">
      <c r="J164" s="20"/>
      <c r="K164" s="20"/>
    </row>
    <row r="165" spans="10:11" ht="15" customHeight="1" x14ac:dyDescent="0.2">
      <c r="J165" s="20"/>
      <c r="K165" s="20"/>
    </row>
    <row r="166" spans="10:11" ht="15" customHeight="1" x14ac:dyDescent="0.2">
      <c r="J166" s="20"/>
      <c r="K166" s="20"/>
    </row>
    <row r="167" spans="10:11" ht="15" customHeight="1" x14ac:dyDescent="0.2">
      <c r="J167" s="20"/>
      <c r="K167" s="20"/>
    </row>
    <row r="168" spans="10:11" ht="15" customHeight="1" x14ac:dyDescent="0.2">
      <c r="J168" s="20"/>
      <c r="K168" s="20"/>
    </row>
    <row r="169" spans="10:11" ht="15" customHeight="1" x14ac:dyDescent="0.2">
      <c r="J169" s="20"/>
      <c r="K169" s="20"/>
    </row>
    <row r="170" spans="10:11" ht="15" customHeight="1" x14ac:dyDescent="0.2">
      <c r="J170" s="20"/>
      <c r="K170" s="20"/>
    </row>
    <row r="171" spans="10:11" ht="15" customHeight="1" x14ac:dyDescent="0.2">
      <c r="J171" s="20"/>
      <c r="K171" s="20"/>
    </row>
    <row r="172" spans="10:11" ht="15" customHeight="1" x14ac:dyDescent="0.2">
      <c r="J172" s="20"/>
      <c r="K172" s="20"/>
    </row>
    <row r="173" spans="10:11" ht="15" customHeight="1" x14ac:dyDescent="0.2">
      <c r="J173" s="20"/>
      <c r="K173" s="20"/>
    </row>
    <row r="174" spans="10:11" ht="15" customHeight="1" x14ac:dyDescent="0.2">
      <c r="J174" s="20"/>
      <c r="K174" s="20"/>
    </row>
    <row r="175" spans="10:11" ht="15" customHeight="1" x14ac:dyDescent="0.2">
      <c r="J175" s="20"/>
      <c r="K175" s="20"/>
    </row>
    <row r="176" spans="10:11" ht="15" customHeight="1" x14ac:dyDescent="0.2">
      <c r="J176" s="20"/>
      <c r="K176" s="20"/>
    </row>
    <row r="177" spans="10:11" ht="15" customHeight="1" x14ac:dyDescent="0.2">
      <c r="J177" s="20"/>
      <c r="K177" s="20"/>
    </row>
    <row r="178" spans="10:11" ht="15" customHeight="1" x14ac:dyDescent="0.2">
      <c r="J178" s="20"/>
      <c r="K178" s="20"/>
    </row>
    <row r="179" spans="10:11" ht="15" customHeight="1" x14ac:dyDescent="0.2">
      <c r="J179" s="20"/>
      <c r="K179" s="20"/>
    </row>
    <row r="180" spans="10:11" ht="15" customHeight="1" x14ac:dyDescent="0.2">
      <c r="J180" s="20"/>
      <c r="K180" s="20"/>
    </row>
    <row r="181" spans="10:11" ht="15" customHeight="1" x14ac:dyDescent="0.2">
      <c r="J181" s="20"/>
      <c r="K181" s="20"/>
    </row>
    <row r="182" spans="10:11" ht="15" customHeight="1" x14ac:dyDescent="0.2">
      <c r="J182" s="20"/>
      <c r="K182" s="20"/>
    </row>
    <row r="183" spans="10:11" ht="15" customHeight="1" x14ac:dyDescent="0.2">
      <c r="J183" s="20"/>
      <c r="K183" s="20"/>
    </row>
    <row r="184" spans="10:11" ht="15" customHeight="1" x14ac:dyDescent="0.2">
      <c r="J184" s="20"/>
      <c r="K184" s="20"/>
    </row>
    <row r="185" spans="10:11" ht="15" customHeight="1" x14ac:dyDescent="0.2">
      <c r="J185" s="20"/>
      <c r="K185" s="20"/>
    </row>
    <row r="186" spans="10:11" ht="15" customHeight="1" x14ac:dyDescent="0.2">
      <c r="J186" s="20"/>
      <c r="K186" s="20"/>
    </row>
    <row r="187" spans="10:11" ht="15" customHeight="1" x14ac:dyDescent="0.2">
      <c r="J187" s="20"/>
      <c r="K187" s="20"/>
    </row>
    <row r="188" spans="10:11" ht="15" customHeight="1" x14ac:dyDescent="0.2">
      <c r="J188" s="20"/>
      <c r="K188" s="20"/>
    </row>
    <row r="189" spans="10:11" ht="15" customHeight="1" x14ac:dyDescent="0.2">
      <c r="J189" s="20"/>
      <c r="K189" s="20"/>
    </row>
  </sheetData>
  <mergeCells count="1">
    <mergeCell ref="B1:J1"/>
  </mergeCells>
  <hyperlinks>
    <hyperlink ref="B43"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3"/>
  <sheetViews>
    <sheetView showGridLines="0" zoomScaleNormal="100" zoomScaleSheetLayoutView="100" workbookViewId="0"/>
  </sheetViews>
  <sheetFormatPr defaultRowHeight="15" customHeight="1" x14ac:dyDescent="0.2"/>
  <cols>
    <col min="1" max="1" width="1.7109375" style="3" customWidth="1"/>
    <col min="2" max="2" width="15.7109375" style="3" customWidth="1"/>
    <col min="3" max="3" width="12.140625" style="3" customWidth="1"/>
    <col min="4" max="13" width="11.28515625" style="3" customWidth="1"/>
    <col min="14" max="16384" width="9.140625" style="3"/>
  </cols>
  <sheetData>
    <row r="1" spans="2:13" ht="15" customHeight="1" x14ac:dyDescent="0.25">
      <c r="B1" s="107" t="str">
        <f>Notes!B1:O1</f>
        <v/>
      </c>
      <c r="C1" s="107"/>
      <c r="D1" s="107"/>
      <c r="E1" s="107"/>
      <c r="F1" s="107"/>
      <c r="G1" s="107"/>
      <c r="H1" s="107"/>
      <c r="I1" s="107"/>
      <c r="J1" s="107"/>
    </row>
    <row r="2" spans="2:13" ht="15" customHeight="1" x14ac:dyDescent="0.25">
      <c r="B2" s="4" t="s">
        <v>165</v>
      </c>
      <c r="J2" s="20"/>
      <c r="K2" s="20"/>
      <c r="L2" s="20"/>
    </row>
    <row r="3" spans="2:13" ht="15" customHeight="1" x14ac:dyDescent="0.25">
      <c r="B3" s="4" t="s">
        <v>139</v>
      </c>
      <c r="J3" s="20"/>
      <c r="K3" s="20"/>
      <c r="L3" s="20"/>
    </row>
    <row r="4" spans="2:13" ht="15" customHeight="1" x14ac:dyDescent="0.25">
      <c r="B4" s="4"/>
      <c r="J4" s="20"/>
      <c r="K4" s="20"/>
      <c r="L4" s="20"/>
    </row>
    <row r="5" spans="2:13" ht="15" customHeight="1" x14ac:dyDescent="0.25">
      <c r="B5" s="4"/>
      <c r="I5" s="33"/>
      <c r="J5" s="20"/>
      <c r="K5" s="20"/>
      <c r="L5" s="20"/>
      <c r="M5" s="99" t="s">
        <v>207</v>
      </c>
    </row>
    <row r="6" spans="2:13" ht="15" customHeight="1" x14ac:dyDescent="0.25">
      <c r="B6" s="4"/>
      <c r="D6" s="29"/>
      <c r="E6" s="29"/>
      <c r="F6" s="29"/>
      <c r="G6" s="29"/>
      <c r="H6" s="29"/>
      <c r="I6" s="29"/>
      <c r="J6" s="29"/>
      <c r="K6" s="29"/>
      <c r="L6" s="29"/>
    </row>
    <row r="7" spans="2:13" ht="15" customHeight="1" x14ac:dyDescent="0.2">
      <c r="B7" s="47" t="s">
        <v>121</v>
      </c>
      <c r="C7" s="45" t="s">
        <v>115</v>
      </c>
      <c r="D7" s="15" t="e">
        <f ca="1">calculation!B$10</f>
        <v>#REF!</v>
      </c>
      <c r="E7" s="15" t="e">
        <f ca="1">calculation!C$10</f>
        <v>#REF!</v>
      </c>
      <c r="F7" s="15" t="e">
        <f ca="1">calculation!D$10</f>
        <v>#REF!</v>
      </c>
      <c r="G7" s="15" t="e">
        <f ca="1">calculation!E$10</f>
        <v>#REF!</v>
      </c>
      <c r="H7" s="15" t="e">
        <f ca="1">calculation!F$10</f>
        <v>#REF!</v>
      </c>
      <c r="I7" s="15" t="e">
        <f ca="1">calculation!G$10</f>
        <v>#REF!</v>
      </c>
      <c r="J7" s="15" t="e">
        <f ca="1">calculation!H$10</f>
        <v>#REF!</v>
      </c>
      <c r="K7" s="15" t="e">
        <f ca="1">calculation!I$10</f>
        <v>#REF!</v>
      </c>
      <c r="L7" s="15" t="e">
        <f ca="1">calculation!J$10</f>
        <v>#REF!</v>
      </c>
      <c r="M7" s="15" t="e">
        <f ca="1">calculation!K$10</f>
        <v>#REF!</v>
      </c>
    </row>
    <row r="8" spans="2:13" ht="15" customHeight="1" x14ac:dyDescent="0.2">
      <c r="B8" s="48" t="s">
        <v>123</v>
      </c>
      <c r="C8" s="30" t="s">
        <v>116</v>
      </c>
      <c r="D8" s="12" t="e">
        <f ca="1">VLOOKUP(CONCATENATE(LEFT(D$7, 7), "age/sex", $B$8, " ", $C8), [0]!data_range, 5, FALSE)</f>
        <v>#REF!</v>
      </c>
      <c r="E8" s="12" t="e">
        <f ca="1">VLOOKUP(CONCATENATE(LEFT(E$7, 7), "age/sex", $B$8, " ", $C8), [0]!data_range, 5, FALSE)</f>
        <v>#REF!</v>
      </c>
      <c r="F8" s="12" t="e">
        <f ca="1">VLOOKUP(CONCATENATE(LEFT(F$7, 7), "age/sex", $B$8, " ", $C8), [0]!data_range, 5, FALSE)</f>
        <v>#REF!</v>
      </c>
      <c r="G8" s="12" t="e">
        <f ca="1">VLOOKUP(CONCATENATE(LEFT(G$7, 7), "age/sex", $B$8, " ", $C8), [0]!data_range, 5, FALSE)</f>
        <v>#REF!</v>
      </c>
      <c r="H8" s="12" t="e">
        <f ca="1">VLOOKUP(CONCATENATE(LEFT(H$7, 7), "age/sex", $B$8, " ", $C8), [0]!data_range, 5, FALSE)</f>
        <v>#REF!</v>
      </c>
      <c r="I8" s="12" t="e">
        <f ca="1">VLOOKUP(CONCATENATE(LEFT(I$7, 7), "age/sex", $B$8, " ", $C8), [0]!data_range, 5, FALSE)</f>
        <v>#REF!</v>
      </c>
      <c r="J8" s="12" t="e">
        <f ca="1">VLOOKUP(CONCATENATE(LEFT(J$7, 7), "age/sex", $B$8, " ", $C8), [0]!data_range, 5, FALSE)</f>
        <v>#REF!</v>
      </c>
      <c r="K8" s="12" t="e">
        <f ca="1">VLOOKUP(CONCATENATE(LEFT(K$7, 7), "age/sex", $B$8, " ", $C8), [0]!data_range, 5, FALSE)</f>
        <v>#REF!</v>
      </c>
      <c r="L8" s="12" t="e">
        <f ca="1">VLOOKUP(CONCATENATE(LEFT(L$7, 7), "age/sex", $B$8, " ", $C8), [0]!data_range, 5, FALSE)</f>
        <v>#REF!</v>
      </c>
      <c r="M8" s="12" t="e">
        <f ca="1">VLOOKUP(CONCATENATE(LEFT(M$7, 7), "age/sex", $B$8, " ", $C8), [0]!data_range, 5, FALSE)</f>
        <v>#REF!</v>
      </c>
    </row>
    <row r="9" spans="2:13" ht="15" customHeight="1" x14ac:dyDescent="0.2">
      <c r="B9" s="9"/>
      <c r="C9" s="30" t="s">
        <v>187</v>
      </c>
      <c r="D9" s="12" t="e">
        <f ca="1">VLOOKUP(CONCATENATE(LEFT(D$7, 7), "age/sex", $B$8, " ", $C9), [0]!data_range, 5, FALSE)</f>
        <v>#REF!</v>
      </c>
      <c r="E9" s="12" t="e">
        <f ca="1">VLOOKUP(CONCATENATE(LEFT(E$7, 7), "age/sex", $B$8, " ", $C9), [0]!data_range, 5, FALSE)</f>
        <v>#REF!</v>
      </c>
      <c r="F9" s="12" t="e">
        <f ca="1">VLOOKUP(CONCATENATE(LEFT(F$7, 7), "age/sex", $B$8, " ", $C9), [0]!data_range, 5, FALSE)</f>
        <v>#REF!</v>
      </c>
      <c r="G9" s="12" t="e">
        <f ca="1">VLOOKUP(CONCATENATE(LEFT(G$7, 7), "age/sex", $B$8, " ", $C9), [0]!data_range, 5, FALSE)</f>
        <v>#REF!</v>
      </c>
      <c r="H9" s="12" t="e">
        <f ca="1">VLOOKUP(CONCATENATE(LEFT(H$7, 7), "age/sex", $B$8, " ", $C9), [0]!data_range, 5, FALSE)</f>
        <v>#REF!</v>
      </c>
      <c r="I9" s="12" t="e">
        <f ca="1">VLOOKUP(CONCATENATE(LEFT(I$7, 7), "age/sex", $B$8, " ", $C9), [0]!data_range, 5, FALSE)</f>
        <v>#REF!</v>
      </c>
      <c r="J9" s="12" t="e">
        <f ca="1">VLOOKUP(CONCATENATE(LEFT(J$7, 7), "age/sex", $B$8, " ", $C9), [0]!data_range, 5, FALSE)</f>
        <v>#REF!</v>
      </c>
      <c r="K9" s="12" t="e">
        <f ca="1">VLOOKUP(CONCATENATE(LEFT(K$7, 7), "age/sex", $B$8, " ", $C9), [0]!data_range, 5, FALSE)</f>
        <v>#REF!</v>
      </c>
      <c r="L9" s="12" t="e">
        <f ca="1">VLOOKUP(CONCATENATE(LEFT(L$7, 7), "age/sex", $B$8, " ", $C9), [0]!data_range, 5, FALSE)</f>
        <v>#REF!</v>
      </c>
      <c r="M9" s="12" t="e">
        <f ca="1">VLOOKUP(CONCATENATE(LEFT(M$7, 7), "age/sex", $B$8, " ", $C9), [0]!data_range, 5, FALSE)</f>
        <v>#REF!</v>
      </c>
    </row>
    <row r="10" spans="2:13" ht="15" customHeight="1" x14ac:dyDescent="0.2">
      <c r="B10" s="9"/>
      <c r="C10" s="3" t="s">
        <v>124</v>
      </c>
      <c r="D10" s="12" t="e">
        <f ca="1">VLOOKUP(CONCATENATE(LEFT(D$7, 7), "age/sex", $B$8, " ", $C10), [0]!data_range, 5, FALSE)</f>
        <v>#REF!</v>
      </c>
      <c r="E10" s="12" t="e">
        <f ca="1">VLOOKUP(CONCATENATE(LEFT(E$7, 7), "age/sex", $B$8, " ", $C10), [0]!data_range, 5, FALSE)</f>
        <v>#REF!</v>
      </c>
      <c r="F10" s="12" t="e">
        <f ca="1">VLOOKUP(CONCATENATE(LEFT(F$7, 7), "age/sex", $B$8, " ", $C10), [0]!data_range, 5, FALSE)</f>
        <v>#REF!</v>
      </c>
      <c r="G10" s="12" t="e">
        <f ca="1">VLOOKUP(CONCATENATE(LEFT(G$7, 7), "age/sex", $B$8, " ", $C10), [0]!data_range, 5, FALSE)</f>
        <v>#REF!</v>
      </c>
      <c r="H10" s="12" t="e">
        <f ca="1">VLOOKUP(CONCATENATE(LEFT(H$7, 7), "age/sex", $B$8, " ", $C10), [0]!data_range, 5, FALSE)</f>
        <v>#REF!</v>
      </c>
      <c r="I10" s="12" t="e">
        <f ca="1">VLOOKUP(CONCATENATE(LEFT(I$7, 7), "age/sex", $B$8, " ", $C10), [0]!data_range, 5, FALSE)</f>
        <v>#REF!</v>
      </c>
      <c r="J10" s="12" t="e">
        <f ca="1">VLOOKUP(CONCATENATE(LEFT(J$7, 7), "age/sex", $B$8, " ", $C10), [0]!data_range, 5, FALSE)</f>
        <v>#REF!</v>
      </c>
      <c r="K10" s="12" t="e">
        <f ca="1">VLOOKUP(CONCATENATE(LEFT(K$7, 7), "age/sex", $B$8, " ", $C10), [0]!data_range, 5, FALSE)</f>
        <v>#REF!</v>
      </c>
      <c r="L10" s="12" t="e">
        <f ca="1">VLOOKUP(CONCATENATE(LEFT(L$7, 7), "age/sex", $B$8, " ", $C10), [0]!data_range, 5, FALSE)</f>
        <v>#REF!</v>
      </c>
      <c r="M10" s="12" t="e">
        <f ca="1">VLOOKUP(CONCATENATE(LEFT(M$7, 7), "age/sex", $B$8, " ", $C10), [0]!data_range, 5, FALSE)</f>
        <v>#REF!</v>
      </c>
    </row>
    <row r="11" spans="2:13" ht="15" customHeight="1" x14ac:dyDescent="0.2">
      <c r="B11" s="9" t="s">
        <v>125</v>
      </c>
      <c r="C11" s="3" t="s">
        <v>116</v>
      </c>
      <c r="D11" s="12" t="e">
        <f ca="1">VLOOKUP(CONCATENATE(LEFT(D$7, 7), "age/sex", $B$11, " ", $C11), [0]!data_range, 5, FALSE)</f>
        <v>#REF!</v>
      </c>
      <c r="E11" s="12" t="e">
        <f ca="1">VLOOKUP(CONCATENATE(LEFT(E$7, 7), "age/sex", $B$11, " ", $C11), [0]!data_range, 5, FALSE)</f>
        <v>#REF!</v>
      </c>
      <c r="F11" s="12" t="e">
        <f ca="1">VLOOKUP(CONCATENATE(LEFT(F$7, 7), "age/sex", $B$11, " ", $C11), [0]!data_range, 5, FALSE)</f>
        <v>#REF!</v>
      </c>
      <c r="G11" s="12" t="e">
        <f ca="1">VLOOKUP(CONCATENATE(LEFT(G$7, 7), "age/sex", $B$11, " ", $C11), [0]!data_range, 5, FALSE)</f>
        <v>#REF!</v>
      </c>
      <c r="H11" s="12" t="e">
        <f ca="1">VLOOKUP(CONCATENATE(LEFT(H$7, 7), "age/sex", $B$11, " ", $C11), [0]!data_range, 5, FALSE)</f>
        <v>#REF!</v>
      </c>
      <c r="I11" s="12" t="e">
        <f ca="1">VLOOKUP(CONCATENATE(LEFT(I$7, 7), "age/sex", $B$11, " ", $C11), [0]!data_range, 5, FALSE)</f>
        <v>#REF!</v>
      </c>
      <c r="J11" s="12" t="e">
        <f ca="1">VLOOKUP(CONCATENATE(LEFT(J$7, 7), "age/sex", $B$11, " ", $C11), [0]!data_range, 5, FALSE)</f>
        <v>#REF!</v>
      </c>
      <c r="K11" s="12" t="e">
        <f ca="1">VLOOKUP(CONCATENATE(LEFT(K$7, 7), "age/sex", $B$11, " ", $C11), [0]!data_range, 5, FALSE)</f>
        <v>#REF!</v>
      </c>
      <c r="L11" s="12" t="e">
        <f ca="1">VLOOKUP(CONCATENATE(LEFT(L$7, 7), "age/sex", $B$11, " ", $C11), [0]!data_range, 5, FALSE)</f>
        <v>#REF!</v>
      </c>
      <c r="M11" s="12" t="e">
        <f ca="1">VLOOKUP(CONCATENATE(LEFT(M$7, 7), "age/sex", $B$11, " ", $C11), [0]!data_range, 5, FALSE)</f>
        <v>#REF!</v>
      </c>
    </row>
    <row r="12" spans="2:13" ht="15" customHeight="1" x14ac:dyDescent="0.2">
      <c r="C12" s="30" t="s">
        <v>187</v>
      </c>
      <c r="D12" s="12" t="e">
        <f ca="1">VLOOKUP(CONCATENATE(LEFT(D$7, 7), "age/sex", $B$11, " ", $C12), [0]!data_range, 5, FALSE)</f>
        <v>#REF!</v>
      </c>
      <c r="E12" s="12" t="e">
        <f ca="1">VLOOKUP(CONCATENATE(LEFT(E$7, 7), "age/sex", $B$11, " ", $C12), [0]!data_range, 5, FALSE)</f>
        <v>#REF!</v>
      </c>
      <c r="F12" s="12" t="e">
        <f ca="1">VLOOKUP(CONCATENATE(LEFT(F$7, 7), "age/sex", $B$11, " ", $C12), [0]!data_range, 5, FALSE)</f>
        <v>#REF!</v>
      </c>
      <c r="G12" s="12" t="e">
        <f ca="1">VLOOKUP(CONCATENATE(LEFT(G$7, 7), "age/sex", $B$11, " ", $C12), [0]!data_range, 5, FALSE)</f>
        <v>#REF!</v>
      </c>
      <c r="H12" s="12" t="e">
        <f ca="1">VLOOKUP(CONCATENATE(LEFT(H$7, 7), "age/sex", $B$11, " ", $C12), [0]!data_range, 5, FALSE)</f>
        <v>#REF!</v>
      </c>
      <c r="I12" s="12" t="e">
        <f ca="1">VLOOKUP(CONCATENATE(LEFT(I$7, 7), "age/sex", $B$11, " ", $C12), [0]!data_range, 5, FALSE)</f>
        <v>#REF!</v>
      </c>
      <c r="J12" s="12" t="e">
        <f ca="1">VLOOKUP(CONCATENATE(LEFT(J$7, 7), "age/sex", $B$11, " ", $C12), [0]!data_range, 5, FALSE)</f>
        <v>#REF!</v>
      </c>
      <c r="K12" s="12" t="e">
        <f ca="1">VLOOKUP(CONCATENATE(LEFT(K$7, 7), "age/sex", $B$11, " ", $C12), [0]!data_range, 5, FALSE)</f>
        <v>#REF!</v>
      </c>
      <c r="L12" s="12" t="e">
        <f ca="1">VLOOKUP(CONCATENATE(LEFT(L$7, 7), "age/sex", $B$11, " ", $C12), [0]!data_range, 5, FALSE)</f>
        <v>#REF!</v>
      </c>
      <c r="M12" s="12" t="e">
        <f ca="1">VLOOKUP(CONCATENATE(LEFT(M$7, 7), "age/sex", $B$11, " ", $C12), [0]!data_range, 5, FALSE)</f>
        <v>#REF!</v>
      </c>
    </row>
    <row r="13" spans="2:13" ht="15" customHeight="1" x14ac:dyDescent="0.2">
      <c r="C13" s="3" t="s">
        <v>124</v>
      </c>
      <c r="D13" s="12" t="e">
        <f ca="1">VLOOKUP(CONCATENATE(LEFT(D$7, 7), "age/sex", $B$11, " ", $C13), [0]!data_range, 5, FALSE)</f>
        <v>#REF!</v>
      </c>
      <c r="E13" s="12" t="e">
        <f ca="1">VLOOKUP(CONCATENATE(LEFT(E$7, 7), "age/sex", $B$11, " ", $C13), [0]!data_range, 5, FALSE)</f>
        <v>#REF!</v>
      </c>
      <c r="F13" s="12" t="e">
        <f ca="1">VLOOKUP(CONCATENATE(LEFT(F$7, 7), "age/sex", $B$11, " ", $C13), [0]!data_range, 5, FALSE)</f>
        <v>#REF!</v>
      </c>
      <c r="G13" s="12" t="e">
        <f ca="1">VLOOKUP(CONCATENATE(LEFT(G$7, 7), "age/sex", $B$11, " ", $C13), [0]!data_range, 5, FALSE)</f>
        <v>#REF!</v>
      </c>
      <c r="H13" s="12" t="e">
        <f ca="1">VLOOKUP(CONCATENATE(LEFT(H$7, 7), "age/sex", $B$11, " ", $C13), [0]!data_range, 5, FALSE)</f>
        <v>#REF!</v>
      </c>
      <c r="I13" s="12" t="e">
        <f ca="1">VLOOKUP(CONCATENATE(LEFT(I$7, 7), "age/sex", $B$11, " ", $C13), [0]!data_range, 5, FALSE)</f>
        <v>#REF!</v>
      </c>
      <c r="J13" s="12" t="e">
        <f ca="1">VLOOKUP(CONCATENATE(LEFT(J$7, 7), "age/sex", $B$11, " ", $C13), [0]!data_range, 5, FALSE)</f>
        <v>#REF!</v>
      </c>
      <c r="K13" s="12" t="e">
        <f ca="1">VLOOKUP(CONCATENATE(LEFT(K$7, 7), "age/sex", $B$11, " ", $C13), [0]!data_range, 5, FALSE)</f>
        <v>#REF!</v>
      </c>
      <c r="L13" s="12" t="e">
        <f ca="1">VLOOKUP(CONCATENATE(LEFT(L$7, 7), "age/sex", $B$11, " ", $C13), [0]!data_range, 5, FALSE)</f>
        <v>#REF!</v>
      </c>
      <c r="M13" s="12" t="e">
        <f ca="1">VLOOKUP(CONCATENATE(LEFT(M$7, 7), "age/sex", $B$11, " ", $C13), [0]!data_range, 5, FALSE)</f>
        <v>#REF!</v>
      </c>
    </row>
    <row r="14" spans="2:13" ht="15" customHeight="1" x14ac:dyDescent="0.2">
      <c r="B14" s="9" t="s">
        <v>122</v>
      </c>
      <c r="C14" s="3" t="s">
        <v>116</v>
      </c>
      <c r="D14" s="12" t="e">
        <f ca="1">VLOOKUP(CONCATENATE(LEFT(D$7, 7), "age/sex", $B$14, " ", $C14), [0]!data_range, 5, FALSE)</f>
        <v>#REF!</v>
      </c>
      <c r="E14" s="12" t="e">
        <f ca="1">VLOOKUP(CONCATENATE(LEFT(E$7, 7), "age/sex", $B$14, " ", $C14), [0]!data_range, 5, FALSE)</f>
        <v>#REF!</v>
      </c>
      <c r="F14" s="12" t="e">
        <f ca="1">VLOOKUP(CONCATENATE(LEFT(F$7, 7), "age/sex", $B$14, " ", $C14), [0]!data_range, 5, FALSE)</f>
        <v>#REF!</v>
      </c>
      <c r="G14" s="12" t="e">
        <f ca="1">VLOOKUP(CONCATENATE(LEFT(G$7, 7), "age/sex", $B$14, " ", $C14), [0]!data_range, 5, FALSE)</f>
        <v>#REF!</v>
      </c>
      <c r="H14" s="12" t="e">
        <f ca="1">VLOOKUP(CONCATENATE(LEFT(H$7, 7), "age/sex", $B$14, " ", $C14), [0]!data_range, 5, FALSE)</f>
        <v>#REF!</v>
      </c>
      <c r="I14" s="12" t="e">
        <f ca="1">VLOOKUP(CONCATENATE(LEFT(I$7, 7), "age/sex", $B$14, " ", $C14), [0]!data_range, 5, FALSE)</f>
        <v>#REF!</v>
      </c>
      <c r="J14" s="12" t="e">
        <f ca="1">VLOOKUP(CONCATENATE(LEFT(J$7, 7), "age/sex", $B$14, " ", $C14), [0]!data_range, 5, FALSE)</f>
        <v>#REF!</v>
      </c>
      <c r="K14" s="12" t="e">
        <f ca="1">VLOOKUP(CONCATENATE(LEFT(K$7, 7), "age/sex", $B$14, " ", $C14), [0]!data_range, 5, FALSE)</f>
        <v>#REF!</v>
      </c>
      <c r="L14" s="12" t="e">
        <f ca="1">VLOOKUP(CONCATENATE(LEFT(L$7, 7), "age/sex", $B$14, " ", $C14), [0]!data_range, 5, FALSE)</f>
        <v>#REF!</v>
      </c>
      <c r="M14" s="12" t="e">
        <f ca="1">VLOOKUP(CONCATENATE(LEFT(M$7, 7), "age/sex", $B$14, " ", $C14), [0]!data_range, 5, FALSE)</f>
        <v>#REF!</v>
      </c>
    </row>
    <row r="15" spans="2:13" ht="15" customHeight="1" x14ac:dyDescent="0.2">
      <c r="C15" s="30" t="s">
        <v>187</v>
      </c>
      <c r="D15" s="12" t="e">
        <f ca="1">VLOOKUP(CONCATENATE(LEFT(D$7, 7), "age/sex", $B$14, " ", $C15), [0]!data_range, 5, FALSE)</f>
        <v>#REF!</v>
      </c>
      <c r="E15" s="12" t="e">
        <f ca="1">VLOOKUP(CONCATENATE(LEFT(E$7, 7), "age/sex", $B$14, " ", $C15), [0]!data_range, 5, FALSE)</f>
        <v>#REF!</v>
      </c>
      <c r="F15" s="12" t="e">
        <f ca="1">VLOOKUP(CONCATENATE(LEFT(F$7, 7), "age/sex", $B$14, " ", $C15), [0]!data_range, 5, FALSE)</f>
        <v>#REF!</v>
      </c>
      <c r="G15" s="12" t="e">
        <f ca="1">VLOOKUP(CONCATENATE(LEFT(G$7, 7), "age/sex", $B$14, " ", $C15), [0]!data_range, 5, FALSE)</f>
        <v>#REF!</v>
      </c>
      <c r="H15" s="12" t="e">
        <f ca="1">VLOOKUP(CONCATENATE(LEFT(H$7, 7), "age/sex", $B$14, " ", $C15), [0]!data_range, 5, FALSE)</f>
        <v>#REF!</v>
      </c>
      <c r="I15" s="12" t="e">
        <f ca="1">VLOOKUP(CONCATENATE(LEFT(I$7, 7), "age/sex", $B$14, " ", $C15), [0]!data_range, 5, FALSE)</f>
        <v>#REF!</v>
      </c>
      <c r="J15" s="12" t="e">
        <f ca="1">VLOOKUP(CONCATENATE(LEFT(J$7, 7), "age/sex", $B$14, " ", $C15), [0]!data_range, 5, FALSE)</f>
        <v>#REF!</v>
      </c>
      <c r="K15" s="12" t="e">
        <f ca="1">VLOOKUP(CONCATENATE(LEFT(K$7, 7), "age/sex", $B$14, " ", $C15), [0]!data_range, 5, FALSE)</f>
        <v>#REF!</v>
      </c>
      <c r="L15" s="12" t="e">
        <f ca="1">VLOOKUP(CONCATENATE(LEFT(L$7, 7), "age/sex", $B$14, " ", $C15), [0]!data_range, 5, FALSE)</f>
        <v>#REF!</v>
      </c>
      <c r="M15" s="12" t="e">
        <f ca="1">VLOOKUP(CONCATENATE(LEFT(M$7, 7), "age/sex", $B$14, " ", $C15), [0]!data_range, 5, FALSE)</f>
        <v>#REF!</v>
      </c>
    </row>
    <row r="16" spans="2:13" ht="15" customHeight="1" x14ac:dyDescent="0.2">
      <c r="C16" s="30" t="s">
        <v>124</v>
      </c>
      <c r="D16" s="12" t="e">
        <f ca="1">VLOOKUP(CONCATENATE(LEFT(D$7, 7), "age/sex", $B$14, " ", $C16), [0]!data_range, 5, FALSE)</f>
        <v>#REF!</v>
      </c>
      <c r="E16" s="12" t="e">
        <f ca="1">VLOOKUP(CONCATENATE(LEFT(E$7, 7), "age/sex", $B$14, " ", $C16), [0]!data_range, 5, FALSE)</f>
        <v>#REF!</v>
      </c>
      <c r="F16" s="12" t="e">
        <f ca="1">VLOOKUP(CONCATENATE(LEFT(F$7, 7), "age/sex", $B$14, " ", $C16), [0]!data_range, 5, FALSE)</f>
        <v>#REF!</v>
      </c>
      <c r="G16" s="12" t="e">
        <f ca="1">VLOOKUP(CONCATENATE(LEFT(G$7, 7), "age/sex", $B$14, " ", $C16), [0]!data_range, 5, FALSE)</f>
        <v>#REF!</v>
      </c>
      <c r="H16" s="12" t="e">
        <f ca="1">VLOOKUP(CONCATENATE(LEFT(H$7, 7), "age/sex", $B$14, " ", $C16), [0]!data_range, 5, FALSE)</f>
        <v>#REF!</v>
      </c>
      <c r="I16" s="12" t="e">
        <f ca="1">VLOOKUP(CONCATENATE(LEFT(I$7, 7), "age/sex", $B$14, " ", $C16), [0]!data_range, 5, FALSE)</f>
        <v>#REF!</v>
      </c>
      <c r="J16" s="12" t="e">
        <f ca="1">VLOOKUP(CONCATENATE(LEFT(J$7, 7), "age/sex", $B$14, " ", $C16), [0]!data_range, 5, FALSE)</f>
        <v>#REF!</v>
      </c>
      <c r="K16" s="12" t="e">
        <f ca="1">VLOOKUP(CONCATENATE(LEFT(K$7, 7), "age/sex", $B$14, " ", $C16), [0]!data_range, 5, FALSE)</f>
        <v>#REF!</v>
      </c>
      <c r="L16" s="12" t="e">
        <f ca="1">VLOOKUP(CONCATENATE(LEFT(L$7, 7), "age/sex", $B$14, " ", $C16), [0]!data_range, 5, FALSE)</f>
        <v>#REF!</v>
      </c>
      <c r="M16" s="12" t="e">
        <f ca="1">VLOOKUP(CONCATENATE(LEFT(M$7, 7), "age/sex", $B$14, " ", $C16), [0]!data_range, 5, FALSE)</f>
        <v>#REF!</v>
      </c>
    </row>
    <row r="17" spans="2:13" ht="15" customHeight="1" x14ac:dyDescent="0.2">
      <c r="B17" s="9" t="s">
        <v>126</v>
      </c>
      <c r="C17" s="3" t="s">
        <v>116</v>
      </c>
      <c r="D17" s="12" t="e">
        <f ca="1">VLOOKUP(CONCATENATE(LEFT(D$7, 7), "age/sex", $B$17, " ", $C17), [0]!data_range, 5, FALSE)</f>
        <v>#REF!</v>
      </c>
      <c r="E17" s="12" t="e">
        <f ca="1">VLOOKUP(CONCATENATE(LEFT(E$7, 7), "age/sex", $B$17, " ", $C17), [0]!data_range, 5, FALSE)</f>
        <v>#REF!</v>
      </c>
      <c r="F17" s="12" t="e">
        <f ca="1">VLOOKUP(CONCATENATE(LEFT(F$7, 7), "age/sex", $B$17, " ", $C17), [0]!data_range, 5, FALSE)</f>
        <v>#REF!</v>
      </c>
      <c r="G17" s="12" t="e">
        <f ca="1">VLOOKUP(CONCATENATE(LEFT(G$7, 7), "age/sex", $B$17, " ", $C17), [0]!data_range, 5, FALSE)</f>
        <v>#REF!</v>
      </c>
      <c r="H17" s="12" t="e">
        <f ca="1">VLOOKUP(CONCATENATE(LEFT(H$7, 7), "age/sex", $B$17, " ", $C17), [0]!data_range, 5, FALSE)</f>
        <v>#REF!</v>
      </c>
      <c r="I17" s="12" t="e">
        <f ca="1">VLOOKUP(CONCATENATE(LEFT(I$7, 7), "age/sex", $B$17, " ", $C17), [0]!data_range, 5, FALSE)</f>
        <v>#REF!</v>
      </c>
      <c r="J17" s="12" t="e">
        <f ca="1">VLOOKUP(CONCATENATE(LEFT(J$7, 7), "age/sex", $B$17, " ", $C17), [0]!data_range, 5, FALSE)</f>
        <v>#REF!</v>
      </c>
      <c r="K17" s="12" t="e">
        <f ca="1">VLOOKUP(CONCATENATE(LEFT(K$7, 7), "age/sex", $B$17, " ", $C17), [0]!data_range, 5, FALSE)</f>
        <v>#REF!</v>
      </c>
      <c r="L17" s="12" t="e">
        <f ca="1">VLOOKUP(CONCATENATE(LEFT(L$7, 7), "age/sex", $B$17, " ", $C17), [0]!data_range, 5, FALSE)</f>
        <v>#REF!</v>
      </c>
      <c r="M17" s="12" t="e">
        <f ca="1">VLOOKUP(CONCATENATE(LEFT(M$7, 7), "age/sex", $B$17, " ", $C17), [0]!data_range, 5, FALSE)</f>
        <v>#REF!</v>
      </c>
    </row>
    <row r="18" spans="2:13" ht="15" customHeight="1" x14ac:dyDescent="0.2">
      <c r="C18" s="30" t="s">
        <v>187</v>
      </c>
      <c r="D18" s="12" t="e">
        <f ca="1">VLOOKUP(CONCATENATE(LEFT(D$7, 7), "age/sex", $B$17, " ", $C18), [0]!data_range, 5, FALSE)</f>
        <v>#REF!</v>
      </c>
      <c r="E18" s="12" t="e">
        <f ca="1">VLOOKUP(CONCATENATE(LEFT(E$7, 7), "age/sex", $B$17, " ", $C18), [0]!data_range, 5, FALSE)</f>
        <v>#REF!</v>
      </c>
      <c r="F18" s="12" t="e">
        <f ca="1">VLOOKUP(CONCATENATE(LEFT(F$7, 7), "age/sex", $B$17, " ", $C18), [0]!data_range, 5, FALSE)</f>
        <v>#REF!</v>
      </c>
      <c r="G18" s="12" t="e">
        <f ca="1">VLOOKUP(CONCATENATE(LEFT(G$7, 7), "age/sex", $B$17, " ", $C18), [0]!data_range, 5, FALSE)</f>
        <v>#REF!</v>
      </c>
      <c r="H18" s="12" t="e">
        <f ca="1">VLOOKUP(CONCATENATE(LEFT(H$7, 7), "age/sex", $B$17, " ", $C18), [0]!data_range, 5, FALSE)</f>
        <v>#REF!</v>
      </c>
      <c r="I18" s="12" t="e">
        <f ca="1">VLOOKUP(CONCATENATE(LEFT(I$7, 7), "age/sex", $B$17, " ", $C18), [0]!data_range, 5, FALSE)</f>
        <v>#REF!</v>
      </c>
      <c r="J18" s="12" t="e">
        <f ca="1">VLOOKUP(CONCATENATE(LEFT(J$7, 7), "age/sex", $B$17, " ", $C18), [0]!data_range, 5, FALSE)</f>
        <v>#REF!</v>
      </c>
      <c r="K18" s="12" t="e">
        <f ca="1">VLOOKUP(CONCATENATE(LEFT(K$7, 7), "age/sex", $B$17, " ", $C18), [0]!data_range, 5, FALSE)</f>
        <v>#REF!</v>
      </c>
      <c r="L18" s="12" t="e">
        <f ca="1">VLOOKUP(CONCATENATE(LEFT(L$7, 7), "age/sex", $B$17, " ", $C18), [0]!data_range, 5, FALSE)</f>
        <v>#REF!</v>
      </c>
      <c r="M18" s="12" t="e">
        <f ca="1">VLOOKUP(CONCATENATE(LEFT(M$7, 7), "age/sex", $B$17, " ", $C18), [0]!data_range, 5, FALSE)</f>
        <v>#REF!</v>
      </c>
    </row>
    <row r="19" spans="2:13" ht="15" customHeight="1" x14ac:dyDescent="0.2">
      <c r="C19" s="3" t="s">
        <v>124</v>
      </c>
      <c r="D19" s="12" t="e">
        <f ca="1">VLOOKUP(CONCATENATE(LEFT(D$7, 7), "age/sex", $B$17, " ", $C19), [0]!data_range, 5, FALSE)</f>
        <v>#REF!</v>
      </c>
      <c r="E19" s="12" t="e">
        <f ca="1">VLOOKUP(CONCATENATE(LEFT(E$7, 7), "age/sex", $B$17, " ", $C19), [0]!data_range, 5, FALSE)</f>
        <v>#REF!</v>
      </c>
      <c r="F19" s="12" t="e">
        <f ca="1">VLOOKUP(CONCATENATE(LEFT(F$7, 7), "age/sex", $B$17, " ", $C19), [0]!data_range, 5, FALSE)</f>
        <v>#REF!</v>
      </c>
      <c r="G19" s="12" t="e">
        <f ca="1">VLOOKUP(CONCATENATE(LEFT(G$7, 7), "age/sex", $B$17, " ", $C19), [0]!data_range, 5, FALSE)</f>
        <v>#REF!</v>
      </c>
      <c r="H19" s="12" t="e">
        <f ca="1">VLOOKUP(CONCATENATE(LEFT(H$7, 7), "age/sex", $B$17, " ", $C19), [0]!data_range, 5, FALSE)</f>
        <v>#REF!</v>
      </c>
      <c r="I19" s="12" t="e">
        <f ca="1">VLOOKUP(CONCATENATE(LEFT(I$7, 7), "age/sex", $B$17, " ", $C19), [0]!data_range, 5, FALSE)</f>
        <v>#REF!</v>
      </c>
      <c r="J19" s="12" t="e">
        <f ca="1">VLOOKUP(CONCATENATE(LEFT(J$7, 7), "age/sex", $B$17, " ", $C19), [0]!data_range, 5, FALSE)</f>
        <v>#REF!</v>
      </c>
      <c r="K19" s="12" t="e">
        <f ca="1">VLOOKUP(CONCATENATE(LEFT(K$7, 7), "age/sex", $B$17, " ", $C19), [0]!data_range, 5, FALSE)</f>
        <v>#REF!</v>
      </c>
      <c r="L19" s="12" t="e">
        <f ca="1">VLOOKUP(CONCATENATE(LEFT(L$7, 7), "age/sex", $B$17, " ", $C19), [0]!data_range, 5, FALSE)</f>
        <v>#REF!</v>
      </c>
      <c r="M19" s="12" t="e">
        <f ca="1">VLOOKUP(CONCATENATE(LEFT(M$7, 7), "age/sex", $B$17, " ", $C19), [0]!data_range, 5, FALSE)</f>
        <v>#REF!</v>
      </c>
    </row>
    <row r="20" spans="2:13" ht="15" customHeight="1" x14ac:dyDescent="0.2">
      <c r="B20" s="9" t="s">
        <v>127</v>
      </c>
      <c r="C20" s="3" t="s">
        <v>116</v>
      </c>
      <c r="D20" s="12" t="e">
        <f ca="1">VLOOKUP(CONCATENATE(LEFT(D$7, 7), "age/sex", $B$20, " ", $C20), [0]!data_range, 5, FALSE)</f>
        <v>#REF!</v>
      </c>
      <c r="E20" s="12" t="e">
        <f ca="1">VLOOKUP(CONCATENATE(LEFT(E$7, 7), "age/sex", $B$20, " ", $C20), [0]!data_range, 5, FALSE)</f>
        <v>#REF!</v>
      </c>
      <c r="F20" s="12" t="e">
        <f ca="1">VLOOKUP(CONCATENATE(LEFT(F$7, 7), "age/sex", $B$20, " ", $C20), [0]!data_range, 5, FALSE)</f>
        <v>#REF!</v>
      </c>
      <c r="G20" s="12" t="e">
        <f ca="1">VLOOKUP(CONCATENATE(LEFT(G$7, 7), "age/sex", $B$20, " ", $C20), [0]!data_range, 5, FALSE)</f>
        <v>#REF!</v>
      </c>
      <c r="H20" s="12" t="e">
        <f ca="1">VLOOKUP(CONCATENATE(LEFT(H$7, 7), "age/sex", $B$20, " ", $C20), [0]!data_range, 5, FALSE)</f>
        <v>#REF!</v>
      </c>
      <c r="I20" s="12" t="e">
        <f ca="1">VLOOKUP(CONCATENATE(LEFT(I$7, 7), "age/sex", $B$20, " ", $C20), [0]!data_range, 5, FALSE)</f>
        <v>#REF!</v>
      </c>
      <c r="J20" s="12" t="e">
        <f ca="1">VLOOKUP(CONCATENATE(LEFT(J$7, 7), "age/sex", $B$20, " ", $C20), [0]!data_range, 5, FALSE)</f>
        <v>#REF!</v>
      </c>
      <c r="K20" s="12" t="e">
        <f ca="1">VLOOKUP(CONCATENATE(LEFT(K$7, 7), "age/sex", $B$20, " ", $C20), [0]!data_range, 5, FALSE)</f>
        <v>#REF!</v>
      </c>
      <c r="L20" s="12" t="e">
        <f ca="1">VLOOKUP(CONCATENATE(LEFT(L$7, 7), "age/sex", $B$20, " ", $C20), [0]!data_range, 5, FALSE)</f>
        <v>#REF!</v>
      </c>
      <c r="M20" s="12" t="e">
        <f ca="1">VLOOKUP(CONCATENATE(LEFT(M$7, 7), "age/sex", $B$20, " ", $C20), [0]!data_range, 5, FALSE)</f>
        <v>#REF!</v>
      </c>
    </row>
    <row r="21" spans="2:13" ht="15" customHeight="1" x14ac:dyDescent="0.2">
      <c r="C21" s="30" t="s">
        <v>187</v>
      </c>
      <c r="D21" s="12" t="e">
        <f ca="1">VLOOKUP(CONCATENATE(LEFT(D$7, 7), "age/sex", $B$20, " ", $C21), [0]!data_range, 5, FALSE)</f>
        <v>#REF!</v>
      </c>
      <c r="E21" s="12" t="e">
        <f ca="1">VLOOKUP(CONCATENATE(LEFT(E$7, 7), "age/sex", $B$20, " ", $C21), [0]!data_range, 5, FALSE)</f>
        <v>#REF!</v>
      </c>
      <c r="F21" s="12" t="e">
        <f ca="1">VLOOKUP(CONCATENATE(LEFT(F$7, 7), "age/sex", $B$20, " ", $C21), [0]!data_range, 5, FALSE)</f>
        <v>#REF!</v>
      </c>
      <c r="G21" s="12" t="e">
        <f ca="1">VLOOKUP(CONCATENATE(LEFT(G$7, 7), "age/sex", $B$20, " ", $C21), [0]!data_range, 5, FALSE)</f>
        <v>#REF!</v>
      </c>
      <c r="H21" s="12" t="e">
        <f ca="1">VLOOKUP(CONCATENATE(LEFT(H$7, 7), "age/sex", $B$20, " ", $C21), [0]!data_range, 5, FALSE)</f>
        <v>#REF!</v>
      </c>
      <c r="I21" s="12" t="e">
        <f ca="1">VLOOKUP(CONCATENATE(LEFT(I$7, 7), "age/sex", $B$20, " ", $C21), [0]!data_range, 5, FALSE)</f>
        <v>#REF!</v>
      </c>
      <c r="J21" s="12" t="e">
        <f ca="1">VLOOKUP(CONCATENATE(LEFT(J$7, 7), "age/sex", $B$20, " ", $C21), [0]!data_range, 5, FALSE)</f>
        <v>#REF!</v>
      </c>
      <c r="K21" s="12" t="e">
        <f ca="1">VLOOKUP(CONCATENATE(LEFT(K$7, 7), "age/sex", $B$20, " ", $C21), [0]!data_range, 5, FALSE)</f>
        <v>#REF!</v>
      </c>
      <c r="L21" s="12" t="e">
        <f ca="1">VLOOKUP(CONCATENATE(LEFT(L$7, 7), "age/sex", $B$20, " ", $C21), [0]!data_range, 5, FALSE)</f>
        <v>#REF!</v>
      </c>
      <c r="M21" s="12" t="e">
        <f ca="1">VLOOKUP(CONCATENATE(LEFT(M$7, 7), "age/sex", $B$20, " ", $C21), [0]!data_range, 5, FALSE)</f>
        <v>#REF!</v>
      </c>
    </row>
    <row r="22" spans="2:13" ht="15" customHeight="1" x14ac:dyDescent="0.2">
      <c r="C22" s="3" t="s">
        <v>124</v>
      </c>
      <c r="D22" s="12" t="e">
        <f ca="1">VLOOKUP(CONCATENATE(LEFT(D$7, 7), "age/sex", $B$20, " ", $C22), [0]!data_range, 5, FALSE)</f>
        <v>#REF!</v>
      </c>
      <c r="E22" s="12" t="e">
        <f ca="1">VLOOKUP(CONCATENATE(LEFT(E$7, 7), "age/sex", $B$20, " ", $C22), [0]!data_range, 5, FALSE)</f>
        <v>#REF!</v>
      </c>
      <c r="F22" s="12" t="e">
        <f ca="1">VLOOKUP(CONCATENATE(LEFT(F$7, 7), "age/sex", $B$20, " ", $C22), [0]!data_range, 5, FALSE)</f>
        <v>#REF!</v>
      </c>
      <c r="G22" s="12" t="e">
        <f ca="1">VLOOKUP(CONCATENATE(LEFT(G$7, 7), "age/sex", $B$20, " ", $C22), [0]!data_range, 5, FALSE)</f>
        <v>#REF!</v>
      </c>
      <c r="H22" s="12" t="e">
        <f ca="1">VLOOKUP(CONCATENATE(LEFT(H$7, 7), "age/sex", $B$20, " ", $C22), [0]!data_range, 5, FALSE)</f>
        <v>#REF!</v>
      </c>
      <c r="I22" s="12" t="e">
        <f ca="1">VLOOKUP(CONCATENATE(LEFT(I$7, 7), "age/sex", $B$20, " ", $C22), [0]!data_range, 5, FALSE)</f>
        <v>#REF!</v>
      </c>
      <c r="J22" s="12" t="e">
        <f ca="1">VLOOKUP(CONCATENATE(LEFT(J$7, 7), "age/sex", $B$20, " ", $C22), [0]!data_range, 5, FALSE)</f>
        <v>#REF!</v>
      </c>
      <c r="K22" s="12" t="e">
        <f ca="1">VLOOKUP(CONCATENATE(LEFT(K$7, 7), "age/sex", $B$20, " ", $C22), [0]!data_range, 5, FALSE)</f>
        <v>#REF!</v>
      </c>
      <c r="L22" s="12" t="e">
        <f ca="1">VLOOKUP(CONCATENATE(LEFT(L$7, 7), "age/sex", $B$20, " ", $C22), [0]!data_range, 5, FALSE)</f>
        <v>#REF!</v>
      </c>
      <c r="M22" s="12" t="e">
        <f ca="1">VLOOKUP(CONCATENATE(LEFT(M$7, 7), "age/sex", $B$20, " ", $C22), [0]!data_range, 5, FALSE)</f>
        <v>#REF!</v>
      </c>
    </row>
    <row r="23" spans="2:13" ht="15" customHeight="1" x14ac:dyDescent="0.2">
      <c r="B23" s="3" t="s">
        <v>128</v>
      </c>
      <c r="C23" s="9" t="s">
        <v>116</v>
      </c>
      <c r="D23" s="12" t="e">
        <f ca="1">VLOOKUP(CONCATENATE(LEFT(D$7, 7), "age/sex", $B$23, " ", $C23), [0]!data_range, 5, FALSE)</f>
        <v>#REF!</v>
      </c>
      <c r="E23" s="12" t="e">
        <f ca="1">VLOOKUP(CONCATENATE(LEFT(E$7, 7), "age/sex", $B$23, " ", $C23), [0]!data_range, 5, FALSE)</f>
        <v>#REF!</v>
      </c>
      <c r="F23" s="12" t="e">
        <f ca="1">VLOOKUP(CONCATENATE(LEFT(F$7, 7), "age/sex", $B$23, " ", $C23), [0]!data_range, 5, FALSE)</f>
        <v>#REF!</v>
      </c>
      <c r="G23" s="12" t="e">
        <f ca="1">VLOOKUP(CONCATENATE(LEFT(G$7, 7), "age/sex", $B$23, " ", $C23), [0]!data_range, 5, FALSE)</f>
        <v>#REF!</v>
      </c>
      <c r="H23" s="12" t="e">
        <f ca="1">VLOOKUP(CONCATENATE(LEFT(H$7, 7), "age/sex", $B$23, " ", $C23), [0]!data_range, 5, FALSE)</f>
        <v>#REF!</v>
      </c>
      <c r="I23" s="12" t="e">
        <f ca="1">VLOOKUP(CONCATENATE(LEFT(I$7, 7), "age/sex", $B$23, " ", $C23), [0]!data_range, 5, FALSE)</f>
        <v>#REF!</v>
      </c>
      <c r="J23" s="12" t="e">
        <f ca="1">VLOOKUP(CONCATENATE(LEFT(J$7, 7), "age/sex", $B$23, " ", $C23), [0]!data_range, 5, FALSE)</f>
        <v>#REF!</v>
      </c>
      <c r="K23" s="12" t="e">
        <f ca="1">VLOOKUP(CONCATENATE(LEFT(K$7, 7), "age/sex", $B$23, " ", $C23), [0]!data_range, 5, FALSE)</f>
        <v>#REF!</v>
      </c>
      <c r="L23" s="12" t="e">
        <f ca="1">VLOOKUP(CONCATENATE(LEFT(L$7, 7), "age/sex", $B$23, " ", $C23), [0]!data_range, 5, FALSE)</f>
        <v>#REF!</v>
      </c>
      <c r="M23" s="12" t="e">
        <f ca="1">VLOOKUP(CONCATENATE(LEFT(M$7, 7), "age/sex", $B$23, " ", $C23), [0]!data_range, 5, FALSE)</f>
        <v>#REF!</v>
      </c>
    </row>
    <row r="24" spans="2:13" ht="15" customHeight="1" x14ac:dyDescent="0.2">
      <c r="C24" s="23" t="s">
        <v>187</v>
      </c>
      <c r="D24" s="12" t="e">
        <f ca="1">VLOOKUP(CONCATENATE(LEFT(D$7, 7), "age/sex", $B$23, " ", $C24), [0]!data_range, 5, FALSE)</f>
        <v>#REF!</v>
      </c>
      <c r="E24" s="12" t="e">
        <f ca="1">VLOOKUP(CONCATENATE(LEFT(E$7, 7), "age/sex", $B$23, " ", $C24), [0]!data_range, 5, FALSE)</f>
        <v>#REF!</v>
      </c>
      <c r="F24" s="12" t="e">
        <f ca="1">VLOOKUP(CONCATENATE(LEFT(F$7, 7), "age/sex", $B$23, " ", $C24), [0]!data_range, 5, FALSE)</f>
        <v>#REF!</v>
      </c>
      <c r="G24" s="12" t="e">
        <f ca="1">VLOOKUP(CONCATENATE(LEFT(G$7, 7), "age/sex", $B$23, " ", $C24), [0]!data_range, 5, FALSE)</f>
        <v>#REF!</v>
      </c>
      <c r="H24" s="12" t="e">
        <f ca="1">VLOOKUP(CONCATENATE(LEFT(H$7, 7), "age/sex", $B$23, " ", $C24), [0]!data_range, 5, FALSE)</f>
        <v>#REF!</v>
      </c>
      <c r="I24" s="12" t="e">
        <f ca="1">VLOOKUP(CONCATENATE(LEFT(I$7, 7), "age/sex", $B$23, " ", $C24), [0]!data_range, 5, FALSE)</f>
        <v>#REF!</v>
      </c>
      <c r="J24" s="12" t="e">
        <f ca="1">VLOOKUP(CONCATENATE(LEFT(J$7, 7), "age/sex", $B$23, " ", $C24), [0]!data_range, 5, FALSE)</f>
        <v>#REF!</v>
      </c>
      <c r="K24" s="12" t="e">
        <f ca="1">VLOOKUP(CONCATENATE(LEFT(K$7, 7), "age/sex", $B$23, " ", $C24), [0]!data_range, 5, FALSE)</f>
        <v>#REF!</v>
      </c>
      <c r="L24" s="12" t="e">
        <f ca="1">VLOOKUP(CONCATENATE(LEFT(L$7, 7), "age/sex", $B$23, " ", $C24), [0]!data_range, 5, FALSE)</f>
        <v>#REF!</v>
      </c>
      <c r="M24" s="12" t="e">
        <f ca="1">VLOOKUP(CONCATENATE(LEFT(M$7, 7), "age/sex", $B$23, " ", $C24), [0]!data_range, 5, FALSE)</f>
        <v>#REF!</v>
      </c>
    </row>
    <row r="25" spans="2:13" ht="15" customHeight="1" x14ac:dyDescent="0.2">
      <c r="B25" s="49"/>
      <c r="C25" s="49" t="s">
        <v>124</v>
      </c>
      <c r="D25" s="13" t="e">
        <f ca="1">VLOOKUP(CONCATENATE(LEFT(D$7, 7), "age/sex", $B$23, " ", $C25), [0]!data_range, 5, FALSE)</f>
        <v>#REF!</v>
      </c>
      <c r="E25" s="13" t="e">
        <f ca="1">VLOOKUP(CONCATENATE(LEFT(E$7, 7), "age/sex", $B$23, " ", $C25), [0]!data_range, 5, FALSE)</f>
        <v>#REF!</v>
      </c>
      <c r="F25" s="13" t="e">
        <f ca="1">VLOOKUP(CONCATENATE(LEFT(F$7, 7), "age/sex", $B$23, " ", $C25), [0]!data_range, 5, FALSE)</f>
        <v>#REF!</v>
      </c>
      <c r="G25" s="13" t="e">
        <f ca="1">VLOOKUP(CONCATENATE(LEFT(G$7, 7), "age/sex", $B$23, " ", $C25), [0]!data_range, 5, FALSE)</f>
        <v>#REF!</v>
      </c>
      <c r="H25" s="13" t="e">
        <f ca="1">VLOOKUP(CONCATENATE(LEFT(H$7, 7), "age/sex", $B$23, " ", $C25), [0]!data_range, 5, FALSE)</f>
        <v>#REF!</v>
      </c>
      <c r="I25" s="13" t="e">
        <f ca="1">VLOOKUP(CONCATENATE(LEFT(I$7, 7), "age/sex", $B$23, " ", $C25), [0]!data_range, 5, FALSE)</f>
        <v>#REF!</v>
      </c>
      <c r="J25" s="13" t="e">
        <f ca="1">VLOOKUP(CONCATENATE(LEFT(J$7, 7), "age/sex", $B$23, " ", $C25), [0]!data_range, 5, FALSE)</f>
        <v>#REF!</v>
      </c>
      <c r="K25" s="13" t="e">
        <f ca="1">VLOOKUP(CONCATENATE(LEFT(K$7, 7), "age/sex", $B$23, " ", $C25), [0]!data_range, 5, FALSE)</f>
        <v>#REF!</v>
      </c>
      <c r="L25" s="13" t="e">
        <f ca="1">VLOOKUP(CONCATENATE(LEFT(L$7, 7), "age/sex", $B$23, " ", $C25), [0]!data_range, 5, FALSE)</f>
        <v>#REF!</v>
      </c>
      <c r="M25" s="13" t="e">
        <f ca="1">VLOOKUP(CONCATENATE(LEFT(M$7, 7), "age/sex", $B$23, " ", $C25), [0]!data_range, 5, FALSE)</f>
        <v>#REF!</v>
      </c>
    </row>
    <row r="26" spans="2:13" ht="15" customHeight="1" x14ac:dyDescent="0.2">
      <c r="I26" s="9"/>
      <c r="J26" s="20"/>
      <c r="K26" s="20"/>
      <c r="L26" s="20"/>
    </row>
    <row r="27" spans="2:13" ht="15" customHeight="1" x14ac:dyDescent="0.2">
      <c r="I27" s="9"/>
      <c r="J27" s="20"/>
      <c r="K27" s="20"/>
      <c r="L27" s="20"/>
    </row>
    <row r="28" spans="2:13" ht="15" customHeight="1" x14ac:dyDescent="0.2">
      <c r="B28" s="16" t="s">
        <v>14</v>
      </c>
      <c r="I28" s="9"/>
      <c r="J28" s="20"/>
      <c r="K28" s="20"/>
      <c r="L28" s="20"/>
    </row>
    <row r="29" spans="2:13" ht="15" customHeight="1" x14ac:dyDescent="0.2">
      <c r="B29" s="16"/>
      <c r="I29" s="9"/>
      <c r="J29" s="20"/>
      <c r="K29" s="20"/>
      <c r="L29" s="20"/>
    </row>
    <row r="30" spans="2:13" ht="21.75" customHeight="1" x14ac:dyDescent="0.2">
      <c r="B30" s="108" t="s">
        <v>132</v>
      </c>
      <c r="C30" s="108"/>
      <c r="D30" s="108"/>
      <c r="E30" s="108"/>
      <c r="F30" s="108"/>
      <c r="G30" s="108"/>
      <c r="H30" s="108"/>
      <c r="J30" s="20"/>
      <c r="K30" s="20"/>
      <c r="L30" s="20"/>
    </row>
    <row r="31" spans="2:13" ht="15" customHeight="1" x14ac:dyDescent="0.2">
      <c r="B31" s="50"/>
      <c r="C31" s="50"/>
      <c r="D31" s="50"/>
      <c r="E31" s="50"/>
      <c r="F31" s="50"/>
      <c r="G31" s="50"/>
      <c r="H31" s="50"/>
      <c r="J31" s="20"/>
      <c r="K31" s="20"/>
      <c r="L31" s="20"/>
    </row>
    <row r="32" spans="2:13" ht="15" customHeight="1" x14ac:dyDescent="0.2">
      <c r="B32" s="18" t="s">
        <v>147</v>
      </c>
    </row>
    <row r="33" spans="2:8" ht="15" customHeight="1" x14ac:dyDescent="0.2">
      <c r="B33" s="18" t="s">
        <v>140</v>
      </c>
    </row>
    <row r="34" spans="2:8" ht="15" customHeight="1" x14ac:dyDescent="0.2">
      <c r="B34" s="18" t="e">
        <f ca="1">"    1. Data for " &amp; [0]!fy_max &amp;" are incomplete and will be revised in October 20" &amp; RIGHT([0]!fy_max, 2) &amp; " publication"</f>
        <v>#REF!</v>
      </c>
      <c r="D34" s="20"/>
      <c r="E34" s="20"/>
      <c r="F34" s="6"/>
      <c r="G34" s="6"/>
      <c r="H34" s="6"/>
    </row>
    <row r="35" spans="2:8" ht="15" customHeight="1" x14ac:dyDescent="0.2">
      <c r="D35" s="20"/>
      <c r="E35" s="20"/>
      <c r="F35" s="6"/>
      <c r="G35" s="6"/>
      <c r="H35" s="6"/>
    </row>
    <row r="36" spans="2:8" ht="15" customHeight="1" x14ac:dyDescent="0.2">
      <c r="D36" s="20"/>
      <c r="E36" s="20"/>
      <c r="F36" s="6"/>
      <c r="G36" s="6"/>
      <c r="H36" s="6"/>
    </row>
    <row r="37" spans="2:8" ht="15" customHeight="1" x14ac:dyDescent="0.2">
      <c r="D37" s="20"/>
      <c r="E37" s="20"/>
      <c r="F37" s="6"/>
      <c r="G37" s="6"/>
      <c r="H37" s="6"/>
    </row>
    <row r="38" spans="2:8" ht="15" customHeight="1" x14ac:dyDescent="0.2">
      <c r="D38" s="20"/>
      <c r="E38" s="20"/>
      <c r="F38" s="6"/>
      <c r="G38" s="6"/>
      <c r="H38" s="6"/>
    </row>
    <row r="39" spans="2:8" ht="15" customHeight="1" x14ac:dyDescent="0.2">
      <c r="D39" s="20"/>
      <c r="E39" s="20"/>
      <c r="F39" s="6"/>
      <c r="G39" s="6"/>
      <c r="H39" s="6"/>
    </row>
    <row r="40" spans="2:8" ht="15" customHeight="1" x14ac:dyDescent="0.2">
      <c r="D40" s="20"/>
      <c r="E40" s="20"/>
      <c r="F40" s="6"/>
      <c r="G40" s="6"/>
      <c r="H40" s="6"/>
    </row>
    <row r="41" spans="2:8" ht="15" customHeight="1" x14ac:dyDescent="0.2">
      <c r="D41" s="20"/>
      <c r="E41" s="20"/>
      <c r="F41" s="6"/>
      <c r="G41" s="6"/>
      <c r="H41" s="6"/>
    </row>
    <row r="42" spans="2:8" ht="15" customHeight="1" x14ac:dyDescent="0.2">
      <c r="D42" s="20"/>
      <c r="E42" s="20"/>
      <c r="F42" s="6"/>
      <c r="G42" s="6"/>
      <c r="H42" s="6"/>
    </row>
    <row r="43" spans="2:8" ht="15" customHeight="1" x14ac:dyDescent="0.2">
      <c r="D43" s="20"/>
      <c r="E43" s="20"/>
      <c r="F43" s="6"/>
      <c r="G43" s="6"/>
      <c r="H43" s="6"/>
    </row>
  </sheetData>
  <mergeCells count="2">
    <mergeCell ref="B30:H30"/>
    <mergeCell ref="B1:J1"/>
  </mergeCells>
  <phoneticPr fontId="5" type="noConversion"/>
  <hyperlinks>
    <hyperlink ref="B28"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3" customWidth="1"/>
    <col min="2" max="2" width="40" style="3" customWidth="1"/>
    <col min="3" max="12" width="11.28515625" style="3" customWidth="1"/>
    <col min="13" max="16384" width="9.140625" style="3"/>
  </cols>
  <sheetData>
    <row r="1" spans="2:18" ht="15" customHeight="1" x14ac:dyDescent="0.25">
      <c r="B1" s="107" t="str">
        <f>Notes!B1:O1</f>
        <v/>
      </c>
      <c r="C1" s="107"/>
      <c r="D1" s="107"/>
      <c r="E1" s="107"/>
      <c r="F1" s="107"/>
      <c r="G1" s="107"/>
      <c r="H1" s="107"/>
      <c r="I1" s="107"/>
    </row>
    <row r="2" spans="2:18" ht="15" customHeight="1" x14ac:dyDescent="0.25">
      <c r="B2" s="4" t="s">
        <v>188</v>
      </c>
      <c r="J2" s="30"/>
      <c r="L2" s="6"/>
    </row>
    <row r="3" spans="2:18" ht="18.75" x14ac:dyDescent="0.25">
      <c r="B3" s="4" t="s">
        <v>152</v>
      </c>
      <c r="I3" s="20"/>
      <c r="J3" s="20"/>
      <c r="K3" s="20"/>
      <c r="L3" s="6"/>
    </row>
    <row r="4" spans="2:18" ht="15" customHeight="1" x14ac:dyDescent="0.25">
      <c r="B4" s="4"/>
      <c r="I4" s="20"/>
      <c r="J4" s="20"/>
      <c r="K4" s="20"/>
      <c r="L4" s="6"/>
    </row>
    <row r="5" spans="2:18" ht="15" customHeight="1" x14ac:dyDescent="0.2">
      <c r="H5" s="51"/>
      <c r="I5" s="20"/>
      <c r="J5" s="20"/>
      <c r="K5" s="20"/>
      <c r="L5" s="99" t="s">
        <v>207</v>
      </c>
    </row>
    <row r="6" spans="2:18" ht="15" customHeight="1" x14ac:dyDescent="0.2">
      <c r="B6" s="9"/>
      <c r="C6" s="52"/>
      <c r="D6" s="52"/>
      <c r="E6" s="52"/>
      <c r="F6" s="52"/>
      <c r="G6" s="52"/>
      <c r="H6" s="52"/>
      <c r="I6" s="52"/>
      <c r="J6" s="52"/>
      <c r="K6" s="52"/>
      <c r="L6" s="9"/>
      <c r="M6" s="9"/>
      <c r="N6" s="9"/>
      <c r="O6" s="9"/>
      <c r="P6" s="9"/>
      <c r="Q6" s="9"/>
      <c r="R6" s="9"/>
    </row>
    <row r="7" spans="2:18" ht="15" customHeight="1" x14ac:dyDescent="0.2">
      <c r="B7" s="45" t="s">
        <v>154</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row>
    <row r="8" spans="2:18" ht="15" customHeight="1" x14ac:dyDescent="0.25">
      <c r="B8" s="53" t="s">
        <v>174</v>
      </c>
      <c r="C8" s="12" t="e">
        <f ca="1">VLOOKUP(CONCATENATE(LEFT(C$7, 7), "simd quintile", $B8), [0]!data_range, 5, FALSE)</f>
        <v>#REF!</v>
      </c>
      <c r="D8" s="12" t="e">
        <f ca="1">VLOOKUP(CONCATENATE(LEFT(D$7, 7), "simd quintile", $B8), [0]!data_range, 5, FALSE)</f>
        <v>#REF!</v>
      </c>
      <c r="E8" s="12" t="e">
        <f ca="1">VLOOKUP(CONCATENATE(LEFT(E$7, 7), "simd quintile", $B8), [0]!data_range, 5, FALSE)</f>
        <v>#REF!</v>
      </c>
      <c r="F8" s="12" t="e">
        <f ca="1">VLOOKUP(CONCATENATE(LEFT(F$7, 7), "simd quintile", $B8), [0]!data_range, 5, FALSE)</f>
        <v>#REF!</v>
      </c>
      <c r="G8" s="12" t="e">
        <f ca="1">VLOOKUP(CONCATENATE(LEFT(G$7, 7), "simd quintile", $B8), [0]!data_range, 5, FALSE)</f>
        <v>#REF!</v>
      </c>
      <c r="H8" s="12" t="e">
        <f ca="1">VLOOKUP(CONCATENATE(LEFT(H$7, 7), "simd quintile", $B8), [0]!data_range, 5, FALSE)</f>
        <v>#REF!</v>
      </c>
      <c r="I8" s="12" t="e">
        <f ca="1">VLOOKUP(CONCATENATE(LEFT(I$7, 7), "simd quintile", $B8), [0]!data_range, 5, FALSE)</f>
        <v>#REF!</v>
      </c>
      <c r="J8" s="12" t="e">
        <f ca="1">VLOOKUP(CONCATENATE(LEFT(J$7, 7), "simd quintile", $B8), [0]!data_range, 5, FALSE)</f>
        <v>#REF!</v>
      </c>
      <c r="K8" s="12" t="e">
        <f ca="1">VLOOKUP(CONCATENATE(LEFT(K$7, 7), "simd quintile", $B8), [0]!data_range, 5, FALSE)</f>
        <v>#REF!</v>
      </c>
      <c r="L8" s="12" t="e">
        <f ca="1">VLOOKUP(CONCATENATE(LEFT(L$7, 7), "simd quintile", $B8), [0]!data_range, 5, FALSE)</f>
        <v>#REF!</v>
      </c>
      <c r="M8" s="11"/>
      <c r="N8" s="11"/>
      <c r="O8" s="11"/>
      <c r="P8" s="11"/>
      <c r="Q8" s="1"/>
      <c r="R8" s="1"/>
    </row>
    <row r="9" spans="2:18" ht="15" customHeight="1" x14ac:dyDescent="0.25">
      <c r="B9" s="54">
        <v>2</v>
      </c>
      <c r="C9" s="12" t="e">
        <f ca="1">VLOOKUP(CONCATENATE(LEFT(C$7, 7), "simd quintile", $B9), [0]!data_range, 5, FALSE)</f>
        <v>#REF!</v>
      </c>
      <c r="D9" s="12" t="e">
        <f ca="1">VLOOKUP(CONCATENATE(LEFT(D$7, 7), "simd quintile", $B9), [0]!data_range, 5, FALSE)</f>
        <v>#REF!</v>
      </c>
      <c r="E9" s="12" t="e">
        <f ca="1">VLOOKUP(CONCATENATE(LEFT(E$7, 7), "simd quintile", $B9), [0]!data_range, 5, FALSE)</f>
        <v>#REF!</v>
      </c>
      <c r="F9" s="12" t="e">
        <f ca="1">VLOOKUP(CONCATENATE(LEFT(F$7, 7), "simd quintile", $B9), [0]!data_range, 5, FALSE)</f>
        <v>#REF!</v>
      </c>
      <c r="G9" s="12" t="e">
        <f ca="1">VLOOKUP(CONCATENATE(LEFT(G$7, 7), "simd quintile", $B9), [0]!data_range, 5, FALSE)</f>
        <v>#REF!</v>
      </c>
      <c r="H9" s="12" t="e">
        <f ca="1">VLOOKUP(CONCATENATE(LEFT(H$7, 7), "simd quintile", $B9), [0]!data_range, 5, FALSE)</f>
        <v>#REF!</v>
      </c>
      <c r="I9" s="12" t="e">
        <f ca="1">VLOOKUP(CONCATENATE(LEFT(I$7, 7), "simd quintile", $B9), [0]!data_range, 5, FALSE)</f>
        <v>#REF!</v>
      </c>
      <c r="J9" s="12" t="e">
        <f ca="1">VLOOKUP(CONCATENATE(LEFT(J$7, 7), "simd quintile", $B9), [0]!data_range, 5, FALSE)</f>
        <v>#REF!</v>
      </c>
      <c r="K9" s="12" t="e">
        <f ca="1">VLOOKUP(CONCATENATE(LEFT(K$7, 7), "simd quintile", $B9), [0]!data_range, 5, FALSE)</f>
        <v>#REF!</v>
      </c>
      <c r="L9" s="12" t="e">
        <f ca="1">VLOOKUP(CONCATENATE(LEFT(L$7, 7), "simd quintile", $B9), [0]!data_range, 5, FALSE)</f>
        <v>#REF!</v>
      </c>
      <c r="M9" s="11"/>
      <c r="N9" s="11"/>
      <c r="O9" s="11"/>
      <c r="P9" s="11"/>
      <c r="Q9" s="1"/>
      <c r="R9" s="1"/>
    </row>
    <row r="10" spans="2:18" ht="15" customHeight="1" x14ac:dyDescent="0.25">
      <c r="B10" s="54">
        <v>3</v>
      </c>
      <c r="C10" s="12" t="e">
        <f ca="1">VLOOKUP(CONCATENATE(LEFT(C$7, 7), "simd quintile", $B10), [0]!data_range, 5, FALSE)</f>
        <v>#REF!</v>
      </c>
      <c r="D10" s="12" t="e">
        <f ca="1">VLOOKUP(CONCATENATE(LEFT(D$7, 7), "simd quintile", $B10), [0]!data_range, 5, FALSE)</f>
        <v>#REF!</v>
      </c>
      <c r="E10" s="12" t="e">
        <f ca="1">VLOOKUP(CONCATENATE(LEFT(E$7, 7), "simd quintile", $B10), [0]!data_range, 5, FALSE)</f>
        <v>#REF!</v>
      </c>
      <c r="F10" s="12" t="e">
        <f ca="1">VLOOKUP(CONCATENATE(LEFT(F$7, 7), "simd quintile", $B10), [0]!data_range, 5, FALSE)</f>
        <v>#REF!</v>
      </c>
      <c r="G10" s="12" t="e">
        <f ca="1">VLOOKUP(CONCATENATE(LEFT(G$7, 7), "simd quintile", $B10), [0]!data_range, 5, FALSE)</f>
        <v>#REF!</v>
      </c>
      <c r="H10" s="12" t="e">
        <f ca="1">VLOOKUP(CONCATENATE(LEFT(H$7, 7), "simd quintile", $B10), [0]!data_range, 5, FALSE)</f>
        <v>#REF!</v>
      </c>
      <c r="I10" s="12" t="e">
        <f ca="1">VLOOKUP(CONCATENATE(LEFT(I$7, 7), "simd quintile", $B10), [0]!data_range, 5, FALSE)</f>
        <v>#REF!</v>
      </c>
      <c r="J10" s="12" t="e">
        <f ca="1">VLOOKUP(CONCATENATE(LEFT(J$7, 7), "simd quintile", $B10), [0]!data_range, 5, FALSE)</f>
        <v>#REF!</v>
      </c>
      <c r="K10" s="12" t="e">
        <f ca="1">VLOOKUP(CONCATENATE(LEFT(K$7, 7), "simd quintile", $B10), [0]!data_range, 5, FALSE)</f>
        <v>#REF!</v>
      </c>
      <c r="L10" s="12" t="e">
        <f ca="1">VLOOKUP(CONCATENATE(LEFT(L$7, 7), "simd quintile", $B10), [0]!data_range, 5, FALSE)</f>
        <v>#REF!</v>
      </c>
      <c r="M10" s="11"/>
      <c r="N10" s="11"/>
      <c r="O10" s="11"/>
      <c r="P10" s="11"/>
      <c r="Q10" s="1"/>
      <c r="R10" s="1"/>
    </row>
    <row r="11" spans="2:18" ht="15" customHeight="1" x14ac:dyDescent="0.25">
      <c r="B11" s="54">
        <v>4</v>
      </c>
      <c r="C11" s="12" t="e">
        <f ca="1">VLOOKUP(CONCATENATE(LEFT(C$7, 7), "simd quintile", $B11), [0]!data_range, 5, FALSE)</f>
        <v>#REF!</v>
      </c>
      <c r="D11" s="12" t="e">
        <f ca="1">VLOOKUP(CONCATENATE(LEFT(D$7, 7), "simd quintile", $B11), [0]!data_range, 5, FALSE)</f>
        <v>#REF!</v>
      </c>
      <c r="E11" s="12" t="e">
        <f ca="1">VLOOKUP(CONCATENATE(LEFT(E$7, 7), "simd quintile", $B11), [0]!data_range, 5, FALSE)</f>
        <v>#REF!</v>
      </c>
      <c r="F11" s="12" t="e">
        <f ca="1">VLOOKUP(CONCATENATE(LEFT(F$7, 7), "simd quintile", $B11), [0]!data_range, 5, FALSE)</f>
        <v>#REF!</v>
      </c>
      <c r="G11" s="12" t="e">
        <f ca="1">VLOOKUP(CONCATENATE(LEFT(G$7, 7), "simd quintile", $B11), [0]!data_range, 5, FALSE)</f>
        <v>#REF!</v>
      </c>
      <c r="H11" s="12" t="e">
        <f ca="1">VLOOKUP(CONCATENATE(LEFT(H$7, 7), "simd quintile", $B11), [0]!data_range, 5, FALSE)</f>
        <v>#REF!</v>
      </c>
      <c r="I11" s="12" t="e">
        <f ca="1">VLOOKUP(CONCATENATE(LEFT(I$7, 7), "simd quintile", $B11), [0]!data_range, 5, FALSE)</f>
        <v>#REF!</v>
      </c>
      <c r="J11" s="12" t="e">
        <f ca="1">VLOOKUP(CONCATENATE(LEFT(J$7, 7), "simd quintile", $B11), [0]!data_range, 5, FALSE)</f>
        <v>#REF!</v>
      </c>
      <c r="K11" s="12" t="e">
        <f ca="1">VLOOKUP(CONCATENATE(LEFT(K$7, 7), "simd quintile", $B11), [0]!data_range, 5, FALSE)</f>
        <v>#REF!</v>
      </c>
      <c r="L11" s="12" t="e">
        <f ca="1">VLOOKUP(CONCATENATE(LEFT(L$7, 7), "simd quintile", $B11), [0]!data_range, 5, FALSE)</f>
        <v>#REF!</v>
      </c>
      <c r="M11" s="11"/>
      <c r="N11" s="11"/>
      <c r="O11" s="11"/>
      <c r="P11" s="11"/>
      <c r="Q11" s="1"/>
      <c r="R11" s="1"/>
    </row>
    <row r="12" spans="2:18" ht="15" customHeight="1" x14ac:dyDescent="0.25">
      <c r="B12" s="55" t="s">
        <v>175</v>
      </c>
      <c r="C12" s="13" t="e">
        <f ca="1">VLOOKUP(CONCATENATE(LEFT(C$7, 7), "simd quintile", $B12), [0]!data_range, 5, FALSE)</f>
        <v>#REF!</v>
      </c>
      <c r="D12" s="13" t="e">
        <f ca="1">VLOOKUP(CONCATENATE(LEFT(D$7, 7), "simd quintile", $B12), [0]!data_range, 5, FALSE)</f>
        <v>#REF!</v>
      </c>
      <c r="E12" s="13" t="e">
        <f ca="1">VLOOKUP(CONCATENATE(LEFT(E$7, 7), "simd quintile", $B12), [0]!data_range, 5, FALSE)</f>
        <v>#REF!</v>
      </c>
      <c r="F12" s="13" t="e">
        <f ca="1">VLOOKUP(CONCATENATE(LEFT(F$7, 7), "simd quintile", $B12), [0]!data_range, 5, FALSE)</f>
        <v>#REF!</v>
      </c>
      <c r="G12" s="13" t="e">
        <f ca="1">VLOOKUP(CONCATENATE(LEFT(G$7, 7), "simd quintile", $B12), [0]!data_range, 5, FALSE)</f>
        <v>#REF!</v>
      </c>
      <c r="H12" s="13" t="e">
        <f ca="1">VLOOKUP(CONCATENATE(LEFT(H$7, 7), "simd quintile", $B12), [0]!data_range, 5, FALSE)</f>
        <v>#REF!</v>
      </c>
      <c r="I12" s="13" t="e">
        <f ca="1">VLOOKUP(CONCATENATE(LEFT(I$7, 7), "simd quintile", $B12), [0]!data_range, 5, FALSE)</f>
        <v>#REF!</v>
      </c>
      <c r="J12" s="13" t="e">
        <f ca="1">VLOOKUP(CONCATENATE(LEFT(J$7, 7), "simd quintile", $B12), [0]!data_range, 5, FALSE)</f>
        <v>#REF!</v>
      </c>
      <c r="K12" s="13" t="e">
        <f ca="1">VLOOKUP(CONCATENATE(LEFT(K$7, 7), "simd quintile", $B12), [0]!data_range, 5, FALSE)</f>
        <v>#REF!</v>
      </c>
      <c r="L12" s="13" t="e">
        <f ca="1">VLOOKUP(CONCATENATE(LEFT(L$7, 7), "simd quintile", $B12), [0]!data_range, 5, FALSE)</f>
        <v>#REF!</v>
      </c>
      <c r="M12" s="11"/>
      <c r="N12" s="11"/>
      <c r="O12" s="11"/>
      <c r="P12" s="11"/>
      <c r="Q12" s="1"/>
      <c r="R12" s="1"/>
    </row>
    <row r="13" spans="2:18" ht="15" customHeight="1" x14ac:dyDescent="0.25">
      <c r="B13" s="9"/>
      <c r="C13" s="12"/>
      <c r="D13" s="42"/>
      <c r="E13" s="42"/>
      <c r="F13" s="42"/>
      <c r="G13" s="42"/>
      <c r="H13" s="42"/>
      <c r="I13" s="42"/>
      <c r="J13" s="42"/>
      <c r="K13" s="42"/>
      <c r="L13" s="42"/>
      <c r="M13" s="1"/>
      <c r="N13" s="1"/>
      <c r="O13" s="1"/>
      <c r="P13" s="1"/>
      <c r="Q13" s="14"/>
      <c r="R13" s="14"/>
    </row>
    <row r="14" spans="2:18" ht="15" customHeight="1" x14ac:dyDescent="0.25">
      <c r="B14" s="9"/>
      <c r="C14" s="12"/>
      <c r="D14" s="42"/>
      <c r="E14" s="42"/>
      <c r="F14" s="42"/>
      <c r="G14" s="42"/>
      <c r="H14" s="42"/>
      <c r="I14" s="42"/>
      <c r="J14" s="42"/>
      <c r="K14" s="42"/>
      <c r="L14" s="42"/>
      <c r="M14" s="1"/>
      <c r="N14" s="1"/>
      <c r="O14" s="1"/>
      <c r="P14" s="1"/>
      <c r="Q14" s="14"/>
      <c r="R14" s="14"/>
    </row>
    <row r="15" spans="2:18" ht="15" customHeight="1" x14ac:dyDescent="0.2">
      <c r="B15" s="45" t="s">
        <v>153</v>
      </c>
      <c r="C15" s="15" t="e">
        <f ca="1">calculation!B$10</f>
        <v>#REF!</v>
      </c>
      <c r="D15" s="15" t="e">
        <f ca="1">calculation!C$10</f>
        <v>#REF!</v>
      </c>
      <c r="E15" s="15" t="e">
        <f ca="1">calculation!D$10</f>
        <v>#REF!</v>
      </c>
      <c r="F15" s="15" t="e">
        <f ca="1">calculation!E$10</f>
        <v>#REF!</v>
      </c>
      <c r="G15" s="15" t="e">
        <f ca="1">calculation!F$10</f>
        <v>#REF!</v>
      </c>
      <c r="H15" s="15" t="e">
        <f ca="1">calculation!G$10</f>
        <v>#REF!</v>
      </c>
      <c r="I15" s="15" t="e">
        <f ca="1">calculation!H$10</f>
        <v>#REF!</v>
      </c>
      <c r="J15" s="15" t="e">
        <f ca="1">calculation!I$10</f>
        <v>#REF!</v>
      </c>
      <c r="K15" s="15" t="e">
        <f ca="1">calculation!J$10</f>
        <v>#REF!</v>
      </c>
      <c r="L15" s="15" t="e">
        <f ca="1">calculation!K$10</f>
        <v>#REF!</v>
      </c>
      <c r="M15" s="10"/>
      <c r="N15" s="10"/>
      <c r="O15" s="10"/>
      <c r="P15" s="10"/>
      <c r="Q15" s="10"/>
      <c r="R15" s="10"/>
    </row>
    <row r="16" spans="2:18" ht="15" customHeight="1" x14ac:dyDescent="0.25">
      <c r="B16" s="9" t="s">
        <v>117</v>
      </c>
      <c r="C16" s="12" t="e">
        <f ca="1">VLOOKUP(CONCATENATE(LEFT(C$15, 7), "simd 15", $B16), [0]!data_range, 5, FALSE)</f>
        <v>#REF!</v>
      </c>
      <c r="D16" s="12" t="e">
        <f ca="1">VLOOKUP(CONCATENATE(LEFT(D$15, 7), "simd 15", $B16), [0]!data_range, 5, FALSE)</f>
        <v>#REF!</v>
      </c>
      <c r="E16" s="12" t="e">
        <f ca="1">VLOOKUP(CONCATENATE(LEFT(E$15, 7), "simd 15", $B16), [0]!data_range, 5, FALSE)</f>
        <v>#REF!</v>
      </c>
      <c r="F16" s="12" t="e">
        <f ca="1">VLOOKUP(CONCATENATE(LEFT(F$15, 7), "simd 15", $B16), [0]!data_range, 5, FALSE)</f>
        <v>#REF!</v>
      </c>
      <c r="G16" s="12" t="e">
        <f ca="1">VLOOKUP(CONCATENATE(LEFT(G$15, 7), "simd 15", $B16), [0]!data_range, 5, FALSE)</f>
        <v>#REF!</v>
      </c>
      <c r="H16" s="12" t="e">
        <f ca="1">VLOOKUP(CONCATENATE(LEFT(H$15, 7), "simd 15", $B16), [0]!data_range, 5, FALSE)</f>
        <v>#REF!</v>
      </c>
      <c r="I16" s="12" t="e">
        <f ca="1">VLOOKUP(CONCATENATE(LEFT(I$15, 7), "simd 15", $B16), [0]!data_range, 5, FALSE)</f>
        <v>#REF!</v>
      </c>
      <c r="J16" s="12" t="e">
        <f ca="1">VLOOKUP(CONCATENATE(LEFT(J$15, 7), "simd 15", $B16), [0]!data_range, 5, FALSE)</f>
        <v>#REF!</v>
      </c>
      <c r="K16" s="12" t="e">
        <f ca="1">VLOOKUP(CONCATENATE(LEFT(K$15, 7), "simd 15", $B16), [0]!data_range, 5, FALSE)</f>
        <v>#REF!</v>
      </c>
      <c r="L16" s="12" t="e">
        <f ca="1">VLOOKUP(CONCATENATE(LEFT(L$15, 7), "simd 15", $B16), [0]!data_range, 5, FALSE)</f>
        <v>#REF!</v>
      </c>
      <c r="M16" s="11"/>
      <c r="N16" s="11"/>
      <c r="O16" s="11"/>
      <c r="P16" s="11"/>
      <c r="Q16" s="1"/>
      <c r="R16" s="1"/>
    </row>
    <row r="17" spans="2:18" ht="15" customHeight="1" x14ac:dyDescent="0.25">
      <c r="B17" s="49" t="s">
        <v>118</v>
      </c>
      <c r="C17" s="13" t="e">
        <f ca="1">VLOOKUP(CONCATENATE(LEFT(C$15, 7), "simd 15", $B17), [0]!data_range, 5, FALSE)</f>
        <v>#REF!</v>
      </c>
      <c r="D17" s="13" t="e">
        <f ca="1">VLOOKUP(CONCATENATE(LEFT(D$15, 7), "simd 15", $B17), [0]!data_range, 5, FALSE)</f>
        <v>#REF!</v>
      </c>
      <c r="E17" s="13" t="e">
        <f ca="1">VLOOKUP(CONCATENATE(LEFT(E$15, 7), "simd 15", $B17), [0]!data_range, 5, FALSE)</f>
        <v>#REF!</v>
      </c>
      <c r="F17" s="13" t="e">
        <f ca="1">VLOOKUP(CONCATENATE(LEFT(F$15, 7), "simd 15", $B17), [0]!data_range, 5, FALSE)</f>
        <v>#REF!</v>
      </c>
      <c r="G17" s="13" t="e">
        <f ca="1">VLOOKUP(CONCATENATE(LEFT(G$15, 7), "simd 15", $B17), [0]!data_range, 5, FALSE)</f>
        <v>#REF!</v>
      </c>
      <c r="H17" s="13" t="e">
        <f ca="1">VLOOKUP(CONCATENATE(LEFT(H$15, 7), "simd 15", $B17), [0]!data_range, 5, FALSE)</f>
        <v>#REF!</v>
      </c>
      <c r="I17" s="13" t="e">
        <f ca="1">VLOOKUP(CONCATENATE(LEFT(I$15, 7), "simd 15", $B17), [0]!data_range, 5, FALSE)</f>
        <v>#REF!</v>
      </c>
      <c r="J17" s="13" t="e">
        <f ca="1">VLOOKUP(CONCATENATE(LEFT(J$15, 7), "simd 15", $B17), [0]!data_range, 5, FALSE)</f>
        <v>#REF!</v>
      </c>
      <c r="K17" s="13" t="e">
        <f ca="1">VLOOKUP(CONCATENATE(LEFT(K$15, 7), "simd 15", $B17), [0]!data_range, 5, FALSE)</f>
        <v>#REF!</v>
      </c>
      <c r="L17" s="13" t="e">
        <f ca="1">VLOOKUP(CONCATENATE(LEFT(L$15, 7), "simd 15", $B17), [0]!data_range, 5, FALSE)</f>
        <v>#REF!</v>
      </c>
      <c r="M17" s="11"/>
      <c r="N17" s="11"/>
      <c r="O17" s="11"/>
      <c r="P17" s="11"/>
      <c r="Q17" s="1"/>
      <c r="R17" s="1"/>
    </row>
    <row r="18" spans="2:18" ht="15" customHeight="1" x14ac:dyDescent="0.2">
      <c r="B18" s="9"/>
      <c r="C18" s="42"/>
      <c r="D18" s="42"/>
      <c r="E18" s="42"/>
      <c r="F18" s="42"/>
      <c r="G18" s="42"/>
      <c r="H18" s="9"/>
      <c r="I18" s="20"/>
      <c r="J18" s="20"/>
      <c r="K18" s="20"/>
      <c r="L18" s="8"/>
      <c r="M18" s="9"/>
      <c r="N18" s="9"/>
      <c r="O18" s="9"/>
      <c r="P18" s="9"/>
      <c r="Q18" s="9"/>
      <c r="R18" s="9"/>
    </row>
    <row r="19" spans="2:18" ht="15" customHeight="1" x14ac:dyDescent="0.2">
      <c r="I19" s="20"/>
      <c r="J19" s="20"/>
      <c r="K19" s="20"/>
      <c r="L19" s="6"/>
    </row>
    <row r="20" spans="2:18" ht="15" customHeight="1" x14ac:dyDescent="0.2">
      <c r="B20" s="16" t="s">
        <v>14</v>
      </c>
      <c r="I20" s="20"/>
      <c r="J20" s="20"/>
      <c r="K20" s="20"/>
      <c r="L20" s="6"/>
    </row>
    <row r="22" spans="2:18" ht="15" customHeight="1" x14ac:dyDescent="0.2">
      <c r="B22" s="18" t="s">
        <v>147</v>
      </c>
    </row>
    <row r="23" spans="2:18" ht="15" customHeight="1" x14ac:dyDescent="0.2">
      <c r="B23" s="18" t="s">
        <v>140</v>
      </c>
    </row>
    <row r="24" spans="2:18" s="84" customFormat="1" ht="15" customHeight="1" x14ac:dyDescent="0.2">
      <c r="B24" s="83" t="e">
        <f ca="1">"1. Data for " &amp; [0]!fy_max &amp;" are incomplete and will be revised in October 20" &amp; RIGHT([0]!fy_max, 2) &amp; " publication"</f>
        <v>#REF!</v>
      </c>
    </row>
    <row r="25" spans="2:18" s="84" customFormat="1" ht="24" customHeight="1" x14ac:dyDescent="0.2">
      <c r="B25" s="109" t="s">
        <v>155</v>
      </c>
      <c r="C25" s="109"/>
      <c r="D25" s="109"/>
      <c r="E25" s="109"/>
      <c r="F25" s="109"/>
      <c r="G25" s="109"/>
      <c r="H25" s="109"/>
      <c r="I25" s="109"/>
      <c r="J25" s="109"/>
      <c r="K25" s="109"/>
      <c r="L25" s="83"/>
      <c r="M25" s="83"/>
    </row>
    <row r="26" spans="2:18" s="84" customFormat="1" ht="15" customHeight="1" x14ac:dyDescent="0.2">
      <c r="B26" s="85" t="s">
        <v>131</v>
      </c>
      <c r="D26" s="86" t="s">
        <v>130</v>
      </c>
    </row>
    <row r="27" spans="2:18" s="84" customFormat="1" ht="15" customHeight="1" x14ac:dyDescent="0.2">
      <c r="B27" s="83" t="s">
        <v>156</v>
      </c>
      <c r="C27" s="87"/>
      <c r="D27" s="88"/>
      <c r="E27" s="88"/>
      <c r="F27" s="88"/>
    </row>
    <row r="28" spans="2:18" ht="15" customHeight="1" x14ac:dyDescent="0.2">
      <c r="B28" s="20"/>
      <c r="C28" s="17"/>
      <c r="D28" s="6"/>
      <c r="E28" s="6"/>
      <c r="F28" s="6"/>
    </row>
    <row r="29" spans="2:18" ht="15" customHeight="1" x14ac:dyDescent="0.2">
      <c r="B29" s="20"/>
      <c r="C29" s="17"/>
      <c r="D29" s="6"/>
      <c r="E29" s="6"/>
      <c r="F29" s="6"/>
    </row>
    <row r="30" spans="2:18" ht="15" customHeight="1" x14ac:dyDescent="0.2">
      <c r="B30" s="20"/>
      <c r="C30" s="17"/>
      <c r="D30" s="6"/>
      <c r="E30" s="6"/>
      <c r="F30" s="6"/>
    </row>
    <row r="31" spans="2:18" ht="15" customHeight="1" x14ac:dyDescent="0.2">
      <c r="B31" s="20"/>
      <c r="C31" s="17"/>
      <c r="D31" s="6"/>
      <c r="E31" s="6"/>
      <c r="F31" s="6"/>
    </row>
    <row r="32" spans="2:18" ht="15" customHeight="1" x14ac:dyDescent="0.2">
      <c r="B32" s="20"/>
      <c r="C32" s="17"/>
      <c r="D32" s="6"/>
      <c r="E32" s="6"/>
      <c r="F32" s="6"/>
    </row>
    <row r="33" spans="2:6" ht="15" customHeight="1" x14ac:dyDescent="0.2">
      <c r="B33" s="20"/>
      <c r="C33" s="17"/>
      <c r="D33" s="6"/>
      <c r="E33" s="6"/>
      <c r="F33" s="6"/>
    </row>
    <row r="34" spans="2:6" ht="15" customHeight="1" x14ac:dyDescent="0.2">
      <c r="B34" s="20"/>
      <c r="C34" s="17"/>
      <c r="D34" s="6"/>
      <c r="E34" s="6"/>
      <c r="F34" s="6"/>
    </row>
    <row r="35" spans="2:6" ht="15" customHeight="1" x14ac:dyDescent="0.2">
      <c r="B35" s="20"/>
      <c r="C35" s="17"/>
      <c r="D35" s="6"/>
      <c r="E35" s="6"/>
      <c r="F35" s="6"/>
    </row>
    <row r="36" spans="2:6" ht="15" customHeight="1" x14ac:dyDescent="0.2">
      <c r="B36" s="20"/>
      <c r="C36" s="17"/>
      <c r="D36" s="6"/>
      <c r="E36" s="6"/>
      <c r="F36" s="6"/>
    </row>
    <row r="37" spans="2:6" ht="15" customHeight="1" x14ac:dyDescent="0.2">
      <c r="B37" s="20"/>
      <c r="C37" s="17"/>
      <c r="D37" s="6"/>
      <c r="E37" s="6"/>
      <c r="F37" s="6"/>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2" customWidth="1"/>
    <col min="2" max="3" width="9.140625" style="2"/>
    <col min="4" max="4" width="11" style="2" customWidth="1"/>
    <col min="5" max="12" width="9.140625" style="2"/>
    <col min="13" max="13" width="15.5703125" style="2" bestFit="1" customWidth="1"/>
    <col min="14" max="16384" width="9.140625" style="2"/>
  </cols>
  <sheetData>
    <row r="2" spans="1:23" ht="15.75" x14ac:dyDescent="0.25">
      <c r="B2" s="62" t="s">
        <v>198</v>
      </c>
    </row>
    <row r="3" spans="1:23" ht="18.75" x14ac:dyDescent="0.25">
      <c r="B3" s="62" t="s">
        <v>199</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calculation!$A$61:$B$65, 2, 0)</f>
        <v>1 - Most Deprived</v>
      </c>
      <c r="N8" s="68" t="e">
        <f ca="1">VLOOKUP(CONCATENATE(LEFT(N$7, 7), "simd quintile", $M$8), [0]!data_range, 5, FALSE)</f>
        <v>#REF!</v>
      </c>
      <c r="O8" s="68" t="e">
        <f ca="1">VLOOKUP(CONCATENATE(LEFT(O$7, 7), "simd quintile", $M$8), [0]!data_range, 5, FALSE)</f>
        <v>#REF!</v>
      </c>
      <c r="P8" s="68" t="e">
        <f ca="1">VLOOKUP(CONCATENATE(LEFT(P$7, 7), "simd quintile", $M$8), [0]!data_range, 5, FALSE)</f>
        <v>#REF!</v>
      </c>
      <c r="Q8" s="68" t="e">
        <f ca="1">VLOOKUP(CONCATENATE(LEFT(Q$7, 7), "simd quintile", $M$8), [0]!data_range, 5, FALSE)</f>
        <v>#REF!</v>
      </c>
      <c r="R8" s="68" t="e">
        <f ca="1">VLOOKUP(CONCATENATE(LEFT(R$7, 7), "simd quintile", $M$8), [0]!data_range, 5, FALSE)</f>
        <v>#REF!</v>
      </c>
      <c r="S8" s="68" t="e">
        <f ca="1">VLOOKUP(CONCATENATE(LEFT(S$7, 7), "simd quintile", $M$8), [0]!data_range, 5, FALSE)</f>
        <v>#REF!</v>
      </c>
      <c r="T8" s="68" t="e">
        <f ca="1">VLOOKUP(CONCATENATE(LEFT(T$7, 7), "simd quintile", $M$8), [0]!data_range, 5, FALSE)</f>
        <v>#REF!</v>
      </c>
      <c r="U8" s="68" t="e">
        <f ca="1">VLOOKUP(CONCATENATE(LEFT(U$7, 7), "simd quintile", $M$8), [0]!data_range, 5, FALSE)</f>
        <v>#REF!</v>
      </c>
      <c r="V8" s="68" t="e">
        <f ca="1">VLOOKUP(CONCATENATE(LEFT(V$7, 7), "simd quintile", $M$8), [0]!data_range, 5, FALSE)</f>
        <v>#REF!</v>
      </c>
      <c r="W8" s="68" t="e">
        <f ca="1">VLOOKUP(CONCATENATE(LEFT(W$7, 7), "simd quintile", $M$8), [0]!data_range, 5, FALSE)</f>
        <v>#REF!</v>
      </c>
    </row>
    <row r="31" spans="2:2" x14ac:dyDescent="0.2">
      <c r="B31" s="100" t="s">
        <v>201</v>
      </c>
    </row>
    <row r="33" spans="2:10" x14ac:dyDescent="0.2">
      <c r="B33" s="16" t="s">
        <v>14</v>
      </c>
    </row>
    <row r="34" spans="2:10" x14ac:dyDescent="0.2">
      <c r="B34" s="65"/>
    </row>
    <row r="35" spans="2:10" x14ac:dyDescent="0.2">
      <c r="B35" s="63" t="s">
        <v>147</v>
      </c>
      <c r="F35" s="69"/>
      <c r="G35" s="69"/>
      <c r="H35" s="69"/>
      <c r="I35" s="69"/>
      <c r="J35" s="69"/>
    </row>
    <row r="36" spans="2:10" x14ac:dyDescent="0.2">
      <c r="B36" s="64" t="s">
        <v>140</v>
      </c>
      <c r="F36"/>
      <c r="G36"/>
      <c r="H36"/>
      <c r="I36"/>
      <c r="J36"/>
    </row>
    <row r="37" spans="2:10" x14ac:dyDescent="0.2">
      <c r="B37" s="89" t="e">
        <f ca="1">"1. Data for " &amp; [0]!fy_max &amp;" are incomplete and will be revised in October 20" &amp; RIGHT([0]!fy_max, 2) &amp; " publication"</f>
        <v>#REF!</v>
      </c>
      <c r="C37" s="90"/>
      <c r="D37" s="90"/>
      <c r="E37" s="90"/>
      <c r="F37" s="90"/>
      <c r="G37" s="90"/>
      <c r="H37" s="90"/>
      <c r="I37" s="90"/>
      <c r="J37" s="90"/>
    </row>
    <row r="38" spans="2:10" ht="36" customHeight="1" x14ac:dyDescent="0.2">
      <c r="B38" s="110" t="s">
        <v>155</v>
      </c>
      <c r="C38" s="110"/>
      <c r="D38" s="110"/>
      <c r="E38" s="110"/>
      <c r="F38" s="110"/>
      <c r="G38" s="110"/>
      <c r="H38" s="110"/>
      <c r="I38" s="110"/>
      <c r="J38" s="110"/>
    </row>
    <row r="39" spans="2:10" x14ac:dyDescent="0.2">
      <c r="B39" s="91" t="s">
        <v>131</v>
      </c>
      <c r="C39" s="92"/>
      <c r="D39" s="92"/>
      <c r="F39" s="90"/>
      <c r="G39" s="101" t="s">
        <v>130</v>
      </c>
      <c r="H39" s="90"/>
      <c r="I39" s="90"/>
      <c r="J39" s="90"/>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2"/>
  <sheetViews>
    <sheetView showGridLines="0" zoomScaleNormal="100" workbookViewId="0"/>
  </sheetViews>
  <sheetFormatPr defaultRowHeight="15" customHeight="1" x14ac:dyDescent="0.2"/>
  <cols>
    <col min="1" max="1" width="1.7109375" style="3" customWidth="1"/>
    <col min="2" max="2" width="35.85546875" style="3" customWidth="1"/>
    <col min="3" max="12" width="11.28515625" style="3" customWidth="1"/>
    <col min="13" max="16384" width="9.140625" style="3"/>
  </cols>
  <sheetData>
    <row r="1" spans="2:29" ht="15" customHeight="1" x14ac:dyDescent="0.25">
      <c r="B1" s="107" t="str">
        <f>Notes!B1:O1</f>
        <v/>
      </c>
      <c r="C1" s="107"/>
      <c r="D1" s="107"/>
      <c r="E1" s="107"/>
      <c r="F1" s="107"/>
      <c r="G1" s="107"/>
      <c r="H1" s="107"/>
      <c r="I1" s="107"/>
      <c r="J1" s="107"/>
    </row>
    <row r="2" spans="2:29" ht="15" customHeight="1" x14ac:dyDescent="0.25">
      <c r="B2" s="4" t="s">
        <v>166</v>
      </c>
      <c r="L2" s="5"/>
      <c r="M2" s="6"/>
      <c r="N2" s="6"/>
    </row>
    <row r="3" spans="2:29" ht="18.75" x14ac:dyDescent="0.25">
      <c r="B3" s="4" t="s">
        <v>208</v>
      </c>
      <c r="L3" s="5"/>
      <c r="M3" s="6"/>
      <c r="N3" s="6"/>
    </row>
    <row r="4" spans="2:29" ht="15" customHeight="1" x14ac:dyDescent="0.2">
      <c r="L4" s="7"/>
      <c r="M4" s="8"/>
      <c r="N4" s="8"/>
      <c r="O4" s="9"/>
      <c r="P4" s="9"/>
      <c r="Q4" s="9"/>
      <c r="R4" s="9"/>
      <c r="S4" s="9"/>
      <c r="T4" s="9"/>
      <c r="U4" s="9"/>
      <c r="V4" s="9"/>
      <c r="W4" s="9"/>
      <c r="X4" s="9"/>
      <c r="Y4" s="9"/>
      <c r="Z4" s="9"/>
      <c r="AA4" s="9"/>
      <c r="AB4" s="9"/>
      <c r="AC4" s="9"/>
    </row>
    <row r="5" spans="2:29" ht="15" customHeight="1" x14ac:dyDescent="0.2">
      <c r="L5" s="99" t="s">
        <v>207</v>
      </c>
      <c r="M5" s="8"/>
      <c r="N5" s="8"/>
      <c r="O5" s="9"/>
      <c r="P5" s="9"/>
      <c r="Q5" s="9"/>
      <c r="R5" s="9"/>
      <c r="S5" s="9"/>
      <c r="T5" s="9"/>
      <c r="U5" s="9"/>
      <c r="V5" s="9"/>
      <c r="W5" s="9"/>
      <c r="X5" s="9"/>
      <c r="Y5" s="9"/>
      <c r="Z5" s="9"/>
      <c r="AA5" s="9"/>
      <c r="AB5" s="9"/>
      <c r="AC5" s="9"/>
    </row>
    <row r="6" spans="2:29" ht="15" customHeight="1" x14ac:dyDescent="0.2">
      <c r="C6" s="29"/>
      <c r="D6" s="29"/>
      <c r="E6" s="29"/>
      <c r="F6" s="29"/>
      <c r="G6" s="29"/>
      <c r="H6" s="29"/>
      <c r="I6" s="29"/>
      <c r="J6" s="29"/>
      <c r="K6" s="29"/>
      <c r="L6" s="7"/>
      <c r="M6" s="8"/>
      <c r="N6" s="8"/>
      <c r="O6" s="9"/>
      <c r="P6" s="9"/>
      <c r="Q6" s="9"/>
      <c r="R6" s="9"/>
      <c r="S6" s="9"/>
      <c r="T6" s="9"/>
      <c r="U6" s="9"/>
      <c r="V6" s="9"/>
      <c r="W6" s="9"/>
      <c r="X6" s="9"/>
      <c r="Y6" s="9"/>
      <c r="Z6" s="9"/>
      <c r="AA6" s="9"/>
      <c r="AB6" s="9"/>
      <c r="AC6" s="9"/>
    </row>
    <row r="7" spans="2:29" ht="15" customHeight="1" x14ac:dyDescent="0.2">
      <c r="B7" s="27" t="s">
        <v>119</v>
      </c>
      <c r="C7" s="15" t="e">
        <f ca="1">calculation!B$10</f>
        <v>#REF!</v>
      </c>
      <c r="D7" s="15" t="e">
        <f ca="1">calculation!C$10</f>
        <v>#REF!</v>
      </c>
      <c r="E7" s="15" t="e">
        <f ca="1">calculation!D$10</f>
        <v>#REF!</v>
      </c>
      <c r="F7" s="15" t="e">
        <f ca="1">calculation!E$10</f>
        <v>#REF!</v>
      </c>
      <c r="G7" s="15" t="e">
        <f ca="1">calculation!F$10</f>
        <v>#REF!</v>
      </c>
      <c r="H7" s="15" t="e">
        <f ca="1">calculation!G$10</f>
        <v>#REF!</v>
      </c>
      <c r="I7" s="15" t="e">
        <f ca="1">calculation!H$10</f>
        <v>#REF!</v>
      </c>
      <c r="J7" s="15" t="e">
        <f ca="1">calculation!I$10</f>
        <v>#REF!</v>
      </c>
      <c r="K7" s="15" t="e">
        <f ca="1">calculation!J$10</f>
        <v>#REF!</v>
      </c>
      <c r="L7" s="15" t="e">
        <f ca="1">calculation!K$10</f>
        <v>#REF!</v>
      </c>
      <c r="M7" s="10"/>
      <c r="N7" s="10"/>
      <c r="O7" s="10"/>
      <c r="P7" s="10"/>
      <c r="Q7" s="10"/>
      <c r="R7" s="10"/>
      <c r="S7" s="10"/>
      <c r="T7" s="9"/>
      <c r="U7" s="9"/>
      <c r="V7" s="9"/>
      <c r="W7" s="9"/>
      <c r="X7" s="9"/>
      <c r="Y7" s="9"/>
      <c r="Z7" s="9"/>
      <c r="AA7" s="9"/>
      <c r="AB7" s="9"/>
      <c r="AC7" s="9"/>
    </row>
    <row r="8" spans="2:29" ht="15" customHeight="1" x14ac:dyDescent="0.25">
      <c r="B8" s="22" t="s">
        <v>176</v>
      </c>
      <c r="C8" s="12" t="e">
        <f ca="1">VLOOKUP(CONCATENATE(LEFT(C$7, 7), "urban rural 6", $B8), [0]!data_range, 5, FALSE)</f>
        <v>#REF!</v>
      </c>
      <c r="D8" s="12" t="e">
        <f ca="1">VLOOKUP(CONCATENATE(LEFT(D$7, 7), "urban rural 6", $B8), [0]!data_range, 5, FALSE)</f>
        <v>#REF!</v>
      </c>
      <c r="E8" s="12" t="e">
        <f ca="1">VLOOKUP(CONCATENATE(LEFT(E$7, 7), "urban rural 6", $B8), [0]!data_range, 5, FALSE)</f>
        <v>#REF!</v>
      </c>
      <c r="F8" s="12" t="e">
        <f ca="1">VLOOKUP(CONCATENATE(LEFT(F$7, 7), "urban rural 6", $B8), [0]!data_range, 5, FALSE)</f>
        <v>#REF!</v>
      </c>
      <c r="G8" s="12" t="e">
        <f ca="1">VLOOKUP(CONCATENATE(LEFT(G$7, 7), "urban rural 6", $B8), [0]!data_range, 5, FALSE)</f>
        <v>#REF!</v>
      </c>
      <c r="H8" s="12" t="e">
        <f ca="1">VLOOKUP(CONCATENATE(LEFT(H$7, 7), "urban rural 6", $B8), [0]!data_range, 5, FALSE)</f>
        <v>#REF!</v>
      </c>
      <c r="I8" s="12" t="e">
        <f ca="1">VLOOKUP(CONCATENATE(LEFT(I$7, 7), "urban rural 6", $B8), [0]!data_range, 5, FALSE)</f>
        <v>#REF!</v>
      </c>
      <c r="J8" s="12" t="e">
        <f ca="1">VLOOKUP(CONCATENATE(LEFT(J$7, 7), "urban rural 6", $B8), [0]!data_range, 5, FALSE)</f>
        <v>#REF!</v>
      </c>
      <c r="K8" s="12" t="e">
        <f ca="1">VLOOKUP(CONCATENATE(LEFT(K$7, 7), "urban rural 6", $B8), [0]!data_range, 5, FALSE)</f>
        <v>#REF!</v>
      </c>
      <c r="L8" s="12" t="e">
        <f ca="1">VLOOKUP(CONCATENATE(LEFT(L$7, 7), "urban rural 6", $B8), [0]!data_range, 5, FALSE)</f>
        <v>#REF!</v>
      </c>
      <c r="M8" s="11"/>
      <c r="N8" s="11"/>
      <c r="O8" s="11"/>
      <c r="P8" s="11"/>
      <c r="Q8" s="11"/>
      <c r="R8" s="1"/>
      <c r="S8" s="1"/>
      <c r="T8" s="9"/>
      <c r="U8" s="9"/>
      <c r="V8" s="9"/>
      <c r="W8" s="9"/>
      <c r="X8" s="9"/>
      <c r="Y8" s="9"/>
      <c r="Z8" s="9"/>
      <c r="AA8" s="9"/>
      <c r="AB8" s="9"/>
      <c r="AC8" s="9"/>
    </row>
    <row r="9" spans="2:29" ht="15" customHeight="1" x14ac:dyDescent="0.25">
      <c r="B9" s="22" t="s">
        <v>177</v>
      </c>
      <c r="C9" s="12" t="e">
        <f ca="1">VLOOKUP(CONCATENATE(LEFT(C$7, 7), "urban rural 6", $B9), [0]!data_range, 5, FALSE)</f>
        <v>#REF!</v>
      </c>
      <c r="D9" s="12" t="e">
        <f ca="1">VLOOKUP(CONCATENATE(LEFT(D$7, 7), "urban rural 6", $B9), [0]!data_range, 5, FALSE)</f>
        <v>#REF!</v>
      </c>
      <c r="E9" s="12" t="e">
        <f ca="1">VLOOKUP(CONCATENATE(LEFT(E$7, 7), "urban rural 6", $B9), [0]!data_range, 5, FALSE)</f>
        <v>#REF!</v>
      </c>
      <c r="F9" s="12" t="e">
        <f ca="1">VLOOKUP(CONCATENATE(LEFT(F$7, 7), "urban rural 6", $B9), [0]!data_range, 5, FALSE)</f>
        <v>#REF!</v>
      </c>
      <c r="G9" s="12" t="e">
        <f ca="1">VLOOKUP(CONCATENATE(LEFT(G$7, 7), "urban rural 6", $B9), [0]!data_range, 5, FALSE)</f>
        <v>#REF!</v>
      </c>
      <c r="H9" s="12" t="e">
        <f ca="1">VLOOKUP(CONCATENATE(LEFT(H$7, 7), "urban rural 6", $B9), [0]!data_range, 5, FALSE)</f>
        <v>#REF!</v>
      </c>
      <c r="I9" s="12" t="e">
        <f ca="1">VLOOKUP(CONCATENATE(LEFT(I$7, 7), "urban rural 6", $B9), [0]!data_range, 5, FALSE)</f>
        <v>#REF!</v>
      </c>
      <c r="J9" s="12" t="e">
        <f ca="1">VLOOKUP(CONCATENATE(LEFT(J$7, 7), "urban rural 6", $B9), [0]!data_range, 5, FALSE)</f>
        <v>#REF!</v>
      </c>
      <c r="K9" s="12" t="e">
        <f ca="1">VLOOKUP(CONCATENATE(LEFT(K$7, 7), "urban rural 6", $B9), [0]!data_range, 5, FALSE)</f>
        <v>#REF!</v>
      </c>
      <c r="L9" s="12" t="e">
        <f ca="1">VLOOKUP(CONCATENATE(LEFT(L$7, 7), "urban rural 6", $B9), [0]!data_range, 5, FALSE)</f>
        <v>#REF!</v>
      </c>
      <c r="M9" s="11"/>
      <c r="N9" s="11"/>
      <c r="O9" s="11"/>
      <c r="P9" s="11"/>
      <c r="Q9" s="11"/>
      <c r="R9" s="1"/>
      <c r="S9" s="1"/>
      <c r="T9" s="9"/>
      <c r="U9" s="9"/>
      <c r="V9" s="9"/>
      <c r="W9" s="9"/>
      <c r="X9" s="9"/>
      <c r="Y9" s="9"/>
      <c r="Z9" s="9"/>
      <c r="AA9" s="9"/>
      <c r="AB9" s="9"/>
      <c r="AC9" s="9"/>
    </row>
    <row r="10" spans="2:29" ht="15" customHeight="1" x14ac:dyDescent="0.25">
      <c r="B10" s="22" t="s">
        <v>178</v>
      </c>
      <c r="C10" s="12" t="e">
        <f ca="1">VLOOKUP(CONCATENATE(LEFT(C$7, 7), "urban rural 6", $B10), [0]!data_range, 5, FALSE)</f>
        <v>#REF!</v>
      </c>
      <c r="D10" s="12" t="e">
        <f ca="1">VLOOKUP(CONCATENATE(LEFT(D$7, 7), "urban rural 6", $B10), [0]!data_range, 5, FALSE)</f>
        <v>#REF!</v>
      </c>
      <c r="E10" s="12" t="e">
        <f ca="1">VLOOKUP(CONCATENATE(LEFT(E$7, 7), "urban rural 6", $B10), [0]!data_range, 5, FALSE)</f>
        <v>#REF!</v>
      </c>
      <c r="F10" s="12" t="e">
        <f ca="1">VLOOKUP(CONCATENATE(LEFT(F$7, 7), "urban rural 6", $B10), [0]!data_range, 5, FALSE)</f>
        <v>#REF!</v>
      </c>
      <c r="G10" s="12" t="e">
        <f ca="1">VLOOKUP(CONCATENATE(LEFT(G$7, 7), "urban rural 6", $B10), [0]!data_range, 5, FALSE)</f>
        <v>#REF!</v>
      </c>
      <c r="H10" s="12" t="e">
        <f ca="1">VLOOKUP(CONCATENATE(LEFT(H$7, 7), "urban rural 6", $B10), [0]!data_range, 5, FALSE)</f>
        <v>#REF!</v>
      </c>
      <c r="I10" s="12" t="e">
        <f ca="1">VLOOKUP(CONCATENATE(LEFT(I$7, 7), "urban rural 6", $B10), [0]!data_range, 5, FALSE)</f>
        <v>#REF!</v>
      </c>
      <c r="J10" s="12" t="e">
        <f ca="1">VLOOKUP(CONCATENATE(LEFT(J$7, 7), "urban rural 6", $B10), [0]!data_range, 5, FALSE)</f>
        <v>#REF!</v>
      </c>
      <c r="K10" s="12" t="e">
        <f ca="1">VLOOKUP(CONCATENATE(LEFT(K$7, 7), "urban rural 6", $B10), [0]!data_range, 5, FALSE)</f>
        <v>#REF!</v>
      </c>
      <c r="L10" s="12" t="e">
        <f ca="1">VLOOKUP(CONCATENATE(LEFT(L$7, 7), "urban rural 6", $B10), [0]!data_range, 5, FALSE)</f>
        <v>#REF!</v>
      </c>
      <c r="M10" s="11"/>
      <c r="N10" s="11"/>
      <c r="O10" s="11"/>
      <c r="P10" s="11"/>
      <c r="Q10" s="11"/>
      <c r="R10" s="1"/>
      <c r="S10" s="1"/>
      <c r="T10" s="9"/>
      <c r="U10" s="9"/>
      <c r="V10" s="9"/>
      <c r="W10" s="9"/>
      <c r="X10" s="9"/>
      <c r="Y10" s="9"/>
      <c r="Z10" s="9"/>
      <c r="AA10" s="9"/>
      <c r="AB10" s="9"/>
      <c r="AC10" s="9"/>
    </row>
    <row r="11" spans="2:29" ht="15" customHeight="1" x14ac:dyDescent="0.25">
      <c r="B11" s="22" t="s">
        <v>179</v>
      </c>
      <c r="C11" s="12" t="e">
        <f ca="1">VLOOKUP(CONCATENATE(LEFT(C$7, 7), "urban rural 6", $B11), [0]!data_range, 5, FALSE)</f>
        <v>#REF!</v>
      </c>
      <c r="D11" s="12" t="e">
        <f ca="1">VLOOKUP(CONCATENATE(LEFT(D$7, 7), "urban rural 6", $B11), [0]!data_range, 5, FALSE)</f>
        <v>#REF!</v>
      </c>
      <c r="E11" s="12" t="e">
        <f ca="1">VLOOKUP(CONCATENATE(LEFT(E$7, 7), "urban rural 6", $B11), [0]!data_range, 5, FALSE)</f>
        <v>#REF!</v>
      </c>
      <c r="F11" s="12" t="e">
        <f ca="1">VLOOKUP(CONCATENATE(LEFT(F$7, 7), "urban rural 6", $B11), [0]!data_range, 5, FALSE)</f>
        <v>#REF!</v>
      </c>
      <c r="G11" s="12" t="e">
        <f ca="1">VLOOKUP(CONCATENATE(LEFT(G$7, 7), "urban rural 6", $B11), [0]!data_range, 5, FALSE)</f>
        <v>#REF!</v>
      </c>
      <c r="H11" s="12" t="e">
        <f ca="1">VLOOKUP(CONCATENATE(LEFT(H$7, 7), "urban rural 6", $B11), [0]!data_range, 5, FALSE)</f>
        <v>#REF!</v>
      </c>
      <c r="I11" s="12" t="e">
        <f ca="1">VLOOKUP(CONCATENATE(LEFT(I$7, 7), "urban rural 6", $B11), [0]!data_range, 5, FALSE)</f>
        <v>#REF!</v>
      </c>
      <c r="J11" s="12" t="e">
        <f ca="1">VLOOKUP(CONCATENATE(LEFT(J$7, 7), "urban rural 6", $B11), [0]!data_range, 5, FALSE)</f>
        <v>#REF!</v>
      </c>
      <c r="K11" s="12" t="e">
        <f ca="1">VLOOKUP(CONCATENATE(LEFT(K$7, 7), "urban rural 6", $B11), [0]!data_range, 5, FALSE)</f>
        <v>#REF!</v>
      </c>
      <c r="L11" s="12" t="e">
        <f ca="1">VLOOKUP(CONCATENATE(LEFT(L$7, 7), "urban rural 6", $B11), [0]!data_range, 5, FALSE)</f>
        <v>#REF!</v>
      </c>
      <c r="M11" s="11"/>
      <c r="N11" s="11"/>
      <c r="O11" s="11"/>
      <c r="P11" s="11"/>
      <c r="Q11" s="11"/>
      <c r="R11" s="1"/>
      <c r="S11" s="1"/>
      <c r="T11" s="9"/>
      <c r="U11" s="9"/>
      <c r="V11" s="9"/>
      <c r="W11" s="9"/>
      <c r="X11" s="9"/>
      <c r="Y11" s="9"/>
      <c r="Z11" s="9"/>
      <c r="AA11" s="9"/>
      <c r="AB11" s="9"/>
      <c r="AC11" s="9"/>
    </row>
    <row r="12" spans="2:29" ht="15" customHeight="1" x14ac:dyDescent="0.25">
      <c r="B12" s="22" t="s">
        <v>180</v>
      </c>
      <c r="C12" s="12" t="e">
        <f ca="1">VLOOKUP(CONCATENATE(LEFT(C$7, 7), "urban rural 6", $B12), [0]!data_range, 5, FALSE)</f>
        <v>#REF!</v>
      </c>
      <c r="D12" s="12" t="e">
        <f ca="1">VLOOKUP(CONCATENATE(LEFT(D$7, 7), "urban rural 6", $B12), [0]!data_range, 5, FALSE)</f>
        <v>#REF!</v>
      </c>
      <c r="E12" s="12" t="e">
        <f ca="1">VLOOKUP(CONCATENATE(LEFT(E$7, 7), "urban rural 6", $B12), [0]!data_range, 5, FALSE)</f>
        <v>#REF!</v>
      </c>
      <c r="F12" s="12" t="e">
        <f ca="1">VLOOKUP(CONCATENATE(LEFT(F$7, 7), "urban rural 6", $B12), [0]!data_range, 5, FALSE)</f>
        <v>#REF!</v>
      </c>
      <c r="G12" s="12" t="e">
        <f ca="1">VLOOKUP(CONCATENATE(LEFT(G$7, 7), "urban rural 6", $B12), [0]!data_range, 5, FALSE)</f>
        <v>#REF!</v>
      </c>
      <c r="H12" s="12" t="e">
        <f ca="1">VLOOKUP(CONCATENATE(LEFT(H$7, 7), "urban rural 6", $B12), [0]!data_range, 5, FALSE)</f>
        <v>#REF!</v>
      </c>
      <c r="I12" s="12" t="e">
        <f ca="1">VLOOKUP(CONCATENATE(LEFT(I$7, 7), "urban rural 6", $B12), [0]!data_range, 5, FALSE)</f>
        <v>#REF!</v>
      </c>
      <c r="J12" s="12" t="e">
        <f ca="1">VLOOKUP(CONCATENATE(LEFT(J$7, 7), "urban rural 6", $B12), [0]!data_range, 5, FALSE)</f>
        <v>#REF!</v>
      </c>
      <c r="K12" s="12" t="e">
        <f ca="1">VLOOKUP(CONCATENATE(LEFT(K$7, 7), "urban rural 6", $B12), [0]!data_range, 5, FALSE)</f>
        <v>#REF!</v>
      </c>
      <c r="L12" s="12" t="e">
        <f ca="1">VLOOKUP(CONCATENATE(LEFT(L$7, 7), "urban rural 6", $B12), [0]!data_range, 5, FALSE)</f>
        <v>#REF!</v>
      </c>
      <c r="M12" s="11"/>
      <c r="N12" s="11"/>
      <c r="O12" s="11"/>
      <c r="P12" s="11"/>
      <c r="Q12" s="11"/>
      <c r="R12" s="1"/>
      <c r="S12" s="1"/>
      <c r="T12" s="9"/>
      <c r="U12" s="9"/>
      <c r="V12" s="9"/>
      <c r="W12" s="9"/>
      <c r="X12" s="9"/>
      <c r="Y12" s="9"/>
      <c r="Z12" s="9"/>
      <c r="AA12" s="9"/>
      <c r="AB12" s="9"/>
      <c r="AC12" s="9"/>
    </row>
    <row r="13" spans="2:29" ht="15" customHeight="1" x14ac:dyDescent="0.25">
      <c r="B13" s="25" t="s">
        <v>181</v>
      </c>
      <c r="C13" s="13" t="e">
        <f ca="1">VLOOKUP(CONCATENATE(LEFT(C$7, 7), "urban rural 6", $B13), [0]!data_range, 5, FALSE)</f>
        <v>#REF!</v>
      </c>
      <c r="D13" s="13" t="e">
        <f ca="1">VLOOKUP(CONCATENATE(LEFT(D$7, 7), "urban rural 6", $B13), [0]!data_range, 5, FALSE)</f>
        <v>#REF!</v>
      </c>
      <c r="E13" s="13" t="e">
        <f ca="1">VLOOKUP(CONCATENATE(LEFT(E$7, 7), "urban rural 6", $B13), [0]!data_range, 5, FALSE)</f>
        <v>#REF!</v>
      </c>
      <c r="F13" s="13" t="e">
        <f ca="1">VLOOKUP(CONCATENATE(LEFT(F$7, 7), "urban rural 6", $B13), [0]!data_range, 5, FALSE)</f>
        <v>#REF!</v>
      </c>
      <c r="G13" s="13" t="e">
        <f ca="1">VLOOKUP(CONCATENATE(LEFT(G$7, 7), "urban rural 6", $B13), [0]!data_range, 5, FALSE)</f>
        <v>#REF!</v>
      </c>
      <c r="H13" s="13" t="e">
        <f ca="1">VLOOKUP(CONCATENATE(LEFT(H$7, 7), "urban rural 6", $B13), [0]!data_range, 5, FALSE)</f>
        <v>#REF!</v>
      </c>
      <c r="I13" s="13" t="e">
        <f ca="1">VLOOKUP(CONCATENATE(LEFT(I$7, 7), "urban rural 6", $B13), [0]!data_range, 5, FALSE)</f>
        <v>#REF!</v>
      </c>
      <c r="J13" s="13" t="e">
        <f ca="1">VLOOKUP(CONCATENATE(LEFT(J$7, 7), "urban rural 6", $B13), [0]!data_range, 5, FALSE)</f>
        <v>#REF!</v>
      </c>
      <c r="K13" s="13" t="e">
        <f ca="1">VLOOKUP(CONCATENATE(LEFT(K$7, 7), "urban rural 6", $B13), [0]!data_range, 5, FALSE)</f>
        <v>#REF!</v>
      </c>
      <c r="L13" s="13" t="e">
        <f ca="1">VLOOKUP(CONCATENATE(LEFT(L$7, 7), "urban rural 6", $B13), [0]!data_range, 5, FALSE)</f>
        <v>#REF!</v>
      </c>
      <c r="M13" s="11"/>
      <c r="N13" s="11"/>
      <c r="O13" s="11"/>
      <c r="P13" s="11"/>
      <c r="Q13" s="11"/>
      <c r="R13" s="1"/>
      <c r="S13" s="1"/>
      <c r="T13" s="9"/>
      <c r="U13" s="9"/>
      <c r="V13" s="9"/>
      <c r="W13" s="9"/>
      <c r="X13" s="9"/>
      <c r="Y13" s="9"/>
      <c r="Z13" s="9"/>
      <c r="AA13" s="9"/>
      <c r="AB13" s="9"/>
      <c r="AC13" s="9"/>
    </row>
    <row r="14" spans="2:29" ht="15" customHeight="1" x14ac:dyDescent="0.25">
      <c r="M14" s="14"/>
      <c r="N14" s="14"/>
      <c r="O14" s="14"/>
      <c r="P14" s="14"/>
      <c r="Q14" s="14"/>
      <c r="R14" s="14"/>
      <c r="S14" s="14"/>
      <c r="T14" s="9"/>
      <c r="U14" s="9"/>
      <c r="V14" s="9"/>
      <c r="W14" s="9"/>
      <c r="X14" s="9"/>
      <c r="Y14" s="9"/>
      <c r="Z14" s="9"/>
      <c r="AA14" s="9"/>
      <c r="AB14" s="9"/>
      <c r="AC14" s="9"/>
    </row>
    <row r="15" spans="2:29" ht="15" customHeight="1" x14ac:dyDescent="0.25">
      <c r="M15" s="14"/>
      <c r="N15" s="14"/>
      <c r="O15" s="14"/>
      <c r="P15" s="14"/>
      <c r="Q15" s="14"/>
      <c r="R15" s="14"/>
      <c r="S15" s="14"/>
      <c r="T15" s="9"/>
      <c r="U15" s="9"/>
      <c r="V15" s="9"/>
      <c r="W15" s="9"/>
      <c r="X15" s="9"/>
      <c r="Y15" s="9"/>
      <c r="Z15" s="9"/>
      <c r="AA15" s="9"/>
      <c r="AB15" s="9"/>
      <c r="AC15" s="9"/>
    </row>
    <row r="16" spans="2:29" ht="15" customHeight="1" x14ac:dyDescent="0.2">
      <c r="B16" s="27" t="s">
        <v>120</v>
      </c>
      <c r="C16" s="15" t="e">
        <f ca="1">calculation!B$10</f>
        <v>#REF!</v>
      </c>
      <c r="D16" s="15" t="e">
        <f ca="1">calculation!C$10</f>
        <v>#REF!</v>
      </c>
      <c r="E16" s="15" t="e">
        <f ca="1">calculation!D$10</f>
        <v>#REF!</v>
      </c>
      <c r="F16" s="15" t="e">
        <f ca="1">calculation!E$10</f>
        <v>#REF!</v>
      </c>
      <c r="G16" s="15" t="e">
        <f ca="1">calculation!F$10</f>
        <v>#REF!</v>
      </c>
      <c r="H16" s="15" t="e">
        <f ca="1">calculation!G$10</f>
        <v>#REF!</v>
      </c>
      <c r="I16" s="15" t="e">
        <f ca="1">calculation!H$10</f>
        <v>#REF!</v>
      </c>
      <c r="J16" s="15" t="e">
        <f ca="1">calculation!I$10</f>
        <v>#REF!</v>
      </c>
      <c r="K16" s="15" t="e">
        <f ca="1">calculation!J$10</f>
        <v>#REF!</v>
      </c>
      <c r="L16" s="15" t="e">
        <f ca="1">calculation!K$10</f>
        <v>#REF!</v>
      </c>
      <c r="M16" s="10"/>
      <c r="N16" s="10"/>
      <c r="O16" s="10"/>
      <c r="P16" s="10"/>
      <c r="Q16" s="10"/>
      <c r="R16" s="10"/>
      <c r="S16" s="10"/>
      <c r="T16" s="9"/>
      <c r="U16" s="9"/>
      <c r="V16" s="9"/>
      <c r="W16" s="9"/>
      <c r="X16" s="9"/>
      <c r="Y16" s="9"/>
      <c r="Z16" s="9"/>
      <c r="AA16" s="9"/>
      <c r="AB16" s="9"/>
      <c r="AC16" s="9"/>
    </row>
    <row r="17" spans="2:29" ht="15" customHeight="1" x14ac:dyDescent="0.25">
      <c r="B17" s="23" t="s">
        <v>182</v>
      </c>
      <c r="C17" s="12" t="e">
        <f ca="1">VLOOKUP(CONCATENATE(LEFT(C$16, 7), "urban rural 2", $B17), [0]!data_range, 5, FALSE)</f>
        <v>#REF!</v>
      </c>
      <c r="D17" s="12" t="e">
        <f ca="1">VLOOKUP(CONCATENATE(LEFT(D$16, 7), "urban rural 2", $B17), [0]!data_range, 5, FALSE)</f>
        <v>#REF!</v>
      </c>
      <c r="E17" s="12" t="e">
        <f ca="1">VLOOKUP(CONCATENATE(LEFT(E$16, 7), "urban rural 2", $B17), [0]!data_range, 5, FALSE)</f>
        <v>#REF!</v>
      </c>
      <c r="F17" s="12" t="e">
        <f ca="1">VLOOKUP(CONCATENATE(LEFT(F$16, 7), "urban rural 2", $B17), [0]!data_range, 5, FALSE)</f>
        <v>#REF!</v>
      </c>
      <c r="G17" s="12" t="e">
        <f ca="1">VLOOKUP(CONCATENATE(LEFT(G$16, 7), "urban rural 2", $B17), [0]!data_range, 5, FALSE)</f>
        <v>#REF!</v>
      </c>
      <c r="H17" s="12" t="e">
        <f ca="1">VLOOKUP(CONCATENATE(LEFT(H$16, 7), "urban rural 2", $B17), [0]!data_range, 5, FALSE)</f>
        <v>#REF!</v>
      </c>
      <c r="I17" s="12" t="e">
        <f ca="1">VLOOKUP(CONCATENATE(LEFT(I$16, 7), "urban rural 2", $B17), [0]!data_range, 5, FALSE)</f>
        <v>#REF!</v>
      </c>
      <c r="J17" s="12" t="e">
        <f ca="1">VLOOKUP(CONCATENATE(LEFT(J$16, 7), "urban rural 2", $B17), [0]!data_range, 5, FALSE)</f>
        <v>#REF!</v>
      </c>
      <c r="K17" s="12" t="e">
        <f ca="1">VLOOKUP(CONCATENATE(LEFT(K$16, 7), "urban rural 2", $B17), [0]!data_range, 5, FALSE)</f>
        <v>#REF!</v>
      </c>
      <c r="L17" s="12" t="e">
        <f ca="1">VLOOKUP(CONCATENATE(LEFT(L$16, 7), "urban rural 2", $B17), [0]!data_range, 5, FALSE)</f>
        <v>#REF!</v>
      </c>
      <c r="M17" s="11"/>
      <c r="N17" s="11"/>
      <c r="O17" s="11"/>
      <c r="P17" s="11"/>
      <c r="Q17" s="11"/>
      <c r="R17" s="1"/>
      <c r="S17" s="1"/>
      <c r="T17" s="9"/>
      <c r="U17" s="9"/>
      <c r="V17" s="9"/>
      <c r="W17" s="9"/>
      <c r="X17" s="9"/>
      <c r="Y17" s="9"/>
      <c r="Z17" s="9"/>
      <c r="AA17" s="9"/>
      <c r="AB17" s="9"/>
      <c r="AC17" s="9"/>
    </row>
    <row r="18" spans="2:29" ht="15" customHeight="1" x14ac:dyDescent="0.25">
      <c r="B18" s="26" t="s">
        <v>183</v>
      </c>
      <c r="C18" s="13" t="e">
        <f ca="1">VLOOKUP(CONCATENATE(LEFT(C$16, 7), "urban rural 2", $B18), [0]!data_range, 5, FALSE)</f>
        <v>#REF!</v>
      </c>
      <c r="D18" s="13" t="e">
        <f ca="1">VLOOKUP(CONCATENATE(LEFT(D$16, 7), "urban rural 2", $B18), [0]!data_range, 5, FALSE)</f>
        <v>#REF!</v>
      </c>
      <c r="E18" s="13" t="e">
        <f ca="1">VLOOKUP(CONCATENATE(LEFT(E$16, 7), "urban rural 2", $B18), [0]!data_range, 5, FALSE)</f>
        <v>#REF!</v>
      </c>
      <c r="F18" s="13" t="e">
        <f ca="1">VLOOKUP(CONCATENATE(LEFT(F$16, 7), "urban rural 2", $B18), [0]!data_range, 5, FALSE)</f>
        <v>#REF!</v>
      </c>
      <c r="G18" s="13" t="e">
        <f ca="1">VLOOKUP(CONCATENATE(LEFT(G$16, 7), "urban rural 2", $B18), [0]!data_range, 5, FALSE)</f>
        <v>#REF!</v>
      </c>
      <c r="H18" s="13" t="e">
        <f ca="1">VLOOKUP(CONCATENATE(LEFT(H$16, 7), "urban rural 2", $B18), [0]!data_range, 5, FALSE)</f>
        <v>#REF!</v>
      </c>
      <c r="I18" s="13" t="e">
        <f ca="1">VLOOKUP(CONCATENATE(LEFT(I$16, 7), "urban rural 2", $B18), [0]!data_range, 5, FALSE)</f>
        <v>#REF!</v>
      </c>
      <c r="J18" s="13" t="e">
        <f ca="1">VLOOKUP(CONCATENATE(LEFT(J$16, 7), "urban rural 2", $B18), [0]!data_range, 5, FALSE)</f>
        <v>#REF!</v>
      </c>
      <c r="K18" s="13" t="e">
        <f ca="1">VLOOKUP(CONCATENATE(LEFT(K$16, 7), "urban rural 2", $B18), [0]!data_range, 5, FALSE)</f>
        <v>#REF!</v>
      </c>
      <c r="L18" s="13" t="e">
        <f ca="1">VLOOKUP(CONCATENATE(LEFT(L$16, 7), "urban rural 2", $B18), [0]!data_range, 5, FALSE)</f>
        <v>#REF!</v>
      </c>
      <c r="M18" s="11"/>
      <c r="N18" s="11"/>
      <c r="O18" s="11"/>
      <c r="P18" s="11"/>
      <c r="Q18" s="11"/>
      <c r="R18" s="1"/>
      <c r="S18" s="1"/>
      <c r="T18" s="9"/>
      <c r="U18" s="9"/>
      <c r="V18" s="9"/>
      <c r="W18" s="9"/>
      <c r="X18" s="9"/>
      <c r="Y18" s="9"/>
      <c r="Z18" s="9"/>
      <c r="AA18" s="9"/>
      <c r="AB18" s="9"/>
      <c r="AC18" s="9"/>
    </row>
    <row r="19" spans="2:29" ht="15" customHeight="1" x14ac:dyDescent="0.2">
      <c r="H19" s="9"/>
      <c r="I19" s="9"/>
      <c r="J19" s="9"/>
      <c r="K19" s="9"/>
      <c r="L19" s="9"/>
      <c r="M19" s="8"/>
      <c r="N19" s="8"/>
      <c r="O19" s="9"/>
      <c r="P19" s="9"/>
      <c r="Q19" s="9"/>
      <c r="R19" s="9"/>
      <c r="S19" s="9"/>
      <c r="T19" s="9"/>
      <c r="U19" s="9"/>
      <c r="V19" s="9"/>
      <c r="W19" s="9"/>
      <c r="X19" s="9"/>
      <c r="Y19" s="9"/>
      <c r="Z19" s="9"/>
      <c r="AA19" s="9"/>
      <c r="AB19" s="9"/>
      <c r="AC19" s="9"/>
    </row>
    <row r="20" spans="2:29" ht="15" customHeight="1" x14ac:dyDescent="0.2">
      <c r="H20" s="9"/>
      <c r="I20" s="9"/>
      <c r="J20" s="9"/>
      <c r="K20" s="9"/>
      <c r="L20" s="5"/>
      <c r="M20" s="6"/>
      <c r="N20" s="6"/>
    </row>
    <row r="21" spans="2:29" ht="15" customHeight="1" x14ac:dyDescent="0.2">
      <c r="B21" s="16" t="s">
        <v>14</v>
      </c>
      <c r="L21" s="5"/>
      <c r="M21" s="6"/>
      <c r="N21" s="6"/>
    </row>
    <row r="22" spans="2:29" ht="15" customHeight="1" x14ac:dyDescent="0.2">
      <c r="L22" s="5"/>
      <c r="M22" s="6"/>
      <c r="N22" s="6"/>
    </row>
    <row r="23" spans="2:29" ht="15" customHeight="1" x14ac:dyDescent="0.2">
      <c r="B23" s="18" t="s">
        <v>147</v>
      </c>
      <c r="L23" s="5"/>
      <c r="M23" s="6"/>
      <c r="N23" s="6"/>
    </row>
    <row r="24" spans="2:29" ht="15" customHeight="1" x14ac:dyDescent="0.2">
      <c r="B24" s="18" t="s">
        <v>140</v>
      </c>
      <c r="L24" s="5"/>
      <c r="M24" s="6"/>
      <c r="N24" s="6"/>
    </row>
    <row r="25" spans="2:29" ht="15" customHeight="1" x14ac:dyDescent="0.2">
      <c r="B25" s="18" t="e">
        <f ca="1">"    1. Data for " &amp; [0]!fy_max &amp;" are incomplete and will be revised in October 20" &amp; RIGHT([0]!fy_max, 2) &amp; " publication"</f>
        <v>#REF!</v>
      </c>
      <c r="C25" s="6"/>
      <c r="D25" s="6"/>
      <c r="E25" s="6"/>
      <c r="F25" s="6"/>
      <c r="G25" s="19"/>
    </row>
    <row r="26" spans="2:29" ht="12.75" x14ac:dyDescent="0.2">
      <c r="B26" s="83" t="s">
        <v>209</v>
      </c>
      <c r="C26" s="18"/>
      <c r="D26" s="18"/>
      <c r="E26" s="18"/>
      <c r="F26" s="18"/>
      <c r="G26" s="18"/>
      <c r="H26" s="18"/>
      <c r="I26" s="18"/>
      <c r="J26" s="18"/>
    </row>
    <row r="27" spans="2:29" ht="15" customHeight="1" x14ac:dyDescent="0.2">
      <c r="B27" s="83" t="s">
        <v>129</v>
      </c>
      <c r="C27" s="18"/>
      <c r="D27" s="102" t="s">
        <v>138</v>
      </c>
      <c r="E27" s="18"/>
      <c r="F27" s="18"/>
      <c r="G27" s="18"/>
      <c r="H27" s="18"/>
      <c r="I27" s="18"/>
      <c r="J27" s="18"/>
    </row>
    <row r="28" spans="2:29" ht="15" customHeight="1" x14ac:dyDescent="0.2">
      <c r="B28" s="20"/>
      <c r="C28" s="6"/>
      <c r="D28" s="6"/>
      <c r="E28" s="6"/>
      <c r="F28" s="6"/>
      <c r="G28" s="19"/>
    </row>
    <row r="29" spans="2:29" ht="15" customHeight="1" x14ac:dyDescent="0.2">
      <c r="B29" s="20"/>
      <c r="C29" s="6"/>
      <c r="D29" s="6"/>
      <c r="E29" s="6"/>
      <c r="F29" s="6"/>
      <c r="G29" s="19"/>
    </row>
    <row r="30" spans="2:29" ht="15" customHeight="1" x14ac:dyDescent="0.2">
      <c r="B30" s="20"/>
      <c r="C30" s="6"/>
      <c r="D30" s="6"/>
      <c r="E30" s="6"/>
      <c r="F30" s="6"/>
      <c r="G30" s="19"/>
    </row>
    <row r="31" spans="2:29" ht="15" customHeight="1" x14ac:dyDescent="0.2">
      <c r="B31" s="20"/>
      <c r="C31" s="6"/>
      <c r="D31" s="6"/>
      <c r="E31" s="6"/>
      <c r="F31" s="6"/>
      <c r="G31" s="21"/>
    </row>
    <row r="32" spans="2:29" ht="15" customHeight="1" x14ac:dyDescent="0.2">
      <c r="B32" s="20"/>
      <c r="C32" s="6"/>
      <c r="D32" s="6"/>
      <c r="E32" s="6"/>
      <c r="F32" s="6"/>
    </row>
    <row r="33" spans="2:6" ht="15" customHeight="1" x14ac:dyDescent="0.2">
      <c r="B33" s="20"/>
      <c r="C33" s="17"/>
      <c r="D33" s="6"/>
      <c r="E33" s="6"/>
      <c r="F33" s="6"/>
    </row>
    <row r="34" spans="2:6" ht="15" customHeight="1" x14ac:dyDescent="0.2">
      <c r="B34" s="20"/>
      <c r="C34" s="17"/>
      <c r="D34" s="6"/>
      <c r="E34" s="6"/>
      <c r="F34" s="6"/>
    </row>
    <row r="35" spans="2:6" ht="15" customHeight="1" x14ac:dyDescent="0.2">
      <c r="B35" s="20"/>
      <c r="C35" s="17"/>
      <c r="D35" s="6"/>
      <c r="E35" s="6"/>
      <c r="F35" s="6"/>
    </row>
    <row r="36" spans="2:6" ht="15" customHeight="1" x14ac:dyDescent="0.2">
      <c r="B36" s="20"/>
      <c r="C36" s="17"/>
      <c r="D36" s="6"/>
      <c r="E36" s="6"/>
      <c r="F36" s="6"/>
    </row>
    <row r="37" spans="2:6" ht="15" customHeight="1" x14ac:dyDescent="0.2">
      <c r="B37" s="20"/>
      <c r="C37" s="17"/>
      <c r="D37" s="6"/>
      <c r="E37" s="6"/>
      <c r="F37" s="6"/>
    </row>
    <row r="38" spans="2:6" ht="15" customHeight="1" x14ac:dyDescent="0.2">
      <c r="B38" s="20"/>
      <c r="C38" s="17"/>
      <c r="D38" s="6"/>
      <c r="E38" s="6"/>
      <c r="F38" s="6"/>
    </row>
    <row r="39" spans="2:6" ht="15" customHeight="1" x14ac:dyDescent="0.2">
      <c r="B39" s="20"/>
      <c r="C39" s="17"/>
      <c r="D39" s="6"/>
      <c r="E39" s="6"/>
      <c r="F39" s="6"/>
    </row>
    <row r="40" spans="2:6" ht="15" customHeight="1" x14ac:dyDescent="0.2">
      <c r="B40" s="20"/>
      <c r="C40" s="17"/>
      <c r="D40" s="6"/>
      <c r="E40" s="6"/>
      <c r="F40" s="6"/>
    </row>
    <row r="41" spans="2:6" ht="15" customHeight="1" x14ac:dyDescent="0.2">
      <c r="B41" s="20"/>
      <c r="C41" s="17"/>
      <c r="D41" s="6"/>
      <c r="E41" s="6"/>
      <c r="F41" s="6"/>
    </row>
    <row r="42" spans="2:6" ht="15" customHeight="1" x14ac:dyDescent="0.2">
      <c r="B42" s="20"/>
      <c r="C42" s="17"/>
      <c r="D42" s="6"/>
      <c r="E42" s="6"/>
      <c r="F42" s="6"/>
    </row>
    <row r="43" spans="2:6" ht="15" customHeight="1" x14ac:dyDescent="0.2">
      <c r="B43" s="20"/>
      <c r="C43" s="17"/>
      <c r="D43" s="6"/>
      <c r="E43" s="6"/>
      <c r="F43" s="6"/>
    </row>
    <row r="44" spans="2:6" ht="15" customHeight="1" x14ac:dyDescent="0.2">
      <c r="B44" s="20"/>
      <c r="C44" s="17"/>
      <c r="D44" s="6"/>
      <c r="E44" s="6"/>
      <c r="F44" s="6"/>
    </row>
    <row r="45" spans="2:6" ht="15" customHeight="1" x14ac:dyDescent="0.2">
      <c r="B45" s="20"/>
      <c r="C45" s="17"/>
      <c r="D45" s="6"/>
      <c r="E45" s="6"/>
      <c r="F45" s="6"/>
    </row>
    <row r="46" spans="2:6" ht="15" customHeight="1" x14ac:dyDescent="0.2">
      <c r="B46" s="20"/>
      <c r="C46" s="17"/>
      <c r="D46" s="6"/>
      <c r="E46" s="6"/>
      <c r="F46" s="6"/>
    </row>
    <row r="47" spans="2:6" ht="15" customHeight="1" x14ac:dyDescent="0.2">
      <c r="B47" s="20"/>
      <c r="C47" s="17"/>
      <c r="D47" s="6"/>
      <c r="E47" s="6"/>
      <c r="F47" s="6"/>
    </row>
    <row r="48" spans="2:6" ht="15" customHeight="1" x14ac:dyDescent="0.2">
      <c r="B48" s="20"/>
      <c r="C48" s="17"/>
      <c r="D48" s="6"/>
      <c r="E48" s="6"/>
      <c r="F48" s="6"/>
    </row>
    <row r="49" spans="2:6" ht="15" customHeight="1" x14ac:dyDescent="0.2">
      <c r="B49" s="20"/>
      <c r="C49" s="17"/>
      <c r="D49" s="6"/>
      <c r="E49" s="6"/>
      <c r="F49" s="6"/>
    </row>
    <row r="50" spans="2:6" ht="15" customHeight="1" x14ac:dyDescent="0.2">
      <c r="B50" s="20"/>
      <c r="C50" s="17"/>
      <c r="D50" s="6"/>
      <c r="E50" s="6"/>
      <c r="F50" s="6"/>
    </row>
    <row r="51" spans="2:6" ht="15" customHeight="1" x14ac:dyDescent="0.2">
      <c r="B51" s="20"/>
      <c r="C51" s="17"/>
      <c r="D51" s="6"/>
      <c r="E51" s="6"/>
      <c r="F51" s="6"/>
    </row>
    <row r="52" spans="2:6" ht="15" customHeight="1" x14ac:dyDescent="0.2">
      <c r="B52" s="20"/>
      <c r="C52" s="17"/>
      <c r="D52" s="6"/>
      <c r="E52" s="6"/>
      <c r="F52" s="6"/>
    </row>
  </sheetData>
  <mergeCells count="1">
    <mergeCell ref="B1:J1"/>
  </mergeCells>
  <phoneticPr fontId="5" type="noConversion"/>
  <hyperlinks>
    <hyperlink ref="B21" location="'External Causes of Deaths'!A1" display="External causes of death excluded from analysis"/>
    <hyperlink ref="D27" r:id="rId1"/>
    <hyperlink ref="D27:J27" location="'Table 5 - Urban Rural'!A1" display="http://www.gov.scot/Topics/Statistics/About/Methodology/UrbanRuralClassification"/>
    <hyperlink ref="J27"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2" customWidth="1"/>
    <col min="2" max="16384" width="9.140625" style="2"/>
  </cols>
  <sheetData>
    <row r="2" spans="1:23" ht="15.75" x14ac:dyDescent="0.25">
      <c r="B2" s="62" t="s">
        <v>200</v>
      </c>
    </row>
    <row r="3" spans="1:23" ht="18.75" x14ac:dyDescent="0.25">
      <c r="B3" s="62" t="s">
        <v>210</v>
      </c>
    </row>
    <row r="5" spans="1:23" x14ac:dyDescent="0.2">
      <c r="A5" s="67">
        <v>1</v>
      </c>
    </row>
    <row r="7" spans="1:23" s="67" customFormat="1" x14ac:dyDescent="0.2">
      <c r="N7" s="67" t="e">
        <f ca="1">calculation!B$10</f>
        <v>#REF!</v>
      </c>
      <c r="O7" s="67" t="e">
        <f ca="1">calculation!C$10</f>
        <v>#REF!</v>
      </c>
      <c r="P7" s="67" t="e">
        <f ca="1">calculation!D$10</f>
        <v>#REF!</v>
      </c>
      <c r="Q7" s="67" t="e">
        <f ca="1">calculation!E$10</f>
        <v>#REF!</v>
      </c>
      <c r="R7" s="67" t="e">
        <f ca="1">calculation!F$10</f>
        <v>#REF!</v>
      </c>
      <c r="S7" s="67" t="e">
        <f ca="1">calculation!G$10</f>
        <v>#REF!</v>
      </c>
      <c r="T7" s="67" t="e">
        <f ca="1">calculation!H$10</f>
        <v>#REF!</v>
      </c>
      <c r="U7" s="67" t="e">
        <f ca="1">calculation!I$10</f>
        <v>#REF!</v>
      </c>
      <c r="V7" s="67" t="e">
        <f ca="1">calculation!J$10</f>
        <v>#REF!</v>
      </c>
      <c r="W7" s="67" t="e">
        <f ca="1">calculation!K$10</f>
        <v>#REF!</v>
      </c>
    </row>
    <row r="8" spans="1:23" s="67" customFormat="1" x14ac:dyDescent="0.2">
      <c r="M8" s="67" t="str">
        <f>VLOOKUP($A$5, calculation!$A$67:$B$72, 2, 0)</f>
        <v>1 Large Urban Areas</v>
      </c>
      <c r="N8" s="68" t="e">
        <f ca="1">VLOOKUP(CONCATENATE(LEFT(N$7, 7), "urban rural 6", $M$8), [0]!data_range, 5, FALSE)</f>
        <v>#REF!</v>
      </c>
      <c r="O8" s="68" t="e">
        <f ca="1">VLOOKUP(CONCATENATE(LEFT(O$7, 7), "urban rural 6", $M$8), [0]!data_range, 5, FALSE)</f>
        <v>#REF!</v>
      </c>
      <c r="P8" s="68" t="e">
        <f ca="1">VLOOKUP(CONCATENATE(LEFT(P$7, 7), "urban rural 6", $M$8), [0]!data_range, 5, FALSE)</f>
        <v>#REF!</v>
      </c>
      <c r="Q8" s="68" t="e">
        <f ca="1">VLOOKUP(CONCATENATE(LEFT(Q$7, 7), "urban rural 6", $M$8), [0]!data_range, 5, FALSE)</f>
        <v>#REF!</v>
      </c>
      <c r="R8" s="68" t="e">
        <f ca="1">VLOOKUP(CONCATENATE(LEFT(R$7, 7), "urban rural 6", $M$8), [0]!data_range, 5, FALSE)</f>
        <v>#REF!</v>
      </c>
      <c r="S8" s="68" t="e">
        <f ca="1">VLOOKUP(CONCATENATE(LEFT(S$7, 7), "urban rural 6", $M$8), [0]!data_range, 5, FALSE)</f>
        <v>#REF!</v>
      </c>
      <c r="T8" s="68" t="e">
        <f ca="1">VLOOKUP(CONCATENATE(LEFT(T$7, 7), "urban rural 6", $M$8), [0]!data_range, 5, FALSE)</f>
        <v>#REF!</v>
      </c>
      <c r="U8" s="68" t="e">
        <f ca="1">VLOOKUP(CONCATENATE(LEFT(U$7, 7), "urban rural 6", $M$8), [0]!data_range, 5, FALSE)</f>
        <v>#REF!</v>
      </c>
      <c r="V8" s="68" t="e">
        <f ca="1">VLOOKUP(CONCATENATE(LEFT(V$7, 7), "urban rural 6", $M$8), [0]!data_range, 5, FALSE)</f>
        <v>#REF!</v>
      </c>
      <c r="W8" s="68" t="e">
        <f ca="1">VLOOKUP(CONCATENATE(LEFT(W$7, 7), "urban rural 6", $M$8), [0]!data_range, 5, FALSE)</f>
        <v>#REF!</v>
      </c>
    </row>
    <row r="31" spans="2:2" x14ac:dyDescent="0.2">
      <c r="B31" s="100" t="s">
        <v>201</v>
      </c>
    </row>
    <row r="33" spans="2:10" x14ac:dyDescent="0.2">
      <c r="B33" s="16" t="s">
        <v>14</v>
      </c>
    </row>
    <row r="34" spans="2:10" x14ac:dyDescent="0.2">
      <c r="B34" s="65"/>
    </row>
    <row r="35" spans="2:10" x14ac:dyDescent="0.2">
      <c r="B35" s="63" t="s">
        <v>147</v>
      </c>
    </row>
    <row r="36" spans="2:10" x14ac:dyDescent="0.2">
      <c r="B36" s="64" t="s">
        <v>140</v>
      </c>
    </row>
    <row r="37" spans="2:10" x14ac:dyDescent="0.2">
      <c r="B37" s="63" t="e">
        <f ca="1">"    1. Data for " &amp; [0]!fy_max &amp;" are incomplete and will be revised in October 20" &amp; RIGHT([0]!fy_max, 2) &amp; " publication"</f>
        <v>#REF!</v>
      </c>
    </row>
    <row r="38" spans="2:10" s="3" customFormat="1" x14ac:dyDescent="0.2">
      <c r="B38" s="83" t="s">
        <v>209</v>
      </c>
      <c r="C38" s="18"/>
      <c r="D38" s="18"/>
      <c r="E38" s="18"/>
      <c r="F38" s="18"/>
      <c r="G38" s="18"/>
      <c r="H38" s="18"/>
      <c r="I38" s="18"/>
      <c r="J38" s="18"/>
    </row>
    <row r="39" spans="2:10" s="3" customFormat="1" ht="15" customHeight="1" x14ac:dyDescent="0.2">
      <c r="B39" s="83" t="s">
        <v>129</v>
      </c>
      <c r="C39" s="18"/>
      <c r="E39" s="18"/>
      <c r="F39" s="18"/>
      <c r="G39" s="103" t="s">
        <v>138</v>
      </c>
      <c r="H39" s="18"/>
      <c r="I39" s="18"/>
      <c r="J39" s="18"/>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2:G54"/>
  <sheetViews>
    <sheetView showGridLines="0" workbookViewId="0"/>
  </sheetViews>
  <sheetFormatPr defaultRowHeight="12.75" x14ac:dyDescent="0.2"/>
  <cols>
    <col min="1" max="1" width="2.28515625" style="3" customWidth="1"/>
    <col min="2" max="2" width="20.140625" style="3" customWidth="1"/>
    <col min="3" max="3" width="92.140625" style="3" customWidth="1"/>
    <col min="4" max="4" width="8.28515625" style="9" customWidth="1"/>
    <col min="5" max="5" width="3.5703125" style="3" customWidth="1"/>
    <col min="6" max="16384" width="9.140625" style="3"/>
  </cols>
  <sheetData>
    <row r="2" spans="2:7" ht="15.75" x14ac:dyDescent="0.25">
      <c r="B2" s="4" t="s">
        <v>14</v>
      </c>
    </row>
    <row r="3" spans="2:7" ht="15.75" x14ac:dyDescent="0.25">
      <c r="B3" s="4"/>
    </row>
    <row r="5" spans="2:7" ht="15" x14ac:dyDescent="0.25">
      <c r="B5" s="56" t="s">
        <v>15</v>
      </c>
      <c r="C5" s="56" t="s">
        <v>16</v>
      </c>
    </row>
    <row r="6" spans="2:7" x14ac:dyDescent="0.2">
      <c r="B6" s="57"/>
      <c r="C6" s="58"/>
      <c r="D6" s="58"/>
      <c r="E6" s="58"/>
      <c r="F6" s="58"/>
      <c r="G6" s="58"/>
    </row>
    <row r="7" spans="2:7" ht="12.75" customHeight="1" x14ac:dyDescent="0.2">
      <c r="B7" s="59" t="s">
        <v>17</v>
      </c>
      <c r="C7" s="58"/>
      <c r="D7" s="58"/>
      <c r="E7" s="58"/>
      <c r="F7" s="58"/>
      <c r="G7" s="58"/>
    </row>
    <row r="8" spans="2:7" ht="12.75" customHeight="1" x14ac:dyDescent="0.2">
      <c r="B8" s="59"/>
      <c r="C8" s="58"/>
      <c r="D8" s="58"/>
      <c r="E8" s="58"/>
      <c r="F8" s="58"/>
      <c r="G8" s="58"/>
    </row>
    <row r="9" spans="2:7" ht="12.75" customHeight="1" x14ac:dyDescent="0.2">
      <c r="B9" s="60" t="s">
        <v>18</v>
      </c>
      <c r="C9" s="61" t="s">
        <v>19</v>
      </c>
      <c r="D9" s="58"/>
      <c r="E9" s="58"/>
      <c r="F9" s="58"/>
      <c r="G9" s="58"/>
    </row>
    <row r="10" spans="2:7" ht="12.75" customHeight="1" x14ac:dyDescent="0.2">
      <c r="B10" s="60" t="s">
        <v>20</v>
      </c>
      <c r="C10" s="61" t="s">
        <v>21</v>
      </c>
      <c r="D10" s="58"/>
      <c r="E10" s="58"/>
      <c r="F10" s="58"/>
      <c r="G10" s="58"/>
    </row>
    <row r="11" spans="2:7" ht="12.75" customHeight="1" x14ac:dyDescent="0.2">
      <c r="B11" s="60" t="s">
        <v>22</v>
      </c>
      <c r="C11" s="61" t="s">
        <v>23</v>
      </c>
      <c r="D11" s="58"/>
      <c r="E11" s="58"/>
      <c r="F11" s="58"/>
      <c r="G11" s="58"/>
    </row>
    <row r="12" spans="2:7" ht="12.75" customHeight="1" x14ac:dyDescent="0.2">
      <c r="B12" s="60" t="s">
        <v>24</v>
      </c>
      <c r="C12" s="61" t="s">
        <v>25</v>
      </c>
      <c r="D12" s="58"/>
      <c r="E12" s="58"/>
      <c r="F12" s="58"/>
      <c r="G12" s="58"/>
    </row>
    <row r="13" spans="2:7" ht="12.75" customHeight="1" x14ac:dyDescent="0.2">
      <c r="B13" s="60" t="s">
        <v>26</v>
      </c>
      <c r="C13" s="61" t="s">
        <v>27</v>
      </c>
      <c r="D13" s="58"/>
      <c r="E13" s="58"/>
      <c r="F13" s="58"/>
      <c r="G13" s="58"/>
    </row>
    <row r="14" spans="2:7" ht="12.75" customHeight="1" x14ac:dyDescent="0.2">
      <c r="B14" s="60" t="s">
        <v>28</v>
      </c>
      <c r="C14" s="61" t="s">
        <v>29</v>
      </c>
    </row>
    <row r="15" spans="2:7" ht="12.75" customHeight="1" x14ac:dyDescent="0.2">
      <c r="B15" s="60" t="s">
        <v>30</v>
      </c>
      <c r="C15" s="61" t="s">
        <v>31</v>
      </c>
    </row>
    <row r="16" spans="2:7" ht="12.75" customHeight="1" x14ac:dyDescent="0.2">
      <c r="B16" s="60" t="s">
        <v>32</v>
      </c>
      <c r="C16" s="61" t="s">
        <v>33</v>
      </c>
    </row>
    <row r="17" spans="2:3" ht="12.75" customHeight="1" x14ac:dyDescent="0.2">
      <c r="B17" s="60" t="s">
        <v>34</v>
      </c>
      <c r="C17" s="61" t="s">
        <v>35</v>
      </c>
    </row>
    <row r="18" spans="2:3" ht="12.75" customHeight="1" x14ac:dyDescent="0.2">
      <c r="B18" s="60" t="s">
        <v>36</v>
      </c>
      <c r="C18" s="61" t="s">
        <v>37</v>
      </c>
    </row>
    <row r="19" spans="2:3" ht="12.75" customHeight="1" x14ac:dyDescent="0.2">
      <c r="B19" s="60" t="s">
        <v>38</v>
      </c>
      <c r="C19" s="61" t="s">
        <v>39</v>
      </c>
    </row>
    <row r="20" spans="2:3" ht="12.75" customHeight="1" x14ac:dyDescent="0.2">
      <c r="B20" s="60" t="s">
        <v>40</v>
      </c>
      <c r="C20" s="61" t="s">
        <v>41</v>
      </c>
    </row>
    <row r="21" spans="2:3" ht="12.75" customHeight="1" x14ac:dyDescent="0.2">
      <c r="B21" s="60"/>
      <c r="C21" s="61"/>
    </row>
    <row r="22" spans="2:3" x14ac:dyDescent="0.2">
      <c r="B22" s="9"/>
      <c r="C22" s="9"/>
    </row>
    <row r="23" spans="2:3" ht="12.75" customHeight="1" x14ac:dyDescent="0.2">
      <c r="B23" s="112" t="s">
        <v>42</v>
      </c>
      <c r="C23" s="112"/>
    </row>
    <row r="24" spans="2:3" ht="12.75" customHeight="1" x14ac:dyDescent="0.2">
      <c r="B24" s="59"/>
      <c r="C24" s="59"/>
    </row>
    <row r="25" spans="2:3" x14ac:dyDescent="0.2">
      <c r="B25" s="60" t="s">
        <v>43</v>
      </c>
      <c r="C25" s="61" t="s">
        <v>44</v>
      </c>
    </row>
    <row r="26" spans="2:3" x14ac:dyDescent="0.2">
      <c r="B26" s="60" t="s">
        <v>45</v>
      </c>
      <c r="C26" s="61" t="s">
        <v>46</v>
      </c>
    </row>
    <row r="27" spans="2:3" x14ac:dyDescent="0.2">
      <c r="B27" s="60" t="s">
        <v>47</v>
      </c>
      <c r="C27" s="61" t="s">
        <v>48</v>
      </c>
    </row>
    <row r="28" spans="2:3" x14ac:dyDescent="0.2">
      <c r="B28" s="60" t="s">
        <v>49</v>
      </c>
      <c r="C28" s="61" t="s">
        <v>50</v>
      </c>
    </row>
    <row r="29" spans="2:3" ht="12.75" customHeight="1" x14ac:dyDescent="0.2">
      <c r="B29" s="60" t="s">
        <v>51</v>
      </c>
      <c r="C29" s="61" t="s">
        <v>52</v>
      </c>
    </row>
    <row r="30" spans="2:3" x14ac:dyDescent="0.2">
      <c r="B30" s="60" t="s">
        <v>53</v>
      </c>
      <c r="C30" s="61" t="s">
        <v>54</v>
      </c>
    </row>
    <row r="31" spans="2:3" x14ac:dyDescent="0.2">
      <c r="B31" s="60" t="s">
        <v>55</v>
      </c>
      <c r="C31" s="61" t="s">
        <v>56</v>
      </c>
    </row>
    <row r="32" spans="2:3" x14ac:dyDescent="0.2">
      <c r="B32" s="60" t="s">
        <v>57</v>
      </c>
      <c r="C32" s="61" t="s">
        <v>58</v>
      </c>
    </row>
    <row r="33" spans="2:3" x14ac:dyDescent="0.2">
      <c r="B33" s="60" t="s">
        <v>59</v>
      </c>
      <c r="C33" s="61" t="s">
        <v>60</v>
      </c>
    </row>
    <row r="34" spans="2:3" ht="12.75" customHeight="1" x14ac:dyDescent="0.2">
      <c r="B34" s="60" t="s">
        <v>61</v>
      </c>
      <c r="C34" s="61" t="s">
        <v>62</v>
      </c>
    </row>
    <row r="35" spans="2:3" x14ac:dyDescent="0.2">
      <c r="B35" s="60" t="s">
        <v>63</v>
      </c>
      <c r="C35" s="61" t="s">
        <v>64</v>
      </c>
    </row>
    <row r="36" spans="2:3" x14ac:dyDescent="0.2">
      <c r="B36" s="60" t="s">
        <v>65</v>
      </c>
      <c r="C36" s="61" t="s">
        <v>66</v>
      </c>
    </row>
    <row r="37" spans="2:3" x14ac:dyDescent="0.2">
      <c r="B37" s="60" t="s">
        <v>67</v>
      </c>
      <c r="C37" s="61" t="s">
        <v>68</v>
      </c>
    </row>
    <row r="38" spans="2:3" x14ac:dyDescent="0.2">
      <c r="B38" s="60" t="s">
        <v>69</v>
      </c>
      <c r="C38" s="61" t="s">
        <v>70</v>
      </c>
    </row>
    <row r="39" spans="2:3" x14ac:dyDescent="0.2">
      <c r="B39" s="60" t="s">
        <v>71</v>
      </c>
      <c r="C39" s="61" t="s">
        <v>72</v>
      </c>
    </row>
    <row r="40" spans="2:3" x14ac:dyDescent="0.2">
      <c r="B40" s="60" t="s">
        <v>73</v>
      </c>
      <c r="C40" s="61" t="s">
        <v>74</v>
      </c>
    </row>
    <row r="41" spans="2:3" x14ac:dyDescent="0.2">
      <c r="B41" s="60"/>
      <c r="C41" s="61"/>
    </row>
    <row r="42" spans="2:3" x14ac:dyDescent="0.2">
      <c r="B42" s="111"/>
      <c r="C42" s="111"/>
    </row>
    <row r="43" spans="2:3" ht="12.75" customHeight="1" x14ac:dyDescent="0.2">
      <c r="B43" s="112" t="s">
        <v>75</v>
      </c>
      <c r="C43" s="112"/>
    </row>
    <row r="44" spans="2:3" ht="12.75" customHeight="1" x14ac:dyDescent="0.2">
      <c r="B44" s="59"/>
      <c r="C44" s="59"/>
    </row>
    <row r="45" spans="2:3" ht="12.75" customHeight="1" x14ac:dyDescent="0.2">
      <c r="B45" s="60" t="s">
        <v>76</v>
      </c>
      <c r="C45" s="61" t="s">
        <v>77</v>
      </c>
    </row>
    <row r="46" spans="2:3" ht="12.75" customHeight="1" x14ac:dyDescent="0.2">
      <c r="B46" s="60" t="s">
        <v>78</v>
      </c>
      <c r="C46" s="61" t="s">
        <v>79</v>
      </c>
    </row>
    <row r="47" spans="2:3" ht="12.75" customHeight="1" x14ac:dyDescent="0.2">
      <c r="B47" s="60" t="s">
        <v>80</v>
      </c>
      <c r="C47" s="61" t="s">
        <v>81</v>
      </c>
    </row>
    <row r="48" spans="2:3" ht="25.5" customHeight="1" x14ac:dyDescent="0.2">
      <c r="B48" s="60" t="s">
        <v>82</v>
      </c>
      <c r="C48" s="61" t="s">
        <v>83</v>
      </c>
    </row>
    <row r="51" spans="2:3" x14ac:dyDescent="0.2">
      <c r="B51" s="35" t="s">
        <v>133</v>
      </c>
    </row>
    <row r="53" spans="2:3" x14ac:dyDescent="0.2">
      <c r="B53" s="18" t="s">
        <v>84</v>
      </c>
    </row>
    <row r="54" spans="2:3" x14ac:dyDescent="0.2">
      <c r="B54" s="16" t="s">
        <v>85</v>
      </c>
      <c r="C54" s="16"/>
    </row>
  </sheetData>
  <mergeCells count="3">
    <mergeCell ref="B42:C42"/>
    <mergeCell ref="B43:C43"/>
    <mergeCell ref="B23:C23"/>
  </mergeCells>
  <phoneticPr fontId="5" type="noConversion"/>
  <hyperlinks>
    <hyperlink ref="B54" r:id="rId1" display="http://www.who.int/classifications/icd/en/"/>
    <hyperlink ref="B54:C54" r:id="rId2" display=" http://www.who.int/classifications/icd/en/"/>
  </hyperlinks>
  <pageMargins left="0.74803149606299213" right="0.74803149606299213" top="0.98425196850393704" bottom="0.98425196850393704" header="0.51181102362204722" footer="0.51181102362204722"/>
  <pageSetup paperSize="9" scale="69"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9" bestFit="1" customWidth="1"/>
    <col min="2" max="2" width="9.140625" style="9"/>
    <col min="3" max="3" width="11.42578125" style="9" bestFit="1" customWidth="1"/>
    <col min="4" max="4" width="26.7109375" style="9" bestFit="1" customWidth="1"/>
    <col min="5" max="16384" width="9.140625" style="9"/>
  </cols>
  <sheetData>
    <row r="1" spans="1:8" x14ac:dyDescent="0.2">
      <c r="A1" s="23" t="s">
        <v>185</v>
      </c>
      <c r="B1" s="9" t="s">
        <v>167</v>
      </c>
      <c r="C1" s="9" t="s">
        <v>168</v>
      </c>
      <c r="D1" s="9" t="s">
        <v>169</v>
      </c>
      <c r="E1" s="9" t="s">
        <v>170</v>
      </c>
    </row>
    <row r="2" spans="1:8" x14ac:dyDescent="0.2">
      <c r="A2" s="9" t="str">
        <f t="shared" ref="A2:A65" si="0">CONCATENATE(B2, C2, D2)</f>
        <v/>
      </c>
      <c r="B2" s="93"/>
      <c r="C2"/>
      <c r="D2"/>
      <c r="E2" s="94"/>
    </row>
    <row r="3" spans="1:8" x14ac:dyDescent="0.2">
      <c r="A3" s="9" t="str">
        <f t="shared" si="0"/>
        <v/>
      </c>
      <c r="B3" s="93"/>
      <c r="C3"/>
      <c r="D3"/>
      <c r="E3" s="94"/>
    </row>
    <row r="4" spans="1:8" x14ac:dyDescent="0.2">
      <c r="A4" s="9" t="str">
        <f t="shared" si="0"/>
        <v/>
      </c>
      <c r="B4" s="93"/>
      <c r="C4"/>
      <c r="D4"/>
      <c r="E4" s="94"/>
      <c r="H4" s="24"/>
    </row>
    <row r="5" spans="1:8" x14ac:dyDescent="0.2">
      <c r="A5" s="9" t="str">
        <f t="shared" si="0"/>
        <v/>
      </c>
      <c r="B5" s="93"/>
      <c r="C5"/>
      <c r="D5"/>
      <c r="E5" s="94"/>
    </row>
    <row r="6" spans="1:8" x14ac:dyDescent="0.2">
      <c r="A6" s="9" t="str">
        <f t="shared" si="0"/>
        <v/>
      </c>
      <c r="B6" s="93"/>
      <c r="C6"/>
      <c r="D6"/>
      <c r="E6" s="94"/>
    </row>
    <row r="7" spans="1:8" x14ac:dyDescent="0.2">
      <c r="A7" s="9" t="str">
        <f t="shared" si="0"/>
        <v/>
      </c>
      <c r="B7" s="93"/>
      <c r="C7"/>
      <c r="D7"/>
      <c r="E7" s="94"/>
    </row>
    <row r="8" spans="1:8" x14ac:dyDescent="0.2">
      <c r="A8" s="9" t="str">
        <f t="shared" si="0"/>
        <v/>
      </c>
      <c r="B8" s="93"/>
      <c r="C8"/>
      <c r="D8"/>
      <c r="E8" s="94"/>
    </row>
    <row r="9" spans="1:8" x14ac:dyDescent="0.2">
      <c r="A9" s="9" t="str">
        <f t="shared" si="0"/>
        <v/>
      </c>
      <c r="B9" s="93"/>
      <c r="C9"/>
      <c r="D9"/>
      <c r="E9" s="94"/>
    </row>
    <row r="10" spans="1:8" x14ac:dyDescent="0.2">
      <c r="A10" s="9" t="str">
        <f t="shared" si="0"/>
        <v/>
      </c>
      <c r="B10" s="93"/>
      <c r="C10"/>
      <c r="D10"/>
      <c r="E10" s="94"/>
    </row>
    <row r="11" spans="1:8" x14ac:dyDescent="0.2">
      <c r="A11" s="9" t="str">
        <f t="shared" si="0"/>
        <v/>
      </c>
      <c r="B11" s="93"/>
      <c r="C11"/>
      <c r="D11"/>
      <c r="E11" s="94"/>
    </row>
    <row r="12" spans="1:8" x14ac:dyDescent="0.2">
      <c r="A12" s="9" t="str">
        <f t="shared" si="0"/>
        <v/>
      </c>
      <c r="B12" s="93"/>
      <c r="C12"/>
      <c r="D12"/>
      <c r="E12" s="94"/>
    </row>
    <row r="13" spans="1:8" x14ac:dyDescent="0.2">
      <c r="A13" s="9" t="str">
        <f t="shared" si="0"/>
        <v/>
      </c>
      <c r="B13" s="93"/>
      <c r="C13"/>
      <c r="D13"/>
      <c r="E13" s="94"/>
    </row>
    <row r="14" spans="1:8" x14ac:dyDescent="0.2">
      <c r="A14" s="9" t="str">
        <f t="shared" si="0"/>
        <v/>
      </c>
      <c r="B14" s="93"/>
      <c r="C14"/>
      <c r="D14"/>
      <c r="E14" s="94"/>
    </row>
    <row r="15" spans="1:8" x14ac:dyDescent="0.2">
      <c r="A15" s="9" t="str">
        <f t="shared" si="0"/>
        <v/>
      </c>
      <c r="B15" s="93"/>
      <c r="C15"/>
      <c r="D15"/>
      <c r="E15" s="94"/>
    </row>
    <row r="16" spans="1:8" x14ac:dyDescent="0.2">
      <c r="A16" s="9" t="str">
        <f t="shared" si="0"/>
        <v/>
      </c>
      <c r="B16" s="93"/>
      <c r="C16"/>
      <c r="D16"/>
      <c r="E16" s="94"/>
    </row>
    <row r="17" spans="1:5" x14ac:dyDescent="0.2">
      <c r="A17" s="9" t="str">
        <f t="shared" si="0"/>
        <v/>
      </c>
      <c r="B17" s="95"/>
      <c r="C17" s="95"/>
      <c r="D17" s="96"/>
      <c r="E17" s="97"/>
    </row>
    <row r="18" spans="1:5" x14ac:dyDescent="0.2">
      <c r="A18" s="9" t="str">
        <f t="shared" si="0"/>
        <v/>
      </c>
      <c r="B18" s="95"/>
      <c r="C18" s="95"/>
      <c r="D18" s="96"/>
      <c r="E18" s="97"/>
    </row>
    <row r="19" spans="1:5" x14ac:dyDescent="0.2">
      <c r="A19" s="9" t="str">
        <f t="shared" si="0"/>
        <v/>
      </c>
      <c r="B19" s="95"/>
      <c r="C19" s="95"/>
      <c r="D19" s="96"/>
      <c r="E19" s="97"/>
    </row>
    <row r="20" spans="1:5" x14ac:dyDescent="0.2">
      <c r="A20" s="9" t="str">
        <f t="shared" si="0"/>
        <v/>
      </c>
      <c r="B20" s="95"/>
      <c r="C20" s="95"/>
      <c r="D20" s="96"/>
      <c r="E20" s="97"/>
    </row>
    <row r="21" spans="1:5" x14ac:dyDescent="0.2">
      <c r="A21" s="9" t="str">
        <f t="shared" si="0"/>
        <v/>
      </c>
      <c r="B21" s="95"/>
      <c r="C21" s="95"/>
      <c r="D21" s="96"/>
      <c r="E21" s="97"/>
    </row>
    <row r="22" spans="1:5" x14ac:dyDescent="0.2">
      <c r="A22" s="9" t="str">
        <f t="shared" si="0"/>
        <v/>
      </c>
      <c r="B22" s="95"/>
      <c r="C22" s="95"/>
      <c r="D22" s="96"/>
      <c r="E22" s="97"/>
    </row>
    <row r="23" spans="1:5" x14ac:dyDescent="0.2">
      <c r="A23" s="9" t="str">
        <f t="shared" si="0"/>
        <v/>
      </c>
      <c r="B23" s="95"/>
      <c r="C23" s="95"/>
      <c r="D23" s="96"/>
      <c r="E23" s="97"/>
    </row>
    <row r="24" spans="1:5" x14ac:dyDescent="0.2">
      <c r="A24" s="9" t="str">
        <f t="shared" si="0"/>
        <v/>
      </c>
      <c r="B24" s="95"/>
      <c r="C24" s="95"/>
      <c r="D24" s="96"/>
      <c r="E24" s="97"/>
    </row>
    <row r="25" spans="1:5" x14ac:dyDescent="0.2">
      <c r="A25" s="9" t="str">
        <f t="shared" si="0"/>
        <v/>
      </c>
      <c r="B25" s="95"/>
      <c r="C25" s="95"/>
      <c r="D25" s="96"/>
      <c r="E25" s="97"/>
    </row>
    <row r="26" spans="1:5" x14ac:dyDescent="0.2">
      <c r="A26" s="9" t="str">
        <f t="shared" si="0"/>
        <v/>
      </c>
      <c r="B26" s="95"/>
      <c r="C26" s="95"/>
      <c r="D26" s="96"/>
      <c r="E26" s="97"/>
    </row>
    <row r="27" spans="1:5" x14ac:dyDescent="0.2">
      <c r="A27" s="9" t="str">
        <f t="shared" si="0"/>
        <v/>
      </c>
      <c r="B27" s="95"/>
      <c r="C27" s="95"/>
      <c r="D27" s="96"/>
      <c r="E27" s="97"/>
    </row>
    <row r="28" spans="1:5" x14ac:dyDescent="0.2">
      <c r="A28" s="9" t="str">
        <f t="shared" si="0"/>
        <v/>
      </c>
      <c r="B28" s="95"/>
      <c r="C28" s="95"/>
      <c r="D28" s="96"/>
      <c r="E28" s="97"/>
    </row>
    <row r="29" spans="1:5" x14ac:dyDescent="0.2">
      <c r="A29" s="9" t="str">
        <f t="shared" si="0"/>
        <v/>
      </c>
      <c r="B29" s="95"/>
      <c r="C29" s="95"/>
      <c r="D29" s="96"/>
      <c r="E29" s="97"/>
    </row>
    <row r="30" spans="1:5" x14ac:dyDescent="0.2">
      <c r="A30" s="9" t="str">
        <f t="shared" si="0"/>
        <v/>
      </c>
      <c r="B30" s="95"/>
      <c r="C30" s="95"/>
      <c r="D30" s="96"/>
      <c r="E30" s="97"/>
    </row>
    <row r="31" spans="1:5" x14ac:dyDescent="0.2">
      <c r="A31" s="9" t="str">
        <f t="shared" si="0"/>
        <v/>
      </c>
      <c r="B31" s="95"/>
      <c r="C31" s="95"/>
      <c r="D31" s="96"/>
      <c r="E31" s="97"/>
    </row>
    <row r="32" spans="1:5" x14ac:dyDescent="0.2">
      <c r="A32" s="9" t="str">
        <f t="shared" si="0"/>
        <v/>
      </c>
      <c r="B32" s="95"/>
      <c r="C32" s="95"/>
      <c r="D32" s="96"/>
      <c r="E32" s="97"/>
    </row>
    <row r="33" spans="1:5" x14ac:dyDescent="0.2">
      <c r="A33" s="9" t="str">
        <f t="shared" si="0"/>
        <v/>
      </c>
      <c r="B33" s="95"/>
      <c r="C33" s="95"/>
      <c r="D33" s="96"/>
      <c r="E33" s="97"/>
    </row>
    <row r="34" spans="1:5" x14ac:dyDescent="0.2">
      <c r="A34" s="9" t="str">
        <f t="shared" si="0"/>
        <v/>
      </c>
      <c r="B34" s="95"/>
      <c r="C34" s="95"/>
      <c r="D34" s="96"/>
      <c r="E34" s="97"/>
    </row>
    <row r="35" spans="1:5" x14ac:dyDescent="0.2">
      <c r="A35" s="9" t="str">
        <f t="shared" si="0"/>
        <v/>
      </c>
      <c r="B35" s="95"/>
      <c r="C35" s="95"/>
      <c r="D35" s="96"/>
      <c r="E35" s="97"/>
    </row>
    <row r="36" spans="1:5" x14ac:dyDescent="0.2">
      <c r="A36" s="9" t="str">
        <f t="shared" si="0"/>
        <v/>
      </c>
      <c r="B36" s="95"/>
      <c r="C36" s="95"/>
      <c r="D36" s="96"/>
      <c r="E36" s="97"/>
    </row>
    <row r="37" spans="1:5" x14ac:dyDescent="0.2">
      <c r="A37" s="9" t="str">
        <f t="shared" si="0"/>
        <v/>
      </c>
      <c r="B37" s="95"/>
      <c r="C37" s="95"/>
      <c r="D37" s="96"/>
      <c r="E37" s="97"/>
    </row>
    <row r="38" spans="1:5" x14ac:dyDescent="0.2">
      <c r="A38" s="9" t="str">
        <f t="shared" si="0"/>
        <v/>
      </c>
      <c r="B38" s="95"/>
      <c r="C38" s="95"/>
      <c r="D38" s="96"/>
      <c r="E38" s="97"/>
    </row>
    <row r="39" spans="1:5" x14ac:dyDescent="0.2">
      <c r="A39" s="9" t="str">
        <f t="shared" si="0"/>
        <v/>
      </c>
      <c r="B39" s="95"/>
      <c r="C39" s="95"/>
      <c r="D39" s="96"/>
      <c r="E39" s="97"/>
    </row>
    <row r="40" spans="1:5" x14ac:dyDescent="0.2">
      <c r="A40" s="9" t="str">
        <f t="shared" si="0"/>
        <v/>
      </c>
      <c r="B40" s="95"/>
      <c r="C40" s="95"/>
      <c r="D40" s="96"/>
      <c r="E40" s="97"/>
    </row>
    <row r="41" spans="1:5" x14ac:dyDescent="0.2">
      <c r="A41" s="9" t="str">
        <f t="shared" si="0"/>
        <v/>
      </c>
      <c r="B41" s="95"/>
      <c r="C41" s="95"/>
      <c r="D41" s="96"/>
      <c r="E41" s="97"/>
    </row>
    <row r="42" spans="1:5" x14ac:dyDescent="0.2">
      <c r="A42" s="9" t="str">
        <f t="shared" si="0"/>
        <v/>
      </c>
      <c r="B42" s="95"/>
      <c r="C42" s="95"/>
      <c r="D42" s="96"/>
      <c r="E42" s="97"/>
    </row>
    <row r="43" spans="1:5" x14ac:dyDescent="0.2">
      <c r="A43" s="9" t="str">
        <f t="shared" si="0"/>
        <v/>
      </c>
      <c r="B43" s="95"/>
      <c r="C43" s="95"/>
      <c r="D43" s="96"/>
      <c r="E43" s="97"/>
    </row>
    <row r="44" spans="1:5" x14ac:dyDescent="0.2">
      <c r="A44" s="9" t="str">
        <f t="shared" si="0"/>
        <v/>
      </c>
      <c r="B44" s="95"/>
      <c r="C44" s="95"/>
      <c r="D44" s="96"/>
      <c r="E44" s="97"/>
    </row>
    <row r="45" spans="1:5" x14ac:dyDescent="0.2">
      <c r="A45" s="9" t="str">
        <f t="shared" si="0"/>
        <v/>
      </c>
      <c r="B45" s="95"/>
      <c r="C45" s="95"/>
      <c r="D45" s="96"/>
      <c r="E45" s="97"/>
    </row>
    <row r="46" spans="1:5" x14ac:dyDescent="0.2">
      <c r="A46" s="9" t="str">
        <f t="shared" si="0"/>
        <v/>
      </c>
      <c r="B46" s="95"/>
      <c r="C46" s="95"/>
      <c r="D46" s="96"/>
      <c r="E46" s="97"/>
    </row>
    <row r="47" spans="1:5" x14ac:dyDescent="0.2">
      <c r="A47" s="9" t="str">
        <f t="shared" si="0"/>
        <v/>
      </c>
      <c r="B47" s="95"/>
      <c r="C47" s="95"/>
      <c r="D47" s="96"/>
      <c r="E47" s="97"/>
    </row>
    <row r="48" spans="1:5" x14ac:dyDescent="0.2">
      <c r="A48" s="9" t="str">
        <f t="shared" si="0"/>
        <v/>
      </c>
      <c r="B48" s="95"/>
      <c r="C48" s="95"/>
      <c r="D48" s="96"/>
      <c r="E48" s="97"/>
    </row>
    <row r="49" spans="1:5" x14ac:dyDescent="0.2">
      <c r="A49" s="9" t="str">
        <f t="shared" si="0"/>
        <v/>
      </c>
      <c r="B49" s="95"/>
      <c r="C49" s="95"/>
      <c r="D49" s="96"/>
      <c r="E49" s="97"/>
    </row>
    <row r="50" spans="1:5" x14ac:dyDescent="0.2">
      <c r="A50" s="9" t="str">
        <f t="shared" si="0"/>
        <v/>
      </c>
      <c r="B50" s="95"/>
      <c r="C50" s="95"/>
      <c r="D50" s="96"/>
      <c r="E50" s="97"/>
    </row>
    <row r="51" spans="1:5" x14ac:dyDescent="0.2">
      <c r="A51" s="9" t="str">
        <f t="shared" si="0"/>
        <v/>
      </c>
      <c r="B51" s="95"/>
      <c r="C51" s="95"/>
      <c r="D51" s="96"/>
      <c r="E51" s="97"/>
    </row>
    <row r="52" spans="1:5" x14ac:dyDescent="0.2">
      <c r="A52" s="9" t="str">
        <f t="shared" si="0"/>
        <v/>
      </c>
      <c r="B52" s="95"/>
      <c r="C52" s="95"/>
      <c r="D52" s="96"/>
      <c r="E52" s="97"/>
    </row>
    <row r="53" spans="1:5" x14ac:dyDescent="0.2">
      <c r="A53" s="9" t="str">
        <f t="shared" si="0"/>
        <v/>
      </c>
      <c r="B53" s="95"/>
      <c r="C53" s="95"/>
      <c r="D53" s="96"/>
      <c r="E53" s="97"/>
    </row>
    <row r="54" spans="1:5" x14ac:dyDescent="0.2">
      <c r="A54" s="9" t="str">
        <f t="shared" si="0"/>
        <v/>
      </c>
      <c r="B54" s="95"/>
      <c r="C54" s="95"/>
      <c r="D54" s="96"/>
      <c r="E54" s="97"/>
    </row>
    <row r="55" spans="1:5" x14ac:dyDescent="0.2">
      <c r="A55" s="9" t="str">
        <f t="shared" si="0"/>
        <v/>
      </c>
      <c r="B55" s="95"/>
      <c r="C55" s="95"/>
      <c r="D55" s="96"/>
      <c r="E55" s="97"/>
    </row>
    <row r="56" spans="1:5" x14ac:dyDescent="0.2">
      <c r="A56" s="9" t="str">
        <f t="shared" si="0"/>
        <v/>
      </c>
      <c r="B56" s="95"/>
      <c r="C56" s="95"/>
      <c r="D56" s="96"/>
      <c r="E56" s="97"/>
    </row>
    <row r="57" spans="1:5" x14ac:dyDescent="0.2">
      <c r="A57" s="9" t="str">
        <f t="shared" si="0"/>
        <v/>
      </c>
      <c r="B57" s="95"/>
      <c r="C57" s="95"/>
      <c r="D57" s="96"/>
      <c r="E57" s="97"/>
    </row>
    <row r="58" spans="1:5" x14ac:dyDescent="0.2">
      <c r="A58" s="9" t="str">
        <f t="shared" si="0"/>
        <v/>
      </c>
      <c r="B58" s="95"/>
      <c r="C58" s="95"/>
      <c r="D58" s="96"/>
      <c r="E58" s="97"/>
    </row>
    <row r="59" spans="1:5" x14ac:dyDescent="0.2">
      <c r="A59" s="9" t="str">
        <f t="shared" si="0"/>
        <v/>
      </c>
      <c r="B59" s="95"/>
      <c r="C59" s="95"/>
      <c r="D59" s="96"/>
      <c r="E59" s="97"/>
    </row>
    <row r="60" spans="1:5" x14ac:dyDescent="0.2">
      <c r="A60" s="9" t="str">
        <f t="shared" si="0"/>
        <v/>
      </c>
      <c r="B60" s="95"/>
      <c r="C60" s="95"/>
      <c r="D60" s="96"/>
      <c r="E60" s="97"/>
    </row>
    <row r="61" spans="1:5" x14ac:dyDescent="0.2">
      <c r="A61" s="9" t="str">
        <f t="shared" si="0"/>
        <v/>
      </c>
      <c r="B61" s="95"/>
      <c r="C61" s="95"/>
      <c r="D61" s="96"/>
      <c r="E61" s="97"/>
    </row>
    <row r="62" spans="1:5" x14ac:dyDescent="0.2">
      <c r="A62" s="9" t="str">
        <f t="shared" si="0"/>
        <v/>
      </c>
      <c r="B62" s="95"/>
      <c r="C62" s="95"/>
      <c r="D62" s="96"/>
      <c r="E62" s="97"/>
    </row>
    <row r="63" spans="1:5" x14ac:dyDescent="0.2">
      <c r="A63" s="9" t="str">
        <f t="shared" si="0"/>
        <v/>
      </c>
      <c r="B63" s="95"/>
      <c r="C63" s="95"/>
      <c r="D63" s="96"/>
      <c r="E63" s="97"/>
    </row>
    <row r="64" spans="1:5" x14ac:dyDescent="0.2">
      <c r="A64" s="9" t="str">
        <f t="shared" si="0"/>
        <v/>
      </c>
      <c r="B64" s="95"/>
      <c r="C64" s="95"/>
      <c r="D64" s="96"/>
      <c r="E64" s="97"/>
    </row>
    <row r="65" spans="1:5" x14ac:dyDescent="0.2">
      <c r="A65" s="9" t="str">
        <f t="shared" si="0"/>
        <v/>
      </c>
      <c r="B65" s="95"/>
      <c r="C65" s="95"/>
      <c r="D65" s="96"/>
      <c r="E65" s="97"/>
    </row>
    <row r="66" spans="1:5" x14ac:dyDescent="0.2">
      <c r="A66" s="9" t="str">
        <f t="shared" ref="A66:A129" si="1">CONCATENATE(B66, C66, D66)</f>
        <v/>
      </c>
      <c r="B66" s="95"/>
      <c r="C66" s="95"/>
      <c r="D66" s="96"/>
      <c r="E66" s="97"/>
    </row>
    <row r="67" spans="1:5" x14ac:dyDescent="0.2">
      <c r="A67" s="9" t="str">
        <f t="shared" si="1"/>
        <v/>
      </c>
      <c r="B67" s="95"/>
      <c r="C67" s="95"/>
      <c r="D67" s="96"/>
      <c r="E67" s="97"/>
    </row>
    <row r="68" spans="1:5" x14ac:dyDescent="0.2">
      <c r="A68" s="9" t="str">
        <f t="shared" si="1"/>
        <v/>
      </c>
      <c r="B68" s="95"/>
      <c r="C68" s="95"/>
      <c r="D68" s="96"/>
      <c r="E68" s="97"/>
    </row>
    <row r="69" spans="1:5" x14ac:dyDescent="0.2">
      <c r="A69" s="9" t="str">
        <f t="shared" si="1"/>
        <v/>
      </c>
      <c r="B69" s="95"/>
      <c r="C69" s="95"/>
      <c r="D69" s="96"/>
      <c r="E69" s="97"/>
    </row>
    <row r="70" spans="1:5" x14ac:dyDescent="0.2">
      <c r="A70" s="9" t="str">
        <f t="shared" si="1"/>
        <v/>
      </c>
      <c r="B70" s="95"/>
      <c r="C70" s="95"/>
      <c r="D70" s="96"/>
      <c r="E70" s="97"/>
    </row>
    <row r="71" spans="1:5" x14ac:dyDescent="0.2">
      <c r="A71" s="9" t="str">
        <f t="shared" si="1"/>
        <v/>
      </c>
      <c r="B71" s="95"/>
      <c r="C71" s="95"/>
      <c r="D71" s="96"/>
      <c r="E71" s="97"/>
    </row>
    <row r="72" spans="1:5" x14ac:dyDescent="0.2">
      <c r="A72" s="9" t="str">
        <f t="shared" si="1"/>
        <v/>
      </c>
      <c r="B72" s="95"/>
      <c r="C72" s="95"/>
      <c r="D72" s="96"/>
      <c r="E72" s="97"/>
    </row>
    <row r="73" spans="1:5" x14ac:dyDescent="0.2">
      <c r="A73" s="9" t="str">
        <f t="shared" si="1"/>
        <v/>
      </c>
      <c r="B73" s="95"/>
      <c r="C73" s="95"/>
      <c r="D73" s="96"/>
      <c r="E73" s="97"/>
    </row>
    <row r="74" spans="1:5" x14ac:dyDescent="0.2">
      <c r="A74" s="9" t="str">
        <f t="shared" si="1"/>
        <v/>
      </c>
      <c r="B74" s="95"/>
      <c r="C74" s="95"/>
      <c r="D74" s="96"/>
      <c r="E74" s="97"/>
    </row>
    <row r="75" spans="1:5" x14ac:dyDescent="0.2">
      <c r="A75" s="9" t="str">
        <f t="shared" si="1"/>
        <v/>
      </c>
      <c r="B75" s="95"/>
      <c r="C75" s="95"/>
      <c r="D75" s="96"/>
      <c r="E75" s="97"/>
    </row>
    <row r="76" spans="1:5" x14ac:dyDescent="0.2">
      <c r="A76" s="9" t="str">
        <f t="shared" si="1"/>
        <v/>
      </c>
      <c r="B76" s="95"/>
      <c r="C76" s="95"/>
      <c r="D76" s="96"/>
      <c r="E76" s="97"/>
    </row>
    <row r="77" spans="1:5" x14ac:dyDescent="0.2">
      <c r="A77" s="9" t="str">
        <f t="shared" si="1"/>
        <v/>
      </c>
      <c r="B77" s="95"/>
      <c r="C77" s="95"/>
      <c r="D77" s="96"/>
      <c r="E77" s="97"/>
    </row>
    <row r="78" spans="1:5" x14ac:dyDescent="0.2">
      <c r="A78" s="9" t="str">
        <f t="shared" si="1"/>
        <v/>
      </c>
      <c r="B78" s="95"/>
      <c r="C78" s="95"/>
      <c r="D78" s="96"/>
      <c r="E78" s="97"/>
    </row>
    <row r="79" spans="1:5" x14ac:dyDescent="0.2">
      <c r="A79" s="9" t="str">
        <f t="shared" si="1"/>
        <v/>
      </c>
      <c r="B79" s="95"/>
      <c r="C79" s="95"/>
      <c r="D79" s="96"/>
      <c r="E79" s="97"/>
    </row>
    <row r="80" spans="1:5" x14ac:dyDescent="0.2">
      <c r="A80" s="9" t="str">
        <f t="shared" si="1"/>
        <v/>
      </c>
      <c r="B80" s="95"/>
      <c r="C80" s="95"/>
      <c r="D80" s="96"/>
      <c r="E80" s="97"/>
    </row>
    <row r="81" spans="1:5" x14ac:dyDescent="0.2">
      <c r="A81" s="9" t="str">
        <f t="shared" si="1"/>
        <v/>
      </c>
      <c r="B81" s="95"/>
      <c r="C81" s="95"/>
      <c r="D81" s="98"/>
      <c r="E81" s="97"/>
    </row>
    <row r="82" spans="1:5" x14ac:dyDescent="0.2">
      <c r="A82" s="9" t="str">
        <f t="shared" si="1"/>
        <v/>
      </c>
      <c r="B82" s="95"/>
      <c r="C82" s="95"/>
      <c r="D82" s="98"/>
      <c r="E82" s="97"/>
    </row>
    <row r="83" spans="1:5" x14ac:dyDescent="0.2">
      <c r="A83" s="9" t="str">
        <f t="shared" si="1"/>
        <v/>
      </c>
      <c r="B83" s="95"/>
      <c r="C83" s="95"/>
      <c r="D83" s="96"/>
      <c r="E83" s="97"/>
    </row>
    <row r="84" spans="1:5" x14ac:dyDescent="0.2">
      <c r="A84" s="9" t="str">
        <f t="shared" si="1"/>
        <v/>
      </c>
      <c r="B84" s="95"/>
      <c r="C84" s="95"/>
      <c r="D84" s="96"/>
      <c r="E84" s="97"/>
    </row>
    <row r="85" spans="1:5" x14ac:dyDescent="0.2">
      <c r="A85" s="9" t="str">
        <f t="shared" si="1"/>
        <v/>
      </c>
      <c r="B85" s="95"/>
      <c r="C85" s="95"/>
      <c r="D85" s="98"/>
      <c r="E85" s="97"/>
    </row>
    <row r="86" spans="1:5" x14ac:dyDescent="0.2">
      <c r="A86" s="9" t="str">
        <f t="shared" si="1"/>
        <v/>
      </c>
      <c r="B86" s="95"/>
      <c r="C86" s="95"/>
      <c r="D86" s="96"/>
      <c r="E86" s="97"/>
    </row>
    <row r="87" spans="1:5" x14ac:dyDescent="0.2">
      <c r="A87" s="9" t="str">
        <f t="shared" si="1"/>
        <v/>
      </c>
      <c r="B87" s="95"/>
      <c r="C87" s="95"/>
      <c r="D87" s="96"/>
      <c r="E87" s="97"/>
    </row>
    <row r="88" spans="1:5" x14ac:dyDescent="0.2">
      <c r="A88" s="9" t="str">
        <f t="shared" si="1"/>
        <v/>
      </c>
      <c r="B88" s="95"/>
      <c r="C88" s="95"/>
      <c r="D88" s="98"/>
      <c r="E88" s="97"/>
    </row>
    <row r="89" spans="1:5" x14ac:dyDescent="0.2">
      <c r="A89" s="9" t="str">
        <f t="shared" si="1"/>
        <v/>
      </c>
      <c r="B89" s="95"/>
      <c r="C89" s="95"/>
      <c r="D89" s="96"/>
      <c r="E89" s="97"/>
    </row>
    <row r="90" spans="1:5" x14ac:dyDescent="0.2">
      <c r="A90" s="9" t="str">
        <f t="shared" si="1"/>
        <v/>
      </c>
      <c r="B90" s="95"/>
      <c r="C90" s="95"/>
      <c r="D90" s="96"/>
      <c r="E90" s="97"/>
    </row>
    <row r="91" spans="1:5" x14ac:dyDescent="0.2">
      <c r="A91" s="9" t="str">
        <f t="shared" si="1"/>
        <v/>
      </c>
      <c r="B91" s="95"/>
      <c r="C91" s="95"/>
      <c r="D91" s="96"/>
      <c r="E91" s="97"/>
    </row>
    <row r="92" spans="1:5" x14ac:dyDescent="0.2">
      <c r="A92" s="9" t="str">
        <f t="shared" si="1"/>
        <v/>
      </c>
      <c r="B92" s="95"/>
      <c r="C92" s="95"/>
      <c r="D92" s="96"/>
      <c r="E92" s="97"/>
    </row>
    <row r="93" spans="1:5" x14ac:dyDescent="0.2">
      <c r="A93" s="9" t="str">
        <f t="shared" si="1"/>
        <v/>
      </c>
      <c r="B93" s="95"/>
      <c r="C93" s="95"/>
      <c r="D93" s="96"/>
      <c r="E93" s="97"/>
    </row>
    <row r="94" spans="1:5" x14ac:dyDescent="0.2">
      <c r="A94" s="9" t="str">
        <f t="shared" si="1"/>
        <v/>
      </c>
      <c r="B94" s="95"/>
      <c r="C94" s="95"/>
      <c r="D94" s="98"/>
      <c r="E94" s="97"/>
    </row>
    <row r="95" spans="1:5" x14ac:dyDescent="0.2">
      <c r="A95" s="9" t="str">
        <f t="shared" si="1"/>
        <v/>
      </c>
      <c r="B95" s="95"/>
      <c r="C95" s="95"/>
      <c r="D95" s="96"/>
      <c r="E95" s="97"/>
    </row>
    <row r="96" spans="1:5" x14ac:dyDescent="0.2">
      <c r="A96" s="9" t="str">
        <f t="shared" si="1"/>
        <v/>
      </c>
      <c r="B96" s="95"/>
      <c r="C96" s="95"/>
      <c r="D96" s="96"/>
      <c r="E96" s="97"/>
    </row>
    <row r="97" spans="1:5" x14ac:dyDescent="0.2">
      <c r="A97" s="9" t="str">
        <f t="shared" si="1"/>
        <v/>
      </c>
      <c r="B97" s="95"/>
      <c r="C97" s="95"/>
      <c r="D97" s="96"/>
      <c r="E97" s="97"/>
    </row>
    <row r="98" spans="1:5" x14ac:dyDescent="0.2">
      <c r="A98" s="9" t="str">
        <f t="shared" si="1"/>
        <v/>
      </c>
      <c r="B98" s="95"/>
      <c r="C98" s="95"/>
      <c r="D98" s="95"/>
      <c r="E98" s="97"/>
    </row>
    <row r="99" spans="1:5" x14ac:dyDescent="0.2">
      <c r="A99" s="9" t="str">
        <f t="shared" si="1"/>
        <v/>
      </c>
      <c r="B99" s="95"/>
      <c r="C99" s="95"/>
      <c r="D99" s="96"/>
      <c r="E99" s="97"/>
    </row>
    <row r="100" spans="1:5" x14ac:dyDescent="0.2">
      <c r="A100" s="9" t="str">
        <f t="shared" si="1"/>
        <v/>
      </c>
      <c r="B100" s="95"/>
      <c r="C100" s="95"/>
      <c r="D100" s="96"/>
      <c r="E100" s="97"/>
    </row>
    <row r="101" spans="1:5" x14ac:dyDescent="0.2">
      <c r="A101" s="9" t="str">
        <f t="shared" si="1"/>
        <v/>
      </c>
      <c r="B101" s="95"/>
      <c r="C101" s="95"/>
      <c r="D101" s="95"/>
      <c r="E101" s="97"/>
    </row>
    <row r="102" spans="1:5" x14ac:dyDescent="0.2">
      <c r="A102" s="9" t="str">
        <f t="shared" si="1"/>
        <v/>
      </c>
      <c r="B102" s="95"/>
      <c r="C102" s="95"/>
      <c r="D102" s="95"/>
      <c r="E102" s="97"/>
    </row>
    <row r="103" spans="1:5" x14ac:dyDescent="0.2">
      <c r="A103" s="9" t="str">
        <f t="shared" si="1"/>
        <v/>
      </c>
      <c r="B103" s="95"/>
      <c r="C103" s="95"/>
      <c r="D103" s="95"/>
      <c r="E103" s="97"/>
    </row>
    <row r="104" spans="1:5" x14ac:dyDescent="0.2">
      <c r="A104" s="9" t="str">
        <f t="shared" si="1"/>
        <v/>
      </c>
      <c r="B104" s="95"/>
      <c r="C104" s="95"/>
      <c r="D104"/>
      <c r="E104" s="97"/>
    </row>
    <row r="105" spans="1:5" x14ac:dyDescent="0.2">
      <c r="A105" s="9" t="str">
        <f t="shared" si="1"/>
        <v/>
      </c>
      <c r="B105"/>
      <c r="C105" s="95"/>
      <c r="D105" s="97"/>
      <c r="E105" s="97"/>
    </row>
    <row r="106" spans="1:5" x14ac:dyDescent="0.2">
      <c r="A106" s="9" t="str">
        <f t="shared" si="1"/>
        <v/>
      </c>
      <c r="B106"/>
      <c r="C106" s="95"/>
      <c r="D106" s="97"/>
      <c r="E106" s="97"/>
    </row>
    <row r="107" spans="1:5" x14ac:dyDescent="0.2">
      <c r="A107" s="9" t="str">
        <f t="shared" si="1"/>
        <v/>
      </c>
      <c r="B107"/>
      <c r="C107" s="95"/>
      <c r="D107" s="97"/>
      <c r="E107" s="97"/>
    </row>
    <row r="108" spans="1:5" x14ac:dyDescent="0.2">
      <c r="A108" s="9" t="str">
        <f t="shared" si="1"/>
        <v/>
      </c>
      <c r="B108"/>
      <c r="C108" s="95"/>
      <c r="D108" s="97"/>
      <c r="E108" s="97"/>
    </row>
    <row r="109" spans="1:5" x14ac:dyDescent="0.2">
      <c r="A109" s="9" t="str">
        <f t="shared" si="1"/>
        <v/>
      </c>
      <c r="B109"/>
      <c r="C109" s="95"/>
      <c r="D109" s="97"/>
      <c r="E109" s="97"/>
    </row>
    <row r="110" spans="1:5" x14ac:dyDescent="0.2">
      <c r="A110" s="9" t="str">
        <f t="shared" si="1"/>
        <v/>
      </c>
      <c r="B110"/>
      <c r="C110" s="95"/>
      <c r="D110" s="97"/>
      <c r="E110" s="97"/>
    </row>
    <row r="111" spans="1:5" x14ac:dyDescent="0.2">
      <c r="A111" s="9" t="str">
        <f t="shared" si="1"/>
        <v/>
      </c>
      <c r="B111" s="95"/>
      <c r="C111" s="95"/>
      <c r="D111"/>
      <c r="E111" s="97"/>
    </row>
    <row r="112" spans="1:5" x14ac:dyDescent="0.2">
      <c r="A112" s="9" t="str">
        <f t="shared" si="1"/>
        <v/>
      </c>
      <c r="B112" s="95"/>
      <c r="C112" s="95"/>
      <c r="D112"/>
      <c r="E112" s="97"/>
    </row>
    <row r="113" spans="1:5" x14ac:dyDescent="0.2">
      <c r="A113" s="9" t="str">
        <f t="shared" si="1"/>
        <v/>
      </c>
      <c r="B113"/>
      <c r="C113"/>
      <c r="D113"/>
      <c r="E113"/>
    </row>
    <row r="114" spans="1:5" x14ac:dyDescent="0.2">
      <c r="A114" s="9" t="str">
        <f t="shared" si="1"/>
        <v/>
      </c>
      <c r="B114" s="93"/>
      <c r="C114"/>
      <c r="D114"/>
      <c r="E114" s="94"/>
    </row>
    <row r="115" spans="1:5" x14ac:dyDescent="0.2">
      <c r="A115" s="9" t="str">
        <f t="shared" si="1"/>
        <v/>
      </c>
      <c r="B115" s="93"/>
      <c r="C115"/>
      <c r="D115"/>
      <c r="E115" s="94"/>
    </row>
    <row r="116" spans="1:5" x14ac:dyDescent="0.2">
      <c r="A116" s="9" t="str">
        <f t="shared" si="1"/>
        <v/>
      </c>
      <c r="B116" s="93"/>
      <c r="C116"/>
      <c r="D116"/>
      <c r="E116" s="94"/>
    </row>
    <row r="117" spans="1:5" x14ac:dyDescent="0.2">
      <c r="A117" s="9" t="str">
        <f t="shared" si="1"/>
        <v/>
      </c>
      <c r="B117" s="93"/>
      <c r="C117"/>
      <c r="D117"/>
      <c r="E117" s="94"/>
    </row>
    <row r="118" spans="1:5" x14ac:dyDescent="0.2">
      <c r="A118" s="9" t="str">
        <f t="shared" si="1"/>
        <v/>
      </c>
      <c r="B118" s="93"/>
      <c r="C118"/>
      <c r="D118"/>
      <c r="E118" s="94"/>
    </row>
    <row r="119" spans="1:5" x14ac:dyDescent="0.2">
      <c r="A119" s="9" t="str">
        <f t="shared" si="1"/>
        <v/>
      </c>
      <c r="B119" s="93"/>
      <c r="C119"/>
      <c r="D119"/>
      <c r="E119" s="94"/>
    </row>
    <row r="120" spans="1:5" x14ac:dyDescent="0.2">
      <c r="A120" s="9" t="str">
        <f t="shared" si="1"/>
        <v/>
      </c>
      <c r="B120" s="93"/>
      <c r="C120"/>
      <c r="D120"/>
      <c r="E120" s="94"/>
    </row>
    <row r="121" spans="1:5" x14ac:dyDescent="0.2">
      <c r="A121" s="9" t="str">
        <f t="shared" si="1"/>
        <v/>
      </c>
      <c r="B121" s="93"/>
      <c r="C121"/>
      <c r="D121"/>
      <c r="E121" s="94"/>
    </row>
    <row r="122" spans="1:5" x14ac:dyDescent="0.2">
      <c r="A122" s="9" t="str">
        <f t="shared" si="1"/>
        <v/>
      </c>
      <c r="B122" s="95"/>
      <c r="C122"/>
      <c r="D122"/>
      <c r="E122" s="94"/>
    </row>
    <row r="123" spans="1:5" x14ac:dyDescent="0.2">
      <c r="A123" s="9" t="str">
        <f t="shared" si="1"/>
        <v/>
      </c>
      <c r="B123" s="95"/>
      <c r="C123"/>
      <c r="D123"/>
      <c r="E123" s="94"/>
    </row>
    <row r="124" spans="1:5" x14ac:dyDescent="0.2">
      <c r="A124" s="9" t="str">
        <f t="shared" si="1"/>
        <v/>
      </c>
      <c r="B124" s="95"/>
      <c r="C124"/>
      <c r="D124"/>
      <c r="E124" s="94"/>
    </row>
    <row r="125" spans="1:5" x14ac:dyDescent="0.2">
      <c r="A125" s="9" t="str">
        <f t="shared" si="1"/>
        <v/>
      </c>
      <c r="B125" s="95"/>
      <c r="C125"/>
      <c r="D125"/>
      <c r="E125" s="94"/>
    </row>
    <row r="126" spans="1:5" x14ac:dyDescent="0.2">
      <c r="A126" s="9" t="str">
        <f t="shared" si="1"/>
        <v/>
      </c>
      <c r="B126" s="95"/>
      <c r="C126"/>
      <c r="D126"/>
      <c r="E126" s="94"/>
    </row>
    <row r="127" spans="1:5" x14ac:dyDescent="0.2">
      <c r="A127" s="9" t="str">
        <f t="shared" si="1"/>
        <v/>
      </c>
      <c r="B127" s="95"/>
      <c r="C127"/>
      <c r="D127"/>
      <c r="E127" s="94"/>
    </row>
    <row r="128" spans="1:5" x14ac:dyDescent="0.2">
      <c r="A128" s="9" t="str">
        <f t="shared" si="1"/>
        <v/>
      </c>
      <c r="B128" s="95"/>
      <c r="C128"/>
      <c r="D128"/>
      <c r="E128" s="94"/>
    </row>
    <row r="129" spans="1:5" x14ac:dyDescent="0.2">
      <c r="A129" s="9" t="str">
        <f t="shared" si="1"/>
        <v/>
      </c>
      <c r="B129" s="95"/>
      <c r="C129" s="95"/>
      <c r="D129" s="96"/>
      <c r="E129" s="97"/>
    </row>
    <row r="130" spans="1:5" x14ac:dyDescent="0.2">
      <c r="A130" s="9" t="str">
        <f t="shared" ref="A130:A193" si="2">CONCATENATE(B130, C130, D130)</f>
        <v/>
      </c>
      <c r="B130" s="95"/>
      <c r="C130" s="95"/>
      <c r="D130" s="96"/>
      <c r="E130" s="97"/>
    </row>
    <row r="131" spans="1:5" x14ac:dyDescent="0.2">
      <c r="A131" s="9" t="str">
        <f t="shared" si="2"/>
        <v/>
      </c>
      <c r="B131" s="95"/>
      <c r="C131" s="95"/>
      <c r="D131" s="96"/>
      <c r="E131" s="97"/>
    </row>
    <row r="132" spans="1:5" x14ac:dyDescent="0.2">
      <c r="A132" s="9" t="str">
        <f t="shared" si="2"/>
        <v/>
      </c>
      <c r="B132" s="95"/>
      <c r="C132" s="95"/>
      <c r="D132" s="96"/>
      <c r="E132" s="97"/>
    </row>
    <row r="133" spans="1:5" x14ac:dyDescent="0.2">
      <c r="A133" s="9" t="str">
        <f t="shared" si="2"/>
        <v/>
      </c>
      <c r="B133" s="95"/>
      <c r="C133" s="95"/>
      <c r="D133" s="96"/>
      <c r="E133" s="97"/>
    </row>
    <row r="134" spans="1:5" x14ac:dyDescent="0.2">
      <c r="A134" s="9" t="str">
        <f t="shared" si="2"/>
        <v/>
      </c>
      <c r="B134" s="95"/>
      <c r="C134" s="95"/>
      <c r="D134" s="96"/>
      <c r="E134" s="97"/>
    </row>
    <row r="135" spans="1:5" x14ac:dyDescent="0.2">
      <c r="A135" s="9" t="str">
        <f t="shared" si="2"/>
        <v/>
      </c>
      <c r="B135" s="95"/>
      <c r="C135" s="95"/>
      <c r="D135" s="96"/>
      <c r="E135" s="97"/>
    </row>
    <row r="136" spans="1:5" x14ac:dyDescent="0.2">
      <c r="A136" s="9" t="str">
        <f t="shared" si="2"/>
        <v/>
      </c>
      <c r="B136" s="95"/>
      <c r="C136" s="95"/>
      <c r="D136" s="96"/>
      <c r="E136" s="97"/>
    </row>
    <row r="137" spans="1:5" x14ac:dyDescent="0.2">
      <c r="A137" s="9" t="str">
        <f t="shared" si="2"/>
        <v/>
      </c>
      <c r="B137" s="95"/>
      <c r="C137" s="95"/>
      <c r="D137" s="96"/>
      <c r="E137" s="97"/>
    </row>
    <row r="138" spans="1:5" x14ac:dyDescent="0.2">
      <c r="A138" s="9" t="str">
        <f t="shared" si="2"/>
        <v/>
      </c>
      <c r="B138" s="95"/>
      <c r="C138" s="95"/>
      <c r="D138" s="96"/>
      <c r="E138" s="97"/>
    </row>
    <row r="139" spans="1:5" x14ac:dyDescent="0.2">
      <c r="A139" s="9" t="str">
        <f t="shared" si="2"/>
        <v/>
      </c>
      <c r="B139" s="95"/>
      <c r="C139" s="95"/>
      <c r="D139" s="96"/>
      <c r="E139" s="97"/>
    </row>
    <row r="140" spans="1:5" x14ac:dyDescent="0.2">
      <c r="A140" s="9" t="str">
        <f t="shared" si="2"/>
        <v/>
      </c>
      <c r="B140" s="95"/>
      <c r="C140" s="95"/>
      <c r="D140" s="96"/>
      <c r="E140" s="97"/>
    </row>
    <row r="141" spans="1:5" x14ac:dyDescent="0.2">
      <c r="A141" s="9" t="str">
        <f t="shared" si="2"/>
        <v/>
      </c>
      <c r="B141" s="95"/>
      <c r="C141" s="95"/>
      <c r="D141" s="96"/>
      <c r="E141" s="97"/>
    </row>
    <row r="142" spans="1:5" x14ac:dyDescent="0.2">
      <c r="A142" s="9" t="str">
        <f t="shared" si="2"/>
        <v/>
      </c>
      <c r="B142" s="95"/>
      <c r="C142" s="95"/>
      <c r="D142" s="96"/>
      <c r="E142" s="97"/>
    </row>
    <row r="143" spans="1:5" x14ac:dyDescent="0.2">
      <c r="A143" s="9" t="str">
        <f t="shared" si="2"/>
        <v/>
      </c>
      <c r="B143" s="95"/>
      <c r="C143" s="95"/>
      <c r="D143" s="96"/>
      <c r="E143" s="97"/>
    </row>
    <row r="144" spans="1:5" x14ac:dyDescent="0.2">
      <c r="A144" s="9" t="str">
        <f t="shared" si="2"/>
        <v/>
      </c>
      <c r="B144" s="95"/>
      <c r="C144" s="95"/>
      <c r="D144" s="96"/>
      <c r="E144" s="97"/>
    </row>
    <row r="145" spans="1:5" x14ac:dyDescent="0.2">
      <c r="A145" s="9" t="str">
        <f t="shared" si="2"/>
        <v/>
      </c>
      <c r="B145" s="95"/>
      <c r="C145" s="95"/>
      <c r="D145" s="96"/>
      <c r="E145" s="97"/>
    </row>
    <row r="146" spans="1:5" x14ac:dyDescent="0.2">
      <c r="A146" s="9" t="str">
        <f t="shared" si="2"/>
        <v/>
      </c>
      <c r="B146" s="95"/>
      <c r="C146" s="95"/>
      <c r="D146" s="96"/>
      <c r="E146" s="97"/>
    </row>
    <row r="147" spans="1:5" x14ac:dyDescent="0.2">
      <c r="A147" s="9" t="str">
        <f t="shared" si="2"/>
        <v/>
      </c>
      <c r="B147" s="95"/>
      <c r="C147" s="95"/>
      <c r="D147" s="96"/>
      <c r="E147" s="97"/>
    </row>
    <row r="148" spans="1:5" x14ac:dyDescent="0.2">
      <c r="A148" s="9" t="str">
        <f t="shared" si="2"/>
        <v/>
      </c>
      <c r="B148" s="95"/>
      <c r="C148" s="95"/>
      <c r="D148" s="96"/>
      <c r="E148" s="97"/>
    </row>
    <row r="149" spans="1:5" x14ac:dyDescent="0.2">
      <c r="A149" s="9" t="str">
        <f t="shared" si="2"/>
        <v/>
      </c>
      <c r="B149" s="95"/>
      <c r="C149" s="95"/>
      <c r="D149" s="96"/>
      <c r="E149" s="97"/>
    </row>
    <row r="150" spans="1:5" x14ac:dyDescent="0.2">
      <c r="A150" s="9" t="str">
        <f t="shared" si="2"/>
        <v/>
      </c>
      <c r="B150" s="95"/>
      <c r="C150" s="95"/>
      <c r="D150" s="96"/>
      <c r="E150" s="97"/>
    </row>
    <row r="151" spans="1:5" x14ac:dyDescent="0.2">
      <c r="A151" s="9" t="str">
        <f t="shared" si="2"/>
        <v/>
      </c>
      <c r="B151" s="95"/>
      <c r="C151" s="95"/>
      <c r="D151" s="96"/>
      <c r="E151" s="97"/>
    </row>
    <row r="152" spans="1:5" x14ac:dyDescent="0.2">
      <c r="A152" s="9" t="str">
        <f t="shared" si="2"/>
        <v/>
      </c>
      <c r="B152" s="95"/>
      <c r="C152" s="95"/>
      <c r="D152" s="96"/>
      <c r="E152" s="97"/>
    </row>
    <row r="153" spans="1:5" x14ac:dyDescent="0.2">
      <c r="A153" s="9" t="str">
        <f t="shared" si="2"/>
        <v/>
      </c>
      <c r="B153" s="95"/>
      <c r="C153" s="95"/>
      <c r="D153" s="96"/>
      <c r="E153" s="97"/>
    </row>
    <row r="154" spans="1:5" x14ac:dyDescent="0.2">
      <c r="A154" s="9" t="str">
        <f t="shared" si="2"/>
        <v/>
      </c>
      <c r="B154" s="95"/>
      <c r="C154" s="95"/>
      <c r="D154" s="96"/>
      <c r="E154" s="97"/>
    </row>
    <row r="155" spans="1:5" x14ac:dyDescent="0.2">
      <c r="A155" s="9" t="str">
        <f t="shared" si="2"/>
        <v/>
      </c>
      <c r="B155" s="95"/>
      <c r="C155" s="95"/>
      <c r="D155" s="96"/>
      <c r="E155" s="97"/>
    </row>
    <row r="156" spans="1:5" x14ac:dyDescent="0.2">
      <c r="A156" s="9" t="str">
        <f t="shared" si="2"/>
        <v/>
      </c>
      <c r="B156" s="95"/>
      <c r="C156" s="95"/>
      <c r="D156" s="96"/>
      <c r="E156" s="97"/>
    </row>
    <row r="157" spans="1:5" x14ac:dyDescent="0.2">
      <c r="A157" s="9" t="str">
        <f t="shared" si="2"/>
        <v/>
      </c>
      <c r="B157" s="95"/>
      <c r="C157" s="95"/>
      <c r="D157" s="96"/>
      <c r="E157" s="97"/>
    </row>
    <row r="158" spans="1:5" x14ac:dyDescent="0.2">
      <c r="A158" s="9" t="str">
        <f t="shared" si="2"/>
        <v/>
      </c>
      <c r="B158" s="95"/>
      <c r="C158" s="95"/>
      <c r="D158" s="96"/>
      <c r="E158" s="97"/>
    </row>
    <row r="159" spans="1:5" x14ac:dyDescent="0.2">
      <c r="A159" s="9" t="str">
        <f t="shared" si="2"/>
        <v/>
      </c>
      <c r="B159" s="95"/>
      <c r="C159" s="95"/>
      <c r="D159" s="96"/>
      <c r="E159" s="97"/>
    </row>
    <row r="160" spans="1:5" x14ac:dyDescent="0.2">
      <c r="A160" s="9" t="str">
        <f t="shared" si="2"/>
        <v/>
      </c>
      <c r="B160" s="95"/>
      <c r="C160" s="95"/>
      <c r="D160" s="96"/>
      <c r="E160" s="97"/>
    </row>
    <row r="161" spans="1:5" x14ac:dyDescent="0.2">
      <c r="A161" s="9" t="str">
        <f t="shared" si="2"/>
        <v/>
      </c>
      <c r="B161" s="95"/>
      <c r="C161" s="95"/>
      <c r="D161" s="96"/>
      <c r="E161" s="97"/>
    </row>
    <row r="162" spans="1:5" x14ac:dyDescent="0.2">
      <c r="A162" s="9" t="str">
        <f t="shared" si="2"/>
        <v/>
      </c>
      <c r="B162" s="95"/>
      <c r="C162" s="95"/>
      <c r="D162" s="96"/>
      <c r="E162" s="97"/>
    </row>
    <row r="163" spans="1:5" x14ac:dyDescent="0.2">
      <c r="A163" s="9" t="str">
        <f t="shared" si="2"/>
        <v/>
      </c>
      <c r="B163" s="95"/>
      <c r="C163" s="95"/>
      <c r="D163" s="96"/>
      <c r="E163" s="97"/>
    </row>
    <row r="164" spans="1:5" x14ac:dyDescent="0.2">
      <c r="A164" s="9" t="str">
        <f t="shared" si="2"/>
        <v/>
      </c>
      <c r="B164" s="95"/>
      <c r="C164" s="95"/>
      <c r="D164" s="96"/>
      <c r="E164" s="97"/>
    </row>
    <row r="165" spans="1:5" x14ac:dyDescent="0.2">
      <c r="A165" s="9" t="str">
        <f t="shared" si="2"/>
        <v/>
      </c>
      <c r="B165" s="95"/>
      <c r="C165" s="95"/>
      <c r="D165" s="96"/>
      <c r="E165" s="97"/>
    </row>
    <row r="166" spans="1:5" x14ac:dyDescent="0.2">
      <c r="A166" s="9" t="str">
        <f t="shared" si="2"/>
        <v/>
      </c>
      <c r="B166" s="95"/>
      <c r="C166" s="95"/>
      <c r="D166" s="96"/>
      <c r="E166" s="97"/>
    </row>
    <row r="167" spans="1:5" x14ac:dyDescent="0.2">
      <c r="A167" s="9" t="str">
        <f t="shared" si="2"/>
        <v/>
      </c>
      <c r="B167" s="95"/>
      <c r="C167" s="95"/>
      <c r="D167" s="96"/>
      <c r="E167" s="97"/>
    </row>
    <row r="168" spans="1:5" x14ac:dyDescent="0.2">
      <c r="A168" s="9" t="str">
        <f t="shared" si="2"/>
        <v/>
      </c>
      <c r="B168" s="95"/>
      <c r="C168" s="95"/>
      <c r="D168" s="96"/>
      <c r="E168" s="97"/>
    </row>
    <row r="169" spans="1:5" x14ac:dyDescent="0.2">
      <c r="A169" s="9" t="str">
        <f t="shared" si="2"/>
        <v/>
      </c>
      <c r="B169" s="95"/>
      <c r="C169" s="95"/>
      <c r="D169" s="96"/>
      <c r="E169" s="97"/>
    </row>
    <row r="170" spans="1:5" x14ac:dyDescent="0.2">
      <c r="A170" s="9" t="str">
        <f t="shared" si="2"/>
        <v/>
      </c>
      <c r="B170" s="95"/>
      <c r="C170" s="95"/>
      <c r="D170" s="96"/>
      <c r="E170" s="97"/>
    </row>
    <row r="171" spans="1:5" x14ac:dyDescent="0.2">
      <c r="A171" s="9" t="str">
        <f t="shared" si="2"/>
        <v/>
      </c>
      <c r="B171" s="95"/>
      <c r="C171" s="95"/>
      <c r="D171" s="96"/>
      <c r="E171" s="97"/>
    </row>
    <row r="172" spans="1:5" x14ac:dyDescent="0.2">
      <c r="A172" s="9" t="str">
        <f t="shared" si="2"/>
        <v/>
      </c>
      <c r="B172" s="95"/>
      <c r="C172" s="95"/>
      <c r="D172" s="96"/>
      <c r="E172" s="97"/>
    </row>
    <row r="173" spans="1:5" x14ac:dyDescent="0.2">
      <c r="A173" s="9" t="str">
        <f t="shared" si="2"/>
        <v/>
      </c>
      <c r="B173" s="95"/>
      <c r="C173" s="95"/>
      <c r="D173" s="96"/>
      <c r="E173" s="97"/>
    </row>
    <row r="174" spans="1:5" x14ac:dyDescent="0.2">
      <c r="A174" s="9" t="str">
        <f t="shared" si="2"/>
        <v/>
      </c>
      <c r="B174" s="95"/>
      <c r="C174" s="95"/>
      <c r="D174" s="96"/>
      <c r="E174" s="97"/>
    </row>
    <row r="175" spans="1:5" x14ac:dyDescent="0.2">
      <c r="A175" s="9" t="str">
        <f t="shared" si="2"/>
        <v/>
      </c>
      <c r="B175" s="95"/>
      <c r="C175" s="95"/>
      <c r="D175" s="96"/>
      <c r="E175" s="97"/>
    </row>
    <row r="176" spans="1:5" x14ac:dyDescent="0.2">
      <c r="A176" s="9" t="str">
        <f t="shared" si="2"/>
        <v/>
      </c>
      <c r="B176" s="95"/>
      <c r="C176" s="95"/>
      <c r="D176" s="96"/>
      <c r="E176" s="97"/>
    </row>
    <row r="177" spans="1:5" x14ac:dyDescent="0.2">
      <c r="A177" s="9" t="str">
        <f t="shared" si="2"/>
        <v/>
      </c>
      <c r="B177" s="95"/>
      <c r="C177" s="95"/>
      <c r="D177" s="96"/>
      <c r="E177" s="97"/>
    </row>
    <row r="178" spans="1:5" x14ac:dyDescent="0.2">
      <c r="A178" s="9" t="str">
        <f t="shared" si="2"/>
        <v/>
      </c>
      <c r="B178" s="95"/>
      <c r="C178" s="95"/>
      <c r="D178" s="96"/>
      <c r="E178" s="97"/>
    </row>
    <row r="179" spans="1:5" x14ac:dyDescent="0.2">
      <c r="A179" s="9" t="str">
        <f t="shared" si="2"/>
        <v/>
      </c>
      <c r="B179" s="95"/>
      <c r="C179" s="95"/>
      <c r="D179" s="96"/>
      <c r="E179" s="97"/>
    </row>
    <row r="180" spans="1:5" x14ac:dyDescent="0.2">
      <c r="A180" s="9" t="str">
        <f t="shared" si="2"/>
        <v/>
      </c>
      <c r="B180" s="95"/>
      <c r="C180" s="95"/>
      <c r="D180" s="96"/>
      <c r="E180" s="97"/>
    </row>
    <row r="181" spans="1:5" x14ac:dyDescent="0.2">
      <c r="A181" s="9" t="str">
        <f t="shared" si="2"/>
        <v/>
      </c>
      <c r="B181" s="95"/>
      <c r="C181" s="95"/>
      <c r="D181" s="96"/>
      <c r="E181" s="97"/>
    </row>
    <row r="182" spans="1:5" x14ac:dyDescent="0.2">
      <c r="A182" s="9" t="str">
        <f t="shared" si="2"/>
        <v/>
      </c>
      <c r="B182" s="95"/>
      <c r="C182" s="95"/>
      <c r="D182" s="96"/>
      <c r="E182" s="97"/>
    </row>
    <row r="183" spans="1:5" x14ac:dyDescent="0.2">
      <c r="A183" s="9" t="str">
        <f t="shared" si="2"/>
        <v/>
      </c>
      <c r="B183" s="95"/>
      <c r="C183" s="95"/>
      <c r="D183" s="96"/>
      <c r="E183" s="97"/>
    </row>
    <row r="184" spans="1:5" x14ac:dyDescent="0.2">
      <c r="A184" s="9" t="str">
        <f t="shared" si="2"/>
        <v/>
      </c>
      <c r="B184" s="95"/>
      <c r="C184" s="95"/>
      <c r="D184" s="96"/>
      <c r="E184" s="97"/>
    </row>
    <row r="185" spans="1:5" x14ac:dyDescent="0.2">
      <c r="A185" s="9" t="str">
        <f t="shared" si="2"/>
        <v/>
      </c>
      <c r="B185" s="95"/>
      <c r="C185" s="95"/>
      <c r="D185" s="96"/>
      <c r="E185" s="97"/>
    </row>
    <row r="186" spans="1:5" x14ac:dyDescent="0.2">
      <c r="A186" s="9" t="str">
        <f t="shared" si="2"/>
        <v/>
      </c>
      <c r="B186" s="95"/>
      <c r="C186" s="95"/>
      <c r="D186" s="96"/>
      <c r="E186" s="97"/>
    </row>
    <row r="187" spans="1:5" x14ac:dyDescent="0.2">
      <c r="A187" s="9" t="str">
        <f t="shared" si="2"/>
        <v/>
      </c>
      <c r="B187" s="95"/>
      <c r="C187" s="95"/>
      <c r="D187" s="96"/>
      <c r="E187" s="97"/>
    </row>
    <row r="188" spans="1:5" x14ac:dyDescent="0.2">
      <c r="A188" s="9" t="str">
        <f t="shared" si="2"/>
        <v/>
      </c>
      <c r="B188" s="95"/>
      <c r="C188" s="95"/>
      <c r="D188" s="96"/>
      <c r="E188" s="97"/>
    </row>
    <row r="189" spans="1:5" x14ac:dyDescent="0.2">
      <c r="A189" s="9" t="str">
        <f t="shared" si="2"/>
        <v/>
      </c>
      <c r="B189" s="95"/>
      <c r="C189" s="95"/>
      <c r="D189" s="96"/>
      <c r="E189" s="97"/>
    </row>
    <row r="190" spans="1:5" x14ac:dyDescent="0.2">
      <c r="A190" s="9" t="str">
        <f t="shared" si="2"/>
        <v/>
      </c>
      <c r="B190" s="95"/>
      <c r="C190" s="95"/>
      <c r="D190" s="96"/>
      <c r="E190" s="97"/>
    </row>
    <row r="191" spans="1:5" x14ac:dyDescent="0.2">
      <c r="A191" s="9" t="str">
        <f t="shared" si="2"/>
        <v/>
      </c>
      <c r="B191" s="95"/>
      <c r="C191" s="95"/>
      <c r="D191" s="96"/>
      <c r="E191" s="97"/>
    </row>
    <row r="192" spans="1:5" x14ac:dyDescent="0.2">
      <c r="A192" s="9" t="str">
        <f t="shared" si="2"/>
        <v/>
      </c>
      <c r="B192" s="95"/>
      <c r="C192" s="95"/>
      <c r="D192" s="96"/>
      <c r="E192" s="97"/>
    </row>
    <row r="193" spans="1:5" x14ac:dyDescent="0.2">
      <c r="A193" s="9" t="str">
        <f t="shared" si="2"/>
        <v/>
      </c>
      <c r="B193" s="95"/>
      <c r="C193" s="95"/>
      <c r="D193" s="98"/>
      <c r="E193" s="97"/>
    </row>
    <row r="194" spans="1:5" x14ac:dyDescent="0.2">
      <c r="A194" s="9" t="str">
        <f t="shared" ref="A194:A257" si="3">CONCATENATE(B194, C194, D194)</f>
        <v/>
      </c>
      <c r="B194" s="95"/>
      <c r="C194" s="95"/>
      <c r="D194" s="96"/>
      <c r="E194" s="97"/>
    </row>
    <row r="195" spans="1:5" x14ac:dyDescent="0.2">
      <c r="A195" s="9" t="str">
        <f t="shared" si="3"/>
        <v/>
      </c>
      <c r="B195" s="95"/>
      <c r="C195" s="95"/>
      <c r="D195" s="96"/>
      <c r="E195" s="97"/>
    </row>
    <row r="196" spans="1:5" x14ac:dyDescent="0.2">
      <c r="A196" s="9" t="str">
        <f t="shared" si="3"/>
        <v/>
      </c>
      <c r="B196" s="95"/>
      <c r="C196" s="95"/>
      <c r="D196" s="98"/>
      <c r="E196" s="97"/>
    </row>
    <row r="197" spans="1:5" x14ac:dyDescent="0.2">
      <c r="A197" s="9" t="str">
        <f t="shared" si="3"/>
        <v/>
      </c>
      <c r="B197" s="95"/>
      <c r="C197" s="95"/>
      <c r="D197" s="96"/>
      <c r="E197" s="97"/>
    </row>
    <row r="198" spans="1:5" x14ac:dyDescent="0.2">
      <c r="A198" s="9" t="str">
        <f t="shared" si="3"/>
        <v/>
      </c>
      <c r="B198" s="95"/>
      <c r="C198" s="95"/>
      <c r="D198" s="96"/>
      <c r="E198" s="97"/>
    </row>
    <row r="199" spans="1:5" x14ac:dyDescent="0.2">
      <c r="A199" s="9" t="str">
        <f t="shared" si="3"/>
        <v/>
      </c>
      <c r="B199" s="95"/>
      <c r="C199" s="95"/>
      <c r="D199" s="96"/>
      <c r="E199" s="97"/>
    </row>
    <row r="200" spans="1:5" x14ac:dyDescent="0.2">
      <c r="A200" s="9" t="str">
        <f t="shared" si="3"/>
        <v/>
      </c>
      <c r="B200" s="95"/>
      <c r="C200" s="95"/>
      <c r="D200" s="96"/>
      <c r="E200" s="97"/>
    </row>
    <row r="201" spans="1:5" x14ac:dyDescent="0.2">
      <c r="A201" s="9" t="str">
        <f t="shared" si="3"/>
        <v/>
      </c>
      <c r="B201" s="95"/>
      <c r="C201" s="95"/>
      <c r="D201" s="96"/>
      <c r="E201" s="97"/>
    </row>
    <row r="202" spans="1:5" x14ac:dyDescent="0.2">
      <c r="A202" s="9" t="str">
        <f t="shared" si="3"/>
        <v/>
      </c>
      <c r="B202" s="95"/>
      <c r="C202" s="95"/>
      <c r="D202" s="98"/>
      <c r="E202" s="97"/>
    </row>
    <row r="203" spans="1:5" x14ac:dyDescent="0.2">
      <c r="A203" s="9" t="str">
        <f t="shared" si="3"/>
        <v/>
      </c>
      <c r="B203" s="95"/>
      <c r="C203" s="95"/>
      <c r="D203" s="96"/>
      <c r="E203" s="97"/>
    </row>
    <row r="204" spans="1:5" x14ac:dyDescent="0.2">
      <c r="A204" s="9" t="str">
        <f t="shared" si="3"/>
        <v/>
      </c>
      <c r="B204" s="95"/>
      <c r="C204" s="95"/>
      <c r="D204" s="98"/>
      <c r="E204" s="97"/>
    </row>
    <row r="205" spans="1:5" x14ac:dyDescent="0.2">
      <c r="A205" s="9" t="str">
        <f t="shared" si="3"/>
        <v/>
      </c>
      <c r="B205" s="95"/>
      <c r="C205" s="95"/>
      <c r="D205" s="96"/>
      <c r="E205" s="97"/>
    </row>
    <row r="206" spans="1:5" x14ac:dyDescent="0.2">
      <c r="A206" s="9" t="str">
        <f t="shared" si="3"/>
        <v/>
      </c>
      <c r="B206" s="95"/>
      <c r="C206" s="95"/>
      <c r="D206" s="96"/>
      <c r="E206" s="97"/>
    </row>
    <row r="207" spans="1:5" x14ac:dyDescent="0.2">
      <c r="A207" s="9" t="str">
        <f t="shared" si="3"/>
        <v/>
      </c>
      <c r="B207" s="95"/>
      <c r="C207" s="95"/>
      <c r="D207" s="98"/>
      <c r="E207" s="97"/>
    </row>
    <row r="208" spans="1:5" x14ac:dyDescent="0.2">
      <c r="A208" s="9" t="str">
        <f t="shared" si="3"/>
        <v/>
      </c>
      <c r="B208" s="95"/>
      <c r="C208" s="95"/>
      <c r="D208" s="96"/>
      <c r="E208" s="97"/>
    </row>
    <row r="209" spans="1:5" x14ac:dyDescent="0.2">
      <c r="A209" s="9" t="str">
        <f t="shared" si="3"/>
        <v/>
      </c>
      <c r="B209" s="95"/>
      <c r="C209" s="95"/>
      <c r="D209" s="96"/>
      <c r="E209" s="97"/>
    </row>
    <row r="210" spans="1:5" x14ac:dyDescent="0.2">
      <c r="A210" s="9" t="str">
        <f t="shared" si="3"/>
        <v/>
      </c>
      <c r="B210" s="95"/>
      <c r="C210" s="95"/>
      <c r="D210" s="95"/>
      <c r="E210" s="97"/>
    </row>
    <row r="211" spans="1:5" x14ac:dyDescent="0.2">
      <c r="A211" s="9" t="str">
        <f t="shared" si="3"/>
        <v/>
      </c>
      <c r="B211" s="95"/>
      <c r="C211" s="95"/>
      <c r="D211" s="96"/>
      <c r="E211" s="97"/>
    </row>
    <row r="212" spans="1:5" x14ac:dyDescent="0.2">
      <c r="A212" s="9" t="str">
        <f t="shared" si="3"/>
        <v/>
      </c>
      <c r="B212" s="95"/>
      <c r="C212" s="95"/>
      <c r="D212" s="96"/>
      <c r="E212" s="97"/>
    </row>
    <row r="213" spans="1:5" x14ac:dyDescent="0.2">
      <c r="A213" s="9" t="str">
        <f t="shared" si="3"/>
        <v/>
      </c>
      <c r="B213" s="95"/>
      <c r="C213" s="95"/>
      <c r="D213" s="95"/>
      <c r="E213" s="97"/>
    </row>
    <row r="214" spans="1:5" x14ac:dyDescent="0.2">
      <c r="A214" s="9" t="str">
        <f t="shared" si="3"/>
        <v/>
      </c>
      <c r="B214" s="95"/>
      <c r="C214" s="95"/>
      <c r="D214" s="95"/>
      <c r="E214" s="97"/>
    </row>
    <row r="215" spans="1:5" x14ac:dyDescent="0.2">
      <c r="A215" s="9" t="str">
        <f t="shared" si="3"/>
        <v/>
      </c>
      <c r="B215" s="95"/>
      <c r="C215" s="95"/>
      <c r="D215" s="95"/>
      <c r="E215" s="97"/>
    </row>
    <row r="216" spans="1:5" x14ac:dyDescent="0.2">
      <c r="A216" s="9" t="str">
        <f t="shared" si="3"/>
        <v/>
      </c>
      <c r="B216" s="95"/>
      <c r="C216" s="95"/>
      <c r="D216"/>
      <c r="E216" s="97"/>
    </row>
    <row r="217" spans="1:5" x14ac:dyDescent="0.2">
      <c r="A217" s="9" t="str">
        <f t="shared" si="3"/>
        <v/>
      </c>
      <c r="B217"/>
      <c r="C217" s="95"/>
      <c r="D217" s="97"/>
      <c r="E217" s="97"/>
    </row>
    <row r="218" spans="1:5" x14ac:dyDescent="0.2">
      <c r="A218" s="9" t="str">
        <f t="shared" si="3"/>
        <v/>
      </c>
      <c r="B218"/>
      <c r="C218" s="95"/>
      <c r="D218" s="97"/>
      <c r="E218" s="97"/>
    </row>
    <row r="219" spans="1:5" x14ac:dyDescent="0.2">
      <c r="A219" s="9" t="str">
        <f t="shared" si="3"/>
        <v/>
      </c>
      <c r="B219"/>
      <c r="C219" s="95"/>
      <c r="D219" s="97"/>
      <c r="E219" s="97"/>
    </row>
    <row r="220" spans="1:5" x14ac:dyDescent="0.2">
      <c r="A220" s="9" t="str">
        <f t="shared" si="3"/>
        <v/>
      </c>
      <c r="B220"/>
      <c r="C220" s="95"/>
      <c r="D220" s="97"/>
      <c r="E220" s="97"/>
    </row>
    <row r="221" spans="1:5" x14ac:dyDescent="0.2">
      <c r="A221" s="9" t="str">
        <f t="shared" si="3"/>
        <v/>
      </c>
      <c r="B221"/>
      <c r="C221" s="95"/>
      <c r="D221" s="97"/>
      <c r="E221" s="97"/>
    </row>
    <row r="222" spans="1:5" x14ac:dyDescent="0.2">
      <c r="A222" s="9" t="str">
        <f t="shared" si="3"/>
        <v/>
      </c>
      <c r="B222"/>
      <c r="C222" s="95"/>
      <c r="D222" s="97"/>
      <c r="E222" s="97"/>
    </row>
    <row r="223" spans="1:5" x14ac:dyDescent="0.2">
      <c r="A223" s="9" t="str">
        <f t="shared" si="3"/>
        <v/>
      </c>
      <c r="B223" s="95"/>
      <c r="C223" s="95"/>
      <c r="D223"/>
      <c r="E223" s="97"/>
    </row>
    <row r="224" spans="1:5" x14ac:dyDescent="0.2">
      <c r="A224" s="9" t="str">
        <f t="shared" si="3"/>
        <v/>
      </c>
      <c r="B224" s="95"/>
      <c r="C224" s="95"/>
      <c r="D224"/>
      <c r="E224" s="97"/>
    </row>
    <row r="225" spans="1:5" x14ac:dyDescent="0.2">
      <c r="A225" s="9" t="str">
        <f t="shared" si="3"/>
        <v/>
      </c>
      <c r="B225"/>
      <c r="C225"/>
      <c r="D225"/>
      <c r="E225"/>
    </row>
    <row r="226" spans="1:5" x14ac:dyDescent="0.2">
      <c r="A226" s="9" t="str">
        <f t="shared" si="3"/>
        <v/>
      </c>
      <c r="B226" s="93"/>
      <c r="C226"/>
      <c r="D226"/>
      <c r="E226" s="94"/>
    </row>
    <row r="227" spans="1:5" x14ac:dyDescent="0.2">
      <c r="A227" s="9" t="str">
        <f t="shared" si="3"/>
        <v/>
      </c>
      <c r="B227" s="95"/>
      <c r="C227"/>
      <c r="D227"/>
      <c r="E227" s="94"/>
    </row>
    <row r="228" spans="1:5" x14ac:dyDescent="0.2">
      <c r="A228" s="9" t="str">
        <f t="shared" si="3"/>
        <v/>
      </c>
      <c r="B228" s="95"/>
      <c r="C228"/>
      <c r="D228"/>
      <c r="E228" s="94"/>
    </row>
    <row r="229" spans="1:5" x14ac:dyDescent="0.2">
      <c r="A229" s="9" t="str">
        <f t="shared" si="3"/>
        <v/>
      </c>
      <c r="B229" s="95"/>
      <c r="C229"/>
      <c r="D229"/>
      <c r="E229" s="94"/>
    </row>
    <row r="230" spans="1:5" x14ac:dyDescent="0.2">
      <c r="A230" s="9" t="str">
        <f t="shared" si="3"/>
        <v/>
      </c>
      <c r="B230" s="95"/>
      <c r="C230"/>
      <c r="D230"/>
      <c r="E230" s="94"/>
    </row>
    <row r="231" spans="1:5" x14ac:dyDescent="0.2">
      <c r="A231" s="9" t="str">
        <f t="shared" si="3"/>
        <v/>
      </c>
      <c r="B231" s="95"/>
      <c r="C231"/>
      <c r="D231"/>
      <c r="E231" s="94"/>
    </row>
    <row r="232" spans="1:5" x14ac:dyDescent="0.2">
      <c r="A232" s="9" t="str">
        <f t="shared" si="3"/>
        <v/>
      </c>
      <c r="B232" s="95"/>
      <c r="C232"/>
      <c r="D232"/>
      <c r="E232" s="94"/>
    </row>
    <row r="233" spans="1:5" x14ac:dyDescent="0.2">
      <c r="A233" s="9" t="str">
        <f t="shared" si="3"/>
        <v/>
      </c>
      <c r="B233" s="95"/>
      <c r="C233"/>
      <c r="D233"/>
      <c r="E233" s="94"/>
    </row>
    <row r="234" spans="1:5" x14ac:dyDescent="0.2">
      <c r="A234" s="9" t="str">
        <f t="shared" si="3"/>
        <v/>
      </c>
      <c r="B234" s="95"/>
      <c r="C234"/>
      <c r="D234"/>
      <c r="E234" s="94"/>
    </row>
    <row r="235" spans="1:5" x14ac:dyDescent="0.2">
      <c r="A235" s="9" t="str">
        <f t="shared" si="3"/>
        <v/>
      </c>
      <c r="B235" s="95"/>
      <c r="C235"/>
      <c r="D235"/>
      <c r="E235" s="94"/>
    </row>
    <row r="236" spans="1:5" x14ac:dyDescent="0.2">
      <c r="A236" s="9" t="str">
        <f t="shared" si="3"/>
        <v/>
      </c>
      <c r="B236" s="95"/>
      <c r="C236"/>
      <c r="D236"/>
      <c r="E236" s="94"/>
    </row>
    <row r="237" spans="1:5" x14ac:dyDescent="0.2">
      <c r="A237" s="9" t="str">
        <f t="shared" si="3"/>
        <v/>
      </c>
      <c r="B237" s="95"/>
      <c r="C237"/>
      <c r="D237"/>
      <c r="E237" s="94"/>
    </row>
    <row r="238" spans="1:5" x14ac:dyDescent="0.2">
      <c r="A238" s="9" t="str">
        <f t="shared" si="3"/>
        <v/>
      </c>
      <c r="B238" s="95"/>
      <c r="C238"/>
      <c r="D238"/>
      <c r="E238" s="94"/>
    </row>
    <row r="239" spans="1:5" x14ac:dyDescent="0.2">
      <c r="A239" s="9" t="str">
        <f t="shared" si="3"/>
        <v/>
      </c>
      <c r="B239" s="95"/>
      <c r="C239"/>
      <c r="D239"/>
      <c r="E239" s="94"/>
    </row>
    <row r="240" spans="1:5" x14ac:dyDescent="0.2">
      <c r="A240" s="9" t="str">
        <f t="shared" si="3"/>
        <v/>
      </c>
      <c r="B240" s="95"/>
      <c r="C240"/>
      <c r="D240"/>
      <c r="E240" s="94"/>
    </row>
    <row r="241" spans="1:5" x14ac:dyDescent="0.2">
      <c r="A241" s="9" t="str">
        <f t="shared" si="3"/>
        <v/>
      </c>
      <c r="B241" s="95"/>
      <c r="C241" s="95"/>
      <c r="D241" s="96"/>
      <c r="E241" s="97"/>
    </row>
    <row r="242" spans="1:5" x14ac:dyDescent="0.2">
      <c r="A242" s="9" t="str">
        <f t="shared" si="3"/>
        <v/>
      </c>
      <c r="B242" s="95"/>
      <c r="C242" s="95"/>
      <c r="D242" s="96"/>
      <c r="E242" s="97"/>
    </row>
    <row r="243" spans="1:5" x14ac:dyDescent="0.2">
      <c r="A243" s="9" t="str">
        <f t="shared" si="3"/>
        <v/>
      </c>
      <c r="B243" s="95"/>
      <c r="C243" s="95"/>
      <c r="D243" s="96"/>
      <c r="E243" s="97"/>
    </row>
    <row r="244" spans="1:5" x14ac:dyDescent="0.2">
      <c r="A244" s="9" t="str">
        <f t="shared" si="3"/>
        <v/>
      </c>
      <c r="B244" s="95"/>
      <c r="C244" s="95"/>
      <c r="D244" s="96"/>
      <c r="E244" s="97"/>
    </row>
    <row r="245" spans="1:5" x14ac:dyDescent="0.2">
      <c r="A245" s="9" t="str">
        <f t="shared" si="3"/>
        <v/>
      </c>
      <c r="B245" s="95"/>
      <c r="C245" s="95"/>
      <c r="D245" s="96"/>
      <c r="E245" s="97"/>
    </row>
    <row r="246" spans="1:5" x14ac:dyDescent="0.2">
      <c r="A246" s="9" t="str">
        <f t="shared" si="3"/>
        <v/>
      </c>
      <c r="B246" s="95"/>
      <c r="C246" s="95"/>
      <c r="D246" s="96"/>
      <c r="E246" s="97"/>
    </row>
    <row r="247" spans="1:5" x14ac:dyDescent="0.2">
      <c r="A247" s="9" t="str">
        <f t="shared" si="3"/>
        <v/>
      </c>
      <c r="B247" s="95"/>
      <c r="C247" s="95"/>
      <c r="D247" s="96"/>
      <c r="E247" s="97"/>
    </row>
    <row r="248" spans="1:5" x14ac:dyDescent="0.2">
      <c r="A248" s="9" t="str">
        <f t="shared" si="3"/>
        <v/>
      </c>
      <c r="B248" s="95"/>
      <c r="C248" s="95"/>
      <c r="D248" s="96"/>
      <c r="E248" s="97"/>
    </row>
    <row r="249" spans="1:5" x14ac:dyDescent="0.2">
      <c r="A249" s="9" t="str">
        <f t="shared" si="3"/>
        <v/>
      </c>
      <c r="B249" s="95"/>
      <c r="C249" s="95"/>
      <c r="D249" s="96"/>
      <c r="E249" s="97"/>
    </row>
    <row r="250" spans="1:5" x14ac:dyDescent="0.2">
      <c r="A250" s="9" t="str">
        <f t="shared" si="3"/>
        <v/>
      </c>
      <c r="B250" s="95"/>
      <c r="C250" s="95"/>
      <c r="D250" s="96"/>
      <c r="E250" s="97"/>
    </row>
    <row r="251" spans="1:5" x14ac:dyDescent="0.2">
      <c r="A251" s="9" t="str">
        <f t="shared" si="3"/>
        <v/>
      </c>
      <c r="B251" s="95"/>
      <c r="C251" s="95"/>
      <c r="D251" s="96"/>
      <c r="E251" s="97"/>
    </row>
    <row r="252" spans="1:5" x14ac:dyDescent="0.2">
      <c r="A252" s="9" t="str">
        <f t="shared" si="3"/>
        <v/>
      </c>
      <c r="B252" s="95"/>
      <c r="C252" s="95"/>
      <c r="D252" s="96"/>
      <c r="E252" s="97"/>
    </row>
    <row r="253" spans="1:5" x14ac:dyDescent="0.2">
      <c r="A253" s="9" t="str">
        <f t="shared" si="3"/>
        <v/>
      </c>
      <c r="B253" s="95"/>
      <c r="C253" s="95"/>
      <c r="D253" s="96"/>
      <c r="E253" s="97"/>
    </row>
    <row r="254" spans="1:5" x14ac:dyDescent="0.2">
      <c r="A254" s="9" t="str">
        <f t="shared" si="3"/>
        <v/>
      </c>
      <c r="B254" s="95"/>
      <c r="C254" s="95"/>
      <c r="D254" s="96"/>
      <c r="E254" s="97"/>
    </row>
    <row r="255" spans="1:5" x14ac:dyDescent="0.2">
      <c r="A255" s="9" t="str">
        <f t="shared" si="3"/>
        <v/>
      </c>
      <c r="B255" s="95"/>
      <c r="C255" s="95"/>
      <c r="D255" s="96"/>
      <c r="E255" s="97"/>
    </row>
    <row r="256" spans="1:5" x14ac:dyDescent="0.2">
      <c r="A256" s="9" t="str">
        <f t="shared" si="3"/>
        <v/>
      </c>
      <c r="B256" s="95"/>
      <c r="C256" s="95"/>
      <c r="D256" s="96"/>
      <c r="E256" s="97"/>
    </row>
    <row r="257" spans="1:5" x14ac:dyDescent="0.2">
      <c r="A257" s="9" t="str">
        <f t="shared" si="3"/>
        <v/>
      </c>
      <c r="B257" s="95"/>
      <c r="C257" s="95"/>
      <c r="D257" s="96"/>
      <c r="E257" s="97"/>
    </row>
    <row r="258" spans="1:5" x14ac:dyDescent="0.2">
      <c r="A258" s="9" t="str">
        <f t="shared" ref="A258:A321" si="4">CONCATENATE(B258, C258, D258)</f>
        <v/>
      </c>
      <c r="B258" s="95"/>
      <c r="C258" s="95"/>
      <c r="D258" s="96"/>
      <c r="E258" s="97"/>
    </row>
    <row r="259" spans="1:5" x14ac:dyDescent="0.2">
      <c r="A259" s="9" t="str">
        <f t="shared" si="4"/>
        <v/>
      </c>
      <c r="B259" s="95"/>
      <c r="C259" s="95"/>
      <c r="D259" s="96"/>
      <c r="E259" s="97"/>
    </row>
    <row r="260" spans="1:5" x14ac:dyDescent="0.2">
      <c r="A260" s="9" t="str">
        <f t="shared" si="4"/>
        <v/>
      </c>
      <c r="B260" s="95"/>
      <c r="C260" s="95"/>
      <c r="D260" s="96"/>
      <c r="E260" s="97"/>
    </row>
    <row r="261" spans="1:5" x14ac:dyDescent="0.2">
      <c r="A261" s="9" t="str">
        <f t="shared" si="4"/>
        <v/>
      </c>
      <c r="B261" s="95"/>
      <c r="C261" s="95"/>
      <c r="D261" s="96"/>
      <c r="E261" s="97"/>
    </row>
    <row r="262" spans="1:5" x14ac:dyDescent="0.2">
      <c r="A262" s="9" t="str">
        <f t="shared" si="4"/>
        <v/>
      </c>
      <c r="B262" s="95"/>
      <c r="C262" s="95"/>
      <c r="D262" s="96"/>
      <c r="E262" s="97"/>
    </row>
    <row r="263" spans="1:5" x14ac:dyDescent="0.2">
      <c r="A263" s="9" t="str">
        <f t="shared" si="4"/>
        <v/>
      </c>
      <c r="B263" s="95"/>
      <c r="C263" s="95"/>
      <c r="D263" s="96"/>
      <c r="E263" s="97"/>
    </row>
    <row r="264" spans="1:5" x14ac:dyDescent="0.2">
      <c r="A264" s="9" t="str">
        <f t="shared" si="4"/>
        <v/>
      </c>
      <c r="B264" s="95"/>
      <c r="C264" s="95"/>
      <c r="D264" s="96"/>
      <c r="E264" s="97"/>
    </row>
    <row r="265" spans="1:5" x14ac:dyDescent="0.2">
      <c r="A265" s="9" t="str">
        <f t="shared" si="4"/>
        <v/>
      </c>
      <c r="B265" s="95"/>
      <c r="C265" s="95"/>
      <c r="D265" s="96"/>
      <c r="E265" s="97"/>
    </row>
    <row r="266" spans="1:5" x14ac:dyDescent="0.2">
      <c r="A266" s="9" t="str">
        <f t="shared" si="4"/>
        <v/>
      </c>
      <c r="B266" s="95"/>
      <c r="C266" s="95"/>
      <c r="D266" s="96"/>
      <c r="E266" s="97"/>
    </row>
    <row r="267" spans="1:5" x14ac:dyDescent="0.2">
      <c r="A267" s="9" t="str">
        <f t="shared" si="4"/>
        <v/>
      </c>
      <c r="B267" s="95"/>
      <c r="C267" s="95"/>
      <c r="D267" s="96"/>
      <c r="E267" s="97"/>
    </row>
    <row r="268" spans="1:5" x14ac:dyDescent="0.2">
      <c r="A268" s="9" t="str">
        <f t="shared" si="4"/>
        <v/>
      </c>
      <c r="B268" s="95"/>
      <c r="C268" s="95"/>
      <c r="D268" s="96"/>
      <c r="E268" s="97"/>
    </row>
    <row r="269" spans="1:5" x14ac:dyDescent="0.2">
      <c r="A269" s="9" t="str">
        <f t="shared" si="4"/>
        <v/>
      </c>
      <c r="B269" s="95"/>
      <c r="C269" s="95"/>
      <c r="D269" s="96"/>
      <c r="E269" s="97"/>
    </row>
    <row r="270" spans="1:5" x14ac:dyDescent="0.2">
      <c r="A270" s="9" t="str">
        <f t="shared" si="4"/>
        <v/>
      </c>
      <c r="B270" s="95"/>
      <c r="C270" s="95"/>
      <c r="D270" s="96"/>
      <c r="E270" s="97"/>
    </row>
    <row r="271" spans="1:5" x14ac:dyDescent="0.2">
      <c r="A271" s="9" t="str">
        <f t="shared" si="4"/>
        <v/>
      </c>
      <c r="B271" s="95"/>
      <c r="C271" s="95"/>
      <c r="D271" s="96"/>
      <c r="E271" s="97"/>
    </row>
    <row r="272" spans="1:5" x14ac:dyDescent="0.2">
      <c r="A272" s="9" t="str">
        <f t="shared" si="4"/>
        <v/>
      </c>
      <c r="B272" s="95"/>
      <c r="C272" s="95"/>
      <c r="D272" s="96"/>
      <c r="E272" s="97"/>
    </row>
    <row r="273" spans="1:5" x14ac:dyDescent="0.2">
      <c r="A273" s="9" t="str">
        <f t="shared" si="4"/>
        <v/>
      </c>
      <c r="B273" s="95"/>
      <c r="C273" s="95"/>
      <c r="D273" s="96"/>
      <c r="E273" s="97"/>
    </row>
    <row r="274" spans="1:5" x14ac:dyDescent="0.2">
      <c r="A274" s="9" t="str">
        <f t="shared" si="4"/>
        <v/>
      </c>
      <c r="B274" s="95"/>
      <c r="C274" s="95"/>
      <c r="D274" s="96"/>
      <c r="E274" s="97"/>
    </row>
    <row r="275" spans="1:5" x14ac:dyDescent="0.2">
      <c r="A275" s="9" t="str">
        <f t="shared" si="4"/>
        <v/>
      </c>
      <c r="B275" s="95"/>
      <c r="C275" s="95"/>
      <c r="D275" s="96"/>
      <c r="E275" s="97"/>
    </row>
    <row r="276" spans="1:5" x14ac:dyDescent="0.2">
      <c r="A276" s="9" t="str">
        <f t="shared" si="4"/>
        <v/>
      </c>
      <c r="B276" s="95"/>
      <c r="C276" s="95"/>
      <c r="D276" s="96"/>
      <c r="E276" s="97"/>
    </row>
    <row r="277" spans="1:5" x14ac:dyDescent="0.2">
      <c r="A277" s="9" t="str">
        <f t="shared" si="4"/>
        <v/>
      </c>
      <c r="B277" s="95"/>
      <c r="C277" s="95"/>
      <c r="D277" s="96"/>
      <c r="E277" s="97"/>
    </row>
    <row r="278" spans="1:5" x14ac:dyDescent="0.2">
      <c r="A278" s="9" t="str">
        <f t="shared" si="4"/>
        <v/>
      </c>
      <c r="B278" s="95"/>
      <c r="C278" s="95"/>
      <c r="D278" s="96"/>
      <c r="E278" s="97"/>
    </row>
    <row r="279" spans="1:5" x14ac:dyDescent="0.2">
      <c r="A279" s="9" t="str">
        <f t="shared" si="4"/>
        <v/>
      </c>
      <c r="B279" s="95"/>
      <c r="C279" s="95"/>
      <c r="D279" s="96"/>
      <c r="E279" s="97"/>
    </row>
    <row r="280" spans="1:5" x14ac:dyDescent="0.2">
      <c r="A280" s="9" t="str">
        <f t="shared" si="4"/>
        <v/>
      </c>
      <c r="B280" s="95"/>
      <c r="C280" s="95"/>
      <c r="D280" s="96"/>
      <c r="E280" s="97"/>
    </row>
    <row r="281" spans="1:5" x14ac:dyDescent="0.2">
      <c r="A281" s="9" t="str">
        <f t="shared" si="4"/>
        <v/>
      </c>
      <c r="B281" s="95"/>
      <c r="C281" s="95"/>
      <c r="D281" s="96"/>
      <c r="E281" s="97"/>
    </row>
    <row r="282" spans="1:5" x14ac:dyDescent="0.2">
      <c r="A282" s="9" t="str">
        <f t="shared" si="4"/>
        <v/>
      </c>
      <c r="B282" s="95"/>
      <c r="C282" s="95"/>
      <c r="D282" s="96"/>
      <c r="E282" s="97"/>
    </row>
    <row r="283" spans="1:5" x14ac:dyDescent="0.2">
      <c r="A283" s="9" t="str">
        <f t="shared" si="4"/>
        <v/>
      </c>
      <c r="B283" s="95"/>
      <c r="C283" s="95"/>
      <c r="D283" s="96"/>
      <c r="E283" s="97"/>
    </row>
    <row r="284" spans="1:5" x14ac:dyDescent="0.2">
      <c r="A284" s="9" t="str">
        <f t="shared" si="4"/>
        <v/>
      </c>
      <c r="B284" s="95"/>
      <c r="C284" s="95"/>
      <c r="D284" s="96"/>
      <c r="E284" s="97"/>
    </row>
    <row r="285" spans="1:5" x14ac:dyDescent="0.2">
      <c r="A285" s="9" t="str">
        <f t="shared" si="4"/>
        <v/>
      </c>
      <c r="B285" s="95"/>
      <c r="C285" s="95"/>
      <c r="D285" s="96"/>
      <c r="E285" s="97"/>
    </row>
    <row r="286" spans="1:5" x14ac:dyDescent="0.2">
      <c r="A286" s="9" t="str">
        <f t="shared" si="4"/>
        <v/>
      </c>
      <c r="B286" s="95"/>
      <c r="C286" s="95"/>
      <c r="D286" s="96"/>
      <c r="E286" s="97"/>
    </row>
    <row r="287" spans="1:5" x14ac:dyDescent="0.2">
      <c r="A287" s="9" t="str">
        <f t="shared" si="4"/>
        <v/>
      </c>
      <c r="B287" s="95"/>
      <c r="C287" s="95"/>
      <c r="D287" s="96"/>
      <c r="E287" s="97"/>
    </row>
    <row r="288" spans="1:5" x14ac:dyDescent="0.2">
      <c r="A288" s="9" t="str">
        <f t="shared" si="4"/>
        <v/>
      </c>
      <c r="B288" s="95"/>
      <c r="C288" s="95"/>
      <c r="D288" s="96"/>
      <c r="E288" s="97"/>
    </row>
    <row r="289" spans="1:5" x14ac:dyDescent="0.2">
      <c r="A289" s="9" t="str">
        <f t="shared" si="4"/>
        <v/>
      </c>
      <c r="B289" s="95"/>
      <c r="C289" s="95"/>
      <c r="D289" s="96"/>
      <c r="E289" s="97"/>
    </row>
    <row r="290" spans="1:5" x14ac:dyDescent="0.2">
      <c r="A290" s="9" t="str">
        <f t="shared" si="4"/>
        <v/>
      </c>
      <c r="B290" s="95"/>
      <c r="C290" s="95"/>
      <c r="D290" s="96"/>
      <c r="E290" s="97"/>
    </row>
    <row r="291" spans="1:5" x14ac:dyDescent="0.2">
      <c r="A291" s="9" t="str">
        <f t="shared" si="4"/>
        <v/>
      </c>
      <c r="B291" s="95"/>
      <c r="C291" s="95"/>
      <c r="D291" s="96"/>
      <c r="E291" s="97"/>
    </row>
    <row r="292" spans="1:5" x14ac:dyDescent="0.2">
      <c r="A292" s="9" t="str">
        <f t="shared" si="4"/>
        <v/>
      </c>
      <c r="B292" s="95"/>
      <c r="C292" s="95"/>
      <c r="D292" s="96"/>
      <c r="E292" s="97"/>
    </row>
    <row r="293" spans="1:5" x14ac:dyDescent="0.2">
      <c r="A293" s="9" t="str">
        <f t="shared" si="4"/>
        <v/>
      </c>
      <c r="B293" s="95"/>
      <c r="C293" s="95"/>
      <c r="D293" s="96"/>
      <c r="E293" s="97"/>
    </row>
    <row r="294" spans="1:5" x14ac:dyDescent="0.2">
      <c r="A294" s="9" t="str">
        <f t="shared" si="4"/>
        <v/>
      </c>
      <c r="B294" s="95"/>
      <c r="C294" s="95"/>
      <c r="D294" s="96"/>
      <c r="E294" s="97"/>
    </row>
    <row r="295" spans="1:5" x14ac:dyDescent="0.2">
      <c r="A295" s="9" t="str">
        <f t="shared" si="4"/>
        <v/>
      </c>
      <c r="B295" s="95"/>
      <c r="C295" s="95"/>
      <c r="D295" s="96"/>
      <c r="E295" s="97"/>
    </row>
    <row r="296" spans="1:5" x14ac:dyDescent="0.2">
      <c r="A296" s="9" t="str">
        <f t="shared" si="4"/>
        <v/>
      </c>
      <c r="B296" s="95"/>
      <c r="C296" s="95"/>
      <c r="D296" s="96"/>
      <c r="E296" s="97"/>
    </row>
    <row r="297" spans="1:5" x14ac:dyDescent="0.2">
      <c r="A297" s="9" t="str">
        <f t="shared" si="4"/>
        <v/>
      </c>
      <c r="B297" s="95"/>
      <c r="C297" s="95"/>
      <c r="D297" s="96"/>
      <c r="E297" s="97"/>
    </row>
    <row r="298" spans="1:5" x14ac:dyDescent="0.2">
      <c r="A298" s="9" t="str">
        <f t="shared" si="4"/>
        <v/>
      </c>
      <c r="B298" s="95"/>
      <c r="C298" s="95"/>
      <c r="D298" s="96"/>
      <c r="E298" s="97"/>
    </row>
    <row r="299" spans="1:5" x14ac:dyDescent="0.2">
      <c r="A299" s="9" t="str">
        <f t="shared" si="4"/>
        <v/>
      </c>
      <c r="B299" s="95"/>
      <c r="C299" s="95"/>
      <c r="D299" s="96"/>
      <c r="E299" s="97"/>
    </row>
    <row r="300" spans="1:5" x14ac:dyDescent="0.2">
      <c r="A300" s="9" t="str">
        <f t="shared" si="4"/>
        <v/>
      </c>
      <c r="B300" s="95"/>
      <c r="C300" s="95"/>
      <c r="D300" s="96"/>
      <c r="E300" s="97"/>
    </row>
    <row r="301" spans="1:5" x14ac:dyDescent="0.2">
      <c r="A301" s="9" t="str">
        <f t="shared" si="4"/>
        <v/>
      </c>
      <c r="B301" s="95"/>
      <c r="C301" s="95"/>
      <c r="D301" s="96"/>
      <c r="E301" s="97"/>
    </row>
    <row r="302" spans="1:5" x14ac:dyDescent="0.2">
      <c r="A302" s="9" t="str">
        <f t="shared" si="4"/>
        <v/>
      </c>
      <c r="B302" s="95"/>
      <c r="C302" s="95"/>
      <c r="D302" s="96"/>
      <c r="E302" s="97"/>
    </row>
    <row r="303" spans="1:5" x14ac:dyDescent="0.2">
      <c r="A303" s="9" t="str">
        <f t="shared" si="4"/>
        <v/>
      </c>
      <c r="B303" s="95"/>
      <c r="C303" s="95"/>
      <c r="D303" s="96"/>
      <c r="E303" s="97"/>
    </row>
    <row r="304" spans="1:5" x14ac:dyDescent="0.2">
      <c r="A304" s="9" t="str">
        <f t="shared" si="4"/>
        <v/>
      </c>
      <c r="B304" s="95"/>
      <c r="C304" s="95"/>
      <c r="D304" s="98"/>
      <c r="E304" s="97"/>
    </row>
    <row r="305" spans="1:5" x14ac:dyDescent="0.2">
      <c r="A305" s="9" t="str">
        <f t="shared" si="4"/>
        <v/>
      </c>
      <c r="B305" s="95"/>
      <c r="C305" s="95"/>
      <c r="D305" s="96"/>
      <c r="E305" s="97"/>
    </row>
    <row r="306" spans="1:5" x14ac:dyDescent="0.2">
      <c r="A306" s="9" t="str">
        <f t="shared" si="4"/>
        <v/>
      </c>
      <c r="B306" s="95"/>
      <c r="C306" s="95"/>
      <c r="D306" s="96"/>
      <c r="E306" s="97"/>
    </row>
    <row r="307" spans="1:5" x14ac:dyDescent="0.2">
      <c r="A307" s="9" t="str">
        <f t="shared" si="4"/>
        <v/>
      </c>
      <c r="B307" s="95"/>
      <c r="C307" s="95"/>
      <c r="D307" s="98"/>
      <c r="E307" s="97"/>
    </row>
    <row r="308" spans="1:5" x14ac:dyDescent="0.2">
      <c r="A308" s="9" t="str">
        <f t="shared" si="4"/>
        <v/>
      </c>
      <c r="B308" s="95"/>
      <c r="C308" s="95"/>
      <c r="D308" s="96"/>
      <c r="E308" s="97"/>
    </row>
    <row r="309" spans="1:5" x14ac:dyDescent="0.2">
      <c r="A309" s="9" t="str">
        <f t="shared" si="4"/>
        <v/>
      </c>
      <c r="B309" s="95"/>
      <c r="C309" s="95"/>
      <c r="D309" s="96"/>
      <c r="E309" s="97"/>
    </row>
    <row r="310" spans="1:5" x14ac:dyDescent="0.2">
      <c r="A310" s="9" t="str">
        <f t="shared" si="4"/>
        <v/>
      </c>
      <c r="B310" s="95"/>
      <c r="C310" s="95"/>
      <c r="D310" s="98"/>
      <c r="E310" s="97"/>
    </row>
    <row r="311" spans="1:5" x14ac:dyDescent="0.2">
      <c r="A311" s="9" t="str">
        <f t="shared" si="4"/>
        <v/>
      </c>
      <c r="B311" s="95"/>
      <c r="C311" s="95"/>
      <c r="D311" s="96"/>
      <c r="E311" s="97"/>
    </row>
    <row r="312" spans="1:5" x14ac:dyDescent="0.2">
      <c r="A312" s="9" t="str">
        <f t="shared" si="4"/>
        <v/>
      </c>
      <c r="B312" s="95"/>
      <c r="C312" s="95"/>
      <c r="D312" s="96"/>
      <c r="E312" s="97"/>
    </row>
    <row r="313" spans="1:5" x14ac:dyDescent="0.2">
      <c r="A313" s="9" t="str">
        <f t="shared" si="4"/>
        <v/>
      </c>
      <c r="B313" s="95"/>
      <c r="C313" s="95"/>
      <c r="D313" s="98"/>
      <c r="E313" s="97"/>
    </row>
    <row r="314" spans="1:5" x14ac:dyDescent="0.2">
      <c r="A314" s="9" t="str">
        <f t="shared" si="4"/>
        <v/>
      </c>
      <c r="B314" s="95"/>
      <c r="C314" s="95"/>
      <c r="D314" s="96"/>
      <c r="E314" s="97"/>
    </row>
    <row r="315" spans="1:5" x14ac:dyDescent="0.2">
      <c r="A315" s="9" t="str">
        <f t="shared" si="4"/>
        <v/>
      </c>
      <c r="B315" s="95"/>
      <c r="C315" s="95"/>
      <c r="D315" s="98"/>
      <c r="E315" s="97"/>
    </row>
    <row r="316" spans="1:5" x14ac:dyDescent="0.2">
      <c r="A316" s="9" t="str">
        <f t="shared" si="4"/>
        <v/>
      </c>
      <c r="B316" s="95"/>
      <c r="C316" s="95"/>
      <c r="D316" s="96"/>
      <c r="E316" s="97"/>
    </row>
    <row r="317" spans="1:5" x14ac:dyDescent="0.2">
      <c r="A317" s="9" t="str">
        <f t="shared" si="4"/>
        <v/>
      </c>
      <c r="B317" s="95"/>
      <c r="C317" s="95"/>
      <c r="D317" s="98"/>
      <c r="E317" s="97"/>
    </row>
    <row r="318" spans="1:5" x14ac:dyDescent="0.2">
      <c r="A318" s="9" t="str">
        <f t="shared" si="4"/>
        <v/>
      </c>
      <c r="B318" s="95"/>
      <c r="C318" s="95"/>
      <c r="D318" s="96"/>
      <c r="E318" s="97"/>
    </row>
    <row r="319" spans="1:5" x14ac:dyDescent="0.2">
      <c r="A319" s="9" t="str">
        <f t="shared" si="4"/>
        <v/>
      </c>
      <c r="B319" s="95"/>
      <c r="C319" s="95"/>
      <c r="D319" s="96"/>
      <c r="E319" s="97"/>
    </row>
    <row r="320" spans="1:5" x14ac:dyDescent="0.2">
      <c r="A320" s="9" t="str">
        <f t="shared" si="4"/>
        <v/>
      </c>
      <c r="B320" s="95"/>
      <c r="C320" s="95"/>
      <c r="D320" s="98"/>
      <c r="E320" s="97"/>
    </row>
    <row r="321" spans="1:5" x14ac:dyDescent="0.2">
      <c r="A321" s="9" t="str">
        <f t="shared" si="4"/>
        <v/>
      </c>
      <c r="B321" s="95"/>
      <c r="C321" s="95"/>
      <c r="D321" s="98"/>
      <c r="E321" s="97"/>
    </row>
    <row r="322" spans="1:5" x14ac:dyDescent="0.2">
      <c r="A322" s="9" t="str">
        <f t="shared" ref="A322:A385" si="5">CONCATENATE(B322, C322, D322)</f>
        <v/>
      </c>
      <c r="B322"/>
      <c r="C322" s="95"/>
      <c r="D322" s="95"/>
      <c r="E322" s="97"/>
    </row>
    <row r="323" spans="1:5" x14ac:dyDescent="0.2">
      <c r="A323" s="9" t="str">
        <f t="shared" si="5"/>
        <v/>
      </c>
      <c r="B323"/>
      <c r="C323" s="95"/>
      <c r="D323" s="96"/>
      <c r="E323" s="97"/>
    </row>
    <row r="324" spans="1:5" x14ac:dyDescent="0.2">
      <c r="A324" s="9" t="str">
        <f t="shared" si="5"/>
        <v/>
      </c>
      <c r="B324"/>
      <c r="C324" s="95"/>
      <c r="D324" s="96"/>
      <c r="E324" s="97"/>
    </row>
    <row r="325" spans="1:5" x14ac:dyDescent="0.2">
      <c r="A325" s="9" t="str">
        <f t="shared" si="5"/>
        <v/>
      </c>
      <c r="B325"/>
      <c r="C325" s="95"/>
      <c r="D325" s="95"/>
      <c r="E325" s="97"/>
    </row>
    <row r="326" spans="1:5" x14ac:dyDescent="0.2">
      <c r="A326" s="9" t="str">
        <f t="shared" si="5"/>
        <v/>
      </c>
      <c r="B326"/>
      <c r="C326" s="95"/>
      <c r="D326" s="95"/>
      <c r="E326" s="97"/>
    </row>
    <row r="327" spans="1:5" x14ac:dyDescent="0.2">
      <c r="A327" s="9" t="str">
        <f t="shared" si="5"/>
        <v/>
      </c>
      <c r="B327" s="95"/>
      <c r="C327" s="95"/>
      <c r="D327" s="95"/>
      <c r="E327" s="97"/>
    </row>
    <row r="328" spans="1:5" x14ac:dyDescent="0.2">
      <c r="A328" s="9" t="str">
        <f t="shared" si="5"/>
        <v/>
      </c>
      <c r="B328" s="95"/>
      <c r="C328" s="95"/>
      <c r="D328"/>
      <c r="E328" s="97"/>
    </row>
    <row r="329" spans="1:5" x14ac:dyDescent="0.2">
      <c r="A329" s="9" t="str">
        <f t="shared" si="5"/>
        <v/>
      </c>
      <c r="B329"/>
      <c r="C329" s="95"/>
      <c r="D329" s="97"/>
      <c r="E329" s="97"/>
    </row>
    <row r="330" spans="1:5" x14ac:dyDescent="0.2">
      <c r="A330" s="9" t="str">
        <f t="shared" si="5"/>
        <v/>
      </c>
      <c r="B330"/>
      <c r="C330" s="95"/>
      <c r="D330" s="97"/>
      <c r="E330" s="97"/>
    </row>
    <row r="331" spans="1:5" x14ac:dyDescent="0.2">
      <c r="A331" s="9" t="str">
        <f t="shared" si="5"/>
        <v/>
      </c>
      <c r="B331"/>
      <c r="C331" s="95"/>
      <c r="D331" s="97"/>
      <c r="E331" s="97"/>
    </row>
    <row r="332" spans="1:5" x14ac:dyDescent="0.2">
      <c r="A332" s="9" t="str">
        <f t="shared" si="5"/>
        <v/>
      </c>
      <c r="B332"/>
      <c r="C332" s="95"/>
      <c r="D332" s="97"/>
      <c r="E332" s="97"/>
    </row>
    <row r="333" spans="1:5" x14ac:dyDescent="0.2">
      <c r="A333" s="9" t="str">
        <f t="shared" si="5"/>
        <v/>
      </c>
      <c r="B333"/>
      <c r="C333" s="95"/>
      <c r="D333" s="97"/>
      <c r="E333" s="97"/>
    </row>
    <row r="334" spans="1:5" x14ac:dyDescent="0.2">
      <c r="A334" s="9" t="str">
        <f t="shared" si="5"/>
        <v/>
      </c>
      <c r="B334"/>
      <c r="C334" s="95"/>
      <c r="D334" s="97"/>
      <c r="E334" s="97"/>
    </row>
    <row r="335" spans="1:5" x14ac:dyDescent="0.2">
      <c r="A335" s="9" t="str">
        <f t="shared" si="5"/>
        <v/>
      </c>
      <c r="B335" s="95"/>
      <c r="C335" s="95"/>
      <c r="D335"/>
      <c r="E335" s="97"/>
    </row>
    <row r="336" spans="1:5" x14ac:dyDescent="0.2">
      <c r="A336" s="9" t="str">
        <f t="shared" si="5"/>
        <v/>
      </c>
      <c r="B336" s="95"/>
      <c r="C336" s="95"/>
      <c r="D336"/>
      <c r="E336" s="97"/>
    </row>
    <row r="337" spans="1:5" x14ac:dyDescent="0.2">
      <c r="A337" s="9" t="str">
        <f t="shared" si="5"/>
        <v/>
      </c>
      <c r="B337"/>
      <c r="C337"/>
      <c r="D337"/>
      <c r="E337"/>
    </row>
    <row r="338" spans="1:5" x14ac:dyDescent="0.2">
      <c r="A338" s="9" t="str">
        <f t="shared" si="5"/>
        <v/>
      </c>
      <c r="B338" s="93"/>
      <c r="C338"/>
      <c r="D338"/>
      <c r="E338" s="94"/>
    </row>
    <row r="339" spans="1:5" x14ac:dyDescent="0.2">
      <c r="A339" s="9" t="str">
        <f t="shared" si="5"/>
        <v/>
      </c>
      <c r="B339" s="95"/>
      <c r="C339"/>
      <c r="D339"/>
      <c r="E339" s="94"/>
    </row>
    <row r="340" spans="1:5" x14ac:dyDescent="0.2">
      <c r="A340" s="9" t="str">
        <f t="shared" si="5"/>
        <v/>
      </c>
      <c r="B340" s="95"/>
      <c r="C340"/>
      <c r="D340"/>
      <c r="E340" s="94"/>
    </row>
    <row r="341" spans="1:5" x14ac:dyDescent="0.2">
      <c r="A341" s="9" t="str">
        <f t="shared" si="5"/>
        <v/>
      </c>
      <c r="B341" s="95"/>
      <c r="C341"/>
      <c r="D341"/>
      <c r="E341" s="94"/>
    </row>
    <row r="342" spans="1:5" x14ac:dyDescent="0.2">
      <c r="A342" s="9" t="str">
        <f t="shared" si="5"/>
        <v/>
      </c>
      <c r="B342" s="95"/>
      <c r="C342"/>
      <c r="D342"/>
      <c r="E342" s="94"/>
    </row>
    <row r="343" spans="1:5" x14ac:dyDescent="0.2">
      <c r="A343" s="9" t="str">
        <f t="shared" si="5"/>
        <v/>
      </c>
      <c r="B343" s="95"/>
      <c r="C343"/>
      <c r="D343"/>
      <c r="E343" s="94"/>
    </row>
    <row r="344" spans="1:5" x14ac:dyDescent="0.2">
      <c r="A344" s="9" t="str">
        <f t="shared" si="5"/>
        <v/>
      </c>
      <c r="B344" s="95"/>
      <c r="C344"/>
      <c r="D344"/>
      <c r="E344" s="94"/>
    </row>
    <row r="345" spans="1:5" x14ac:dyDescent="0.2">
      <c r="A345" s="9" t="str">
        <f t="shared" si="5"/>
        <v/>
      </c>
      <c r="B345" s="95"/>
      <c r="C345"/>
      <c r="D345"/>
      <c r="E345" s="94"/>
    </row>
    <row r="346" spans="1:5" x14ac:dyDescent="0.2">
      <c r="A346" s="9" t="str">
        <f t="shared" si="5"/>
        <v/>
      </c>
      <c r="B346" s="95"/>
      <c r="C346"/>
      <c r="D346"/>
      <c r="E346" s="94"/>
    </row>
    <row r="347" spans="1:5" x14ac:dyDescent="0.2">
      <c r="A347" s="9" t="str">
        <f t="shared" si="5"/>
        <v/>
      </c>
      <c r="B347" s="95"/>
      <c r="C347"/>
      <c r="D347"/>
      <c r="E347" s="94"/>
    </row>
    <row r="348" spans="1:5" x14ac:dyDescent="0.2">
      <c r="A348" s="9" t="str">
        <f t="shared" si="5"/>
        <v/>
      </c>
      <c r="B348" s="95"/>
      <c r="C348"/>
      <c r="D348"/>
      <c r="E348" s="94"/>
    </row>
    <row r="349" spans="1:5" x14ac:dyDescent="0.2">
      <c r="A349" s="9" t="str">
        <f t="shared" si="5"/>
        <v/>
      </c>
      <c r="B349" s="95"/>
      <c r="C349"/>
      <c r="D349"/>
      <c r="E349" s="94"/>
    </row>
    <row r="350" spans="1:5" x14ac:dyDescent="0.2">
      <c r="A350" s="9" t="str">
        <f t="shared" si="5"/>
        <v/>
      </c>
      <c r="B350" s="95"/>
      <c r="C350"/>
      <c r="D350"/>
      <c r="E350" s="94"/>
    </row>
    <row r="351" spans="1:5" x14ac:dyDescent="0.2">
      <c r="A351" s="9" t="str">
        <f t="shared" si="5"/>
        <v/>
      </c>
      <c r="B351" s="95"/>
      <c r="C351"/>
      <c r="D351"/>
      <c r="E351" s="94"/>
    </row>
    <row r="352" spans="1:5" x14ac:dyDescent="0.2">
      <c r="A352" s="9" t="str">
        <f t="shared" si="5"/>
        <v/>
      </c>
      <c r="B352" s="95"/>
      <c r="C352"/>
      <c r="D352"/>
      <c r="E352" s="94"/>
    </row>
    <row r="353" spans="1:5" x14ac:dyDescent="0.2">
      <c r="A353" s="9" t="str">
        <f t="shared" si="5"/>
        <v/>
      </c>
      <c r="B353" s="95"/>
      <c r="C353" s="95"/>
      <c r="D353" s="96"/>
      <c r="E353" s="97"/>
    </row>
    <row r="354" spans="1:5" x14ac:dyDescent="0.2">
      <c r="A354" s="9" t="str">
        <f t="shared" si="5"/>
        <v/>
      </c>
      <c r="B354" s="95"/>
      <c r="C354" s="95"/>
      <c r="D354" s="96"/>
      <c r="E354" s="97"/>
    </row>
    <row r="355" spans="1:5" x14ac:dyDescent="0.2">
      <c r="A355" s="9" t="str">
        <f t="shared" si="5"/>
        <v/>
      </c>
      <c r="B355" s="95"/>
      <c r="C355" s="95"/>
      <c r="D355" s="96"/>
      <c r="E355" s="97"/>
    </row>
    <row r="356" spans="1:5" x14ac:dyDescent="0.2">
      <c r="A356" s="9" t="str">
        <f t="shared" si="5"/>
        <v/>
      </c>
      <c r="B356" s="95"/>
      <c r="C356" s="95"/>
      <c r="D356" s="96"/>
      <c r="E356" s="97"/>
    </row>
    <row r="357" spans="1:5" x14ac:dyDescent="0.2">
      <c r="A357" s="9" t="str">
        <f t="shared" si="5"/>
        <v/>
      </c>
      <c r="B357" s="95"/>
      <c r="C357" s="95"/>
      <c r="D357" s="96"/>
      <c r="E357" s="97"/>
    </row>
    <row r="358" spans="1:5" x14ac:dyDescent="0.2">
      <c r="A358" s="9" t="str">
        <f t="shared" si="5"/>
        <v/>
      </c>
      <c r="B358" s="95"/>
      <c r="C358" s="95"/>
      <c r="D358" s="96"/>
      <c r="E358" s="97"/>
    </row>
    <row r="359" spans="1:5" x14ac:dyDescent="0.2">
      <c r="A359" s="9" t="str">
        <f t="shared" si="5"/>
        <v/>
      </c>
      <c r="B359" s="95"/>
      <c r="C359" s="95"/>
      <c r="D359" s="96"/>
      <c r="E359" s="97"/>
    </row>
    <row r="360" spans="1:5" x14ac:dyDescent="0.2">
      <c r="A360" s="9" t="str">
        <f t="shared" si="5"/>
        <v/>
      </c>
      <c r="B360" s="95"/>
      <c r="C360" s="95"/>
      <c r="D360" s="96"/>
      <c r="E360" s="97"/>
    </row>
    <row r="361" spans="1:5" x14ac:dyDescent="0.2">
      <c r="A361" s="9" t="str">
        <f t="shared" si="5"/>
        <v/>
      </c>
      <c r="B361" s="95"/>
      <c r="C361" s="95"/>
      <c r="D361" s="96"/>
      <c r="E361" s="97"/>
    </row>
    <row r="362" spans="1:5" x14ac:dyDescent="0.2">
      <c r="A362" s="9" t="str">
        <f t="shared" si="5"/>
        <v/>
      </c>
      <c r="B362" s="95"/>
      <c r="C362" s="95"/>
      <c r="D362" s="96"/>
      <c r="E362" s="97"/>
    </row>
    <row r="363" spans="1:5" x14ac:dyDescent="0.2">
      <c r="A363" s="9" t="str">
        <f t="shared" si="5"/>
        <v/>
      </c>
      <c r="B363" s="95"/>
      <c r="C363" s="95"/>
      <c r="D363" s="96"/>
      <c r="E363" s="97"/>
    </row>
    <row r="364" spans="1:5" x14ac:dyDescent="0.2">
      <c r="A364" s="9" t="str">
        <f t="shared" si="5"/>
        <v/>
      </c>
      <c r="B364" s="95"/>
      <c r="C364" s="95"/>
      <c r="D364" s="96"/>
      <c r="E364" s="97"/>
    </row>
    <row r="365" spans="1:5" x14ac:dyDescent="0.2">
      <c r="A365" s="9" t="str">
        <f t="shared" si="5"/>
        <v/>
      </c>
      <c r="B365" s="95"/>
      <c r="C365" s="95"/>
      <c r="D365" s="96"/>
      <c r="E365" s="97"/>
    </row>
    <row r="366" spans="1:5" x14ac:dyDescent="0.2">
      <c r="A366" s="9" t="str">
        <f t="shared" si="5"/>
        <v/>
      </c>
      <c r="B366" s="95"/>
      <c r="C366" s="95"/>
      <c r="D366" s="96"/>
      <c r="E366" s="97"/>
    </row>
    <row r="367" spans="1:5" x14ac:dyDescent="0.2">
      <c r="A367" s="9" t="str">
        <f t="shared" si="5"/>
        <v/>
      </c>
      <c r="B367" s="95"/>
      <c r="C367" s="95"/>
      <c r="D367" s="96"/>
      <c r="E367" s="97"/>
    </row>
    <row r="368" spans="1:5" x14ac:dyDescent="0.2">
      <c r="A368" s="9" t="str">
        <f t="shared" si="5"/>
        <v/>
      </c>
      <c r="B368" s="95"/>
      <c r="C368" s="95"/>
      <c r="D368" s="96"/>
      <c r="E368" s="97"/>
    </row>
    <row r="369" spans="1:5" x14ac:dyDescent="0.2">
      <c r="A369" s="9" t="str">
        <f t="shared" si="5"/>
        <v/>
      </c>
      <c r="B369" s="95"/>
      <c r="C369" s="95"/>
      <c r="D369" s="96"/>
      <c r="E369" s="97"/>
    </row>
    <row r="370" spans="1:5" x14ac:dyDescent="0.2">
      <c r="A370" s="9" t="str">
        <f t="shared" si="5"/>
        <v/>
      </c>
      <c r="B370" s="95"/>
      <c r="C370" s="95"/>
      <c r="D370" s="96"/>
      <c r="E370" s="97"/>
    </row>
    <row r="371" spans="1:5" x14ac:dyDescent="0.2">
      <c r="A371" s="9" t="str">
        <f t="shared" si="5"/>
        <v/>
      </c>
      <c r="B371" s="95"/>
      <c r="C371" s="95"/>
      <c r="D371" s="96"/>
      <c r="E371" s="97"/>
    </row>
    <row r="372" spans="1:5" x14ac:dyDescent="0.2">
      <c r="A372" s="9" t="str">
        <f t="shared" si="5"/>
        <v/>
      </c>
      <c r="B372" s="95"/>
      <c r="C372" s="95"/>
      <c r="D372" s="96"/>
      <c r="E372" s="97"/>
    </row>
    <row r="373" spans="1:5" x14ac:dyDescent="0.2">
      <c r="A373" s="9" t="str">
        <f t="shared" si="5"/>
        <v/>
      </c>
      <c r="B373" s="95"/>
      <c r="C373" s="95"/>
      <c r="D373" s="96"/>
      <c r="E373" s="97"/>
    </row>
    <row r="374" spans="1:5" x14ac:dyDescent="0.2">
      <c r="A374" s="9" t="str">
        <f t="shared" si="5"/>
        <v/>
      </c>
      <c r="B374" s="95"/>
      <c r="C374" s="95"/>
      <c r="D374" s="96"/>
      <c r="E374" s="97"/>
    </row>
    <row r="375" spans="1:5" x14ac:dyDescent="0.2">
      <c r="A375" s="9" t="str">
        <f t="shared" si="5"/>
        <v/>
      </c>
      <c r="B375" s="95"/>
      <c r="C375" s="95"/>
      <c r="D375" s="96"/>
      <c r="E375" s="97"/>
    </row>
    <row r="376" spans="1:5" x14ac:dyDescent="0.2">
      <c r="A376" s="9" t="str">
        <f t="shared" si="5"/>
        <v/>
      </c>
      <c r="B376" s="95"/>
      <c r="C376" s="95"/>
      <c r="D376" s="96"/>
      <c r="E376" s="97"/>
    </row>
    <row r="377" spans="1:5" x14ac:dyDescent="0.2">
      <c r="A377" s="9" t="str">
        <f t="shared" si="5"/>
        <v/>
      </c>
      <c r="B377" s="95"/>
      <c r="C377" s="95"/>
      <c r="D377" s="96"/>
      <c r="E377" s="97"/>
    </row>
    <row r="378" spans="1:5" x14ac:dyDescent="0.2">
      <c r="A378" s="9" t="str">
        <f t="shared" si="5"/>
        <v/>
      </c>
      <c r="B378" s="95"/>
      <c r="C378" s="95"/>
      <c r="D378" s="96"/>
      <c r="E378" s="97"/>
    </row>
    <row r="379" spans="1:5" x14ac:dyDescent="0.2">
      <c r="A379" s="9" t="str">
        <f t="shared" si="5"/>
        <v/>
      </c>
      <c r="B379" s="95"/>
      <c r="C379" s="95"/>
      <c r="D379" s="96"/>
      <c r="E379" s="97"/>
    </row>
    <row r="380" spans="1:5" x14ac:dyDescent="0.2">
      <c r="A380" s="9" t="str">
        <f t="shared" si="5"/>
        <v/>
      </c>
      <c r="B380" s="95"/>
      <c r="C380" s="95"/>
      <c r="D380" s="96"/>
      <c r="E380" s="97"/>
    </row>
    <row r="381" spans="1:5" x14ac:dyDescent="0.2">
      <c r="A381" s="9" t="str">
        <f t="shared" si="5"/>
        <v/>
      </c>
      <c r="B381" s="95"/>
      <c r="C381" s="95"/>
      <c r="D381" s="96"/>
      <c r="E381" s="97"/>
    </row>
    <row r="382" spans="1:5" x14ac:dyDescent="0.2">
      <c r="A382" s="9" t="str">
        <f t="shared" si="5"/>
        <v/>
      </c>
      <c r="B382" s="95"/>
      <c r="C382" s="95"/>
      <c r="D382" s="96"/>
      <c r="E382" s="97"/>
    </row>
    <row r="383" spans="1:5" x14ac:dyDescent="0.2">
      <c r="A383" s="9" t="str">
        <f t="shared" si="5"/>
        <v/>
      </c>
      <c r="B383" s="95"/>
      <c r="C383" s="95"/>
      <c r="D383" s="96"/>
      <c r="E383" s="97"/>
    </row>
    <row r="384" spans="1:5" x14ac:dyDescent="0.2">
      <c r="A384" s="9" t="str">
        <f t="shared" si="5"/>
        <v/>
      </c>
      <c r="B384" s="95"/>
      <c r="C384" s="95"/>
      <c r="D384" s="96"/>
      <c r="E384" s="97"/>
    </row>
    <row r="385" spans="1:5" x14ac:dyDescent="0.2">
      <c r="A385" s="9" t="str">
        <f t="shared" si="5"/>
        <v/>
      </c>
      <c r="B385" s="95"/>
      <c r="C385" s="95"/>
      <c r="D385" s="96"/>
      <c r="E385" s="97"/>
    </row>
    <row r="386" spans="1:5" x14ac:dyDescent="0.2">
      <c r="A386" s="9" t="str">
        <f t="shared" ref="A386:A449" si="6">CONCATENATE(B386, C386, D386)</f>
        <v/>
      </c>
      <c r="B386" s="95"/>
      <c r="C386" s="95"/>
      <c r="D386" s="96"/>
      <c r="E386" s="97"/>
    </row>
    <row r="387" spans="1:5" x14ac:dyDescent="0.2">
      <c r="A387" s="9" t="str">
        <f t="shared" si="6"/>
        <v/>
      </c>
      <c r="B387" s="95"/>
      <c r="C387" s="95"/>
      <c r="D387" s="96"/>
      <c r="E387" s="97"/>
    </row>
    <row r="388" spans="1:5" x14ac:dyDescent="0.2">
      <c r="A388" s="9" t="str">
        <f t="shared" si="6"/>
        <v/>
      </c>
      <c r="B388" s="95"/>
      <c r="C388" s="95"/>
      <c r="D388" s="96"/>
      <c r="E388" s="97"/>
    </row>
    <row r="389" spans="1:5" x14ac:dyDescent="0.2">
      <c r="A389" s="9" t="str">
        <f t="shared" si="6"/>
        <v/>
      </c>
      <c r="B389" s="95"/>
      <c r="C389" s="95"/>
      <c r="D389" s="96"/>
      <c r="E389" s="97"/>
    </row>
    <row r="390" spans="1:5" x14ac:dyDescent="0.2">
      <c r="A390" s="9" t="str">
        <f t="shared" si="6"/>
        <v/>
      </c>
      <c r="B390" s="95"/>
      <c r="C390" s="95"/>
      <c r="D390" s="96"/>
      <c r="E390" s="97"/>
    </row>
    <row r="391" spans="1:5" x14ac:dyDescent="0.2">
      <c r="A391" s="9" t="str">
        <f t="shared" si="6"/>
        <v/>
      </c>
      <c r="B391" s="95"/>
      <c r="C391" s="95"/>
      <c r="D391" s="96"/>
      <c r="E391" s="97"/>
    </row>
    <row r="392" spans="1:5" x14ac:dyDescent="0.2">
      <c r="A392" s="9" t="str">
        <f t="shared" si="6"/>
        <v/>
      </c>
      <c r="B392" s="95"/>
      <c r="C392" s="95"/>
      <c r="D392" s="96"/>
      <c r="E392" s="97"/>
    </row>
    <row r="393" spans="1:5" x14ac:dyDescent="0.2">
      <c r="A393" s="9" t="str">
        <f t="shared" si="6"/>
        <v/>
      </c>
      <c r="B393" s="95"/>
      <c r="C393" s="95"/>
      <c r="D393" s="96"/>
      <c r="E393" s="97"/>
    </row>
    <row r="394" spans="1:5" x14ac:dyDescent="0.2">
      <c r="A394" s="9" t="str">
        <f t="shared" si="6"/>
        <v/>
      </c>
      <c r="B394" s="95"/>
      <c r="C394" s="95"/>
      <c r="D394" s="96"/>
      <c r="E394" s="97"/>
    </row>
    <row r="395" spans="1:5" x14ac:dyDescent="0.2">
      <c r="A395" s="9" t="str">
        <f t="shared" si="6"/>
        <v/>
      </c>
      <c r="B395" s="95"/>
      <c r="C395" s="95"/>
      <c r="D395" s="96"/>
      <c r="E395" s="97"/>
    </row>
    <row r="396" spans="1:5" x14ac:dyDescent="0.2">
      <c r="A396" s="9" t="str">
        <f t="shared" si="6"/>
        <v/>
      </c>
      <c r="B396" s="95"/>
      <c r="C396" s="95"/>
      <c r="D396" s="96"/>
      <c r="E396" s="97"/>
    </row>
    <row r="397" spans="1:5" x14ac:dyDescent="0.2">
      <c r="A397" s="9" t="str">
        <f t="shared" si="6"/>
        <v/>
      </c>
      <c r="B397" s="95"/>
      <c r="C397" s="95"/>
      <c r="D397" s="96"/>
      <c r="E397" s="97"/>
    </row>
    <row r="398" spans="1:5" x14ac:dyDescent="0.2">
      <c r="A398" s="9" t="str">
        <f t="shared" si="6"/>
        <v/>
      </c>
      <c r="B398" s="95"/>
      <c r="C398" s="95"/>
      <c r="D398" s="96"/>
      <c r="E398" s="97"/>
    </row>
    <row r="399" spans="1:5" x14ac:dyDescent="0.2">
      <c r="A399" s="9" t="str">
        <f t="shared" si="6"/>
        <v/>
      </c>
      <c r="B399" s="95"/>
      <c r="C399" s="95"/>
      <c r="D399" s="96"/>
      <c r="E399" s="97"/>
    </row>
    <row r="400" spans="1:5" x14ac:dyDescent="0.2">
      <c r="A400" s="9" t="str">
        <f t="shared" si="6"/>
        <v/>
      </c>
      <c r="B400" s="95"/>
      <c r="C400" s="95"/>
      <c r="D400" s="96"/>
      <c r="E400" s="97"/>
    </row>
    <row r="401" spans="1:5" x14ac:dyDescent="0.2">
      <c r="A401" s="9" t="str">
        <f t="shared" si="6"/>
        <v/>
      </c>
      <c r="B401" s="95"/>
      <c r="C401" s="95"/>
      <c r="D401" s="96"/>
      <c r="E401" s="97"/>
    </row>
    <row r="402" spans="1:5" x14ac:dyDescent="0.2">
      <c r="A402" s="9" t="str">
        <f t="shared" si="6"/>
        <v/>
      </c>
      <c r="B402" s="95"/>
      <c r="C402" s="95"/>
      <c r="D402" s="96"/>
      <c r="E402" s="97"/>
    </row>
    <row r="403" spans="1:5" x14ac:dyDescent="0.2">
      <c r="A403" s="9" t="str">
        <f t="shared" si="6"/>
        <v/>
      </c>
      <c r="B403" s="95"/>
      <c r="C403" s="95"/>
      <c r="D403" s="96"/>
      <c r="E403" s="97"/>
    </row>
    <row r="404" spans="1:5" x14ac:dyDescent="0.2">
      <c r="A404" s="9" t="str">
        <f t="shared" si="6"/>
        <v/>
      </c>
      <c r="B404" s="95"/>
      <c r="C404" s="95"/>
      <c r="D404" s="96"/>
      <c r="E404" s="97"/>
    </row>
    <row r="405" spans="1:5" x14ac:dyDescent="0.2">
      <c r="A405" s="9" t="str">
        <f t="shared" si="6"/>
        <v/>
      </c>
      <c r="B405" s="95"/>
      <c r="C405" s="95"/>
      <c r="D405" s="96"/>
      <c r="E405" s="97"/>
    </row>
    <row r="406" spans="1:5" x14ac:dyDescent="0.2">
      <c r="A406" s="9" t="str">
        <f t="shared" si="6"/>
        <v/>
      </c>
      <c r="B406" s="95"/>
      <c r="C406" s="95"/>
      <c r="D406" s="96"/>
      <c r="E406" s="97"/>
    </row>
    <row r="407" spans="1:5" x14ac:dyDescent="0.2">
      <c r="A407" s="9" t="str">
        <f t="shared" si="6"/>
        <v/>
      </c>
      <c r="B407" s="95"/>
      <c r="C407" s="95"/>
      <c r="D407" s="96"/>
      <c r="E407" s="97"/>
    </row>
    <row r="408" spans="1:5" x14ac:dyDescent="0.2">
      <c r="A408" s="9" t="str">
        <f t="shared" si="6"/>
        <v/>
      </c>
      <c r="B408" s="95"/>
      <c r="C408" s="95"/>
      <c r="D408" s="96"/>
      <c r="E408" s="97"/>
    </row>
    <row r="409" spans="1:5" x14ac:dyDescent="0.2">
      <c r="A409" s="9" t="str">
        <f t="shared" si="6"/>
        <v/>
      </c>
      <c r="B409" s="95"/>
      <c r="C409" s="95"/>
      <c r="D409" s="96"/>
      <c r="E409" s="97"/>
    </row>
    <row r="410" spans="1:5" x14ac:dyDescent="0.2">
      <c r="A410" s="9" t="str">
        <f t="shared" si="6"/>
        <v/>
      </c>
      <c r="B410" s="95"/>
      <c r="C410" s="95"/>
      <c r="D410" s="96"/>
      <c r="E410" s="97"/>
    </row>
    <row r="411" spans="1:5" x14ac:dyDescent="0.2">
      <c r="A411" s="9" t="str">
        <f t="shared" si="6"/>
        <v/>
      </c>
      <c r="B411" s="95"/>
      <c r="C411" s="95"/>
      <c r="D411" s="96"/>
      <c r="E411" s="97"/>
    </row>
    <row r="412" spans="1:5" x14ac:dyDescent="0.2">
      <c r="A412" s="9" t="str">
        <f t="shared" si="6"/>
        <v/>
      </c>
      <c r="B412" s="95"/>
      <c r="C412" s="95"/>
      <c r="D412" s="96"/>
      <c r="E412" s="97"/>
    </row>
    <row r="413" spans="1:5" x14ac:dyDescent="0.2">
      <c r="A413" s="9" t="str">
        <f t="shared" si="6"/>
        <v/>
      </c>
      <c r="B413" s="95"/>
      <c r="C413" s="95"/>
      <c r="D413" s="96"/>
      <c r="E413" s="97"/>
    </row>
    <row r="414" spans="1:5" x14ac:dyDescent="0.2">
      <c r="A414" s="9" t="str">
        <f t="shared" si="6"/>
        <v/>
      </c>
      <c r="B414" s="95"/>
      <c r="C414" s="95"/>
      <c r="D414" s="96"/>
      <c r="E414" s="97"/>
    </row>
    <row r="415" spans="1:5" x14ac:dyDescent="0.2">
      <c r="A415" s="9" t="str">
        <f t="shared" si="6"/>
        <v/>
      </c>
      <c r="B415" s="95"/>
      <c r="C415" s="95"/>
      <c r="D415" s="96"/>
      <c r="E415" s="97"/>
    </row>
    <row r="416" spans="1:5" x14ac:dyDescent="0.2">
      <c r="A416" s="9" t="str">
        <f t="shared" si="6"/>
        <v/>
      </c>
      <c r="B416" s="95"/>
      <c r="C416" s="95"/>
      <c r="D416" s="96"/>
      <c r="E416" s="97"/>
    </row>
    <row r="417" spans="1:5" x14ac:dyDescent="0.2">
      <c r="A417" s="9" t="str">
        <f t="shared" si="6"/>
        <v/>
      </c>
      <c r="B417" s="95"/>
      <c r="C417" s="95"/>
      <c r="D417" s="96"/>
      <c r="E417" s="97"/>
    </row>
    <row r="418" spans="1:5" x14ac:dyDescent="0.2">
      <c r="A418" s="9" t="str">
        <f t="shared" si="6"/>
        <v/>
      </c>
      <c r="B418" s="95"/>
      <c r="C418" s="95"/>
      <c r="D418" s="98"/>
      <c r="E418" s="97"/>
    </row>
    <row r="419" spans="1:5" x14ac:dyDescent="0.2">
      <c r="A419" s="9" t="str">
        <f t="shared" si="6"/>
        <v/>
      </c>
      <c r="B419" s="95"/>
      <c r="C419" s="95"/>
      <c r="D419" s="96"/>
      <c r="E419" s="97"/>
    </row>
    <row r="420" spans="1:5" x14ac:dyDescent="0.2">
      <c r="A420" s="9" t="str">
        <f t="shared" si="6"/>
        <v/>
      </c>
      <c r="B420" s="95"/>
      <c r="C420" s="95"/>
      <c r="D420" s="96"/>
      <c r="E420" s="97"/>
    </row>
    <row r="421" spans="1:5" x14ac:dyDescent="0.2">
      <c r="A421" s="9" t="str">
        <f t="shared" si="6"/>
        <v/>
      </c>
      <c r="B421" s="95"/>
      <c r="C421" s="95"/>
      <c r="D421" s="96"/>
      <c r="E421" s="97"/>
    </row>
    <row r="422" spans="1:5" x14ac:dyDescent="0.2">
      <c r="A422" s="9" t="str">
        <f t="shared" si="6"/>
        <v/>
      </c>
      <c r="B422" s="95"/>
      <c r="C422" s="95"/>
      <c r="D422" s="96"/>
      <c r="E422" s="97"/>
    </row>
    <row r="423" spans="1:5" x14ac:dyDescent="0.2">
      <c r="A423" s="9" t="str">
        <f t="shared" si="6"/>
        <v/>
      </c>
      <c r="B423" s="95"/>
      <c r="C423" s="95"/>
      <c r="D423" s="96"/>
      <c r="E423" s="97"/>
    </row>
    <row r="424" spans="1:5" x14ac:dyDescent="0.2">
      <c r="A424" s="9" t="str">
        <f t="shared" si="6"/>
        <v/>
      </c>
      <c r="B424" s="95"/>
      <c r="C424" s="95"/>
      <c r="D424" s="98"/>
      <c r="E424" s="97"/>
    </row>
    <row r="425" spans="1:5" x14ac:dyDescent="0.2">
      <c r="A425" s="9" t="str">
        <f t="shared" si="6"/>
        <v/>
      </c>
      <c r="B425" s="95"/>
      <c r="C425" s="95"/>
      <c r="D425" s="96"/>
      <c r="E425" s="97"/>
    </row>
    <row r="426" spans="1:5" x14ac:dyDescent="0.2">
      <c r="A426" s="9" t="str">
        <f t="shared" si="6"/>
        <v/>
      </c>
      <c r="B426" s="95"/>
      <c r="C426" s="95"/>
      <c r="D426" s="96"/>
      <c r="E426" s="97"/>
    </row>
    <row r="427" spans="1:5" x14ac:dyDescent="0.2">
      <c r="A427" s="9" t="str">
        <f t="shared" si="6"/>
        <v/>
      </c>
      <c r="B427" s="95"/>
      <c r="C427" s="95"/>
      <c r="D427" s="96"/>
      <c r="E427" s="97"/>
    </row>
    <row r="428" spans="1:5" x14ac:dyDescent="0.2">
      <c r="A428" s="9" t="str">
        <f t="shared" si="6"/>
        <v/>
      </c>
      <c r="B428" s="95"/>
      <c r="C428" s="95"/>
      <c r="D428" s="96"/>
      <c r="E428" s="97"/>
    </row>
    <row r="429" spans="1:5" x14ac:dyDescent="0.2">
      <c r="A429" s="9" t="str">
        <f t="shared" si="6"/>
        <v/>
      </c>
      <c r="B429" s="95"/>
      <c r="C429" s="95"/>
      <c r="D429" s="96"/>
      <c r="E429" s="97"/>
    </row>
    <row r="430" spans="1:5" x14ac:dyDescent="0.2">
      <c r="A430" s="9" t="str">
        <f t="shared" si="6"/>
        <v/>
      </c>
      <c r="B430" s="95"/>
      <c r="C430" s="95"/>
      <c r="D430" s="96"/>
      <c r="E430" s="97"/>
    </row>
    <row r="431" spans="1:5" x14ac:dyDescent="0.2">
      <c r="A431" s="9" t="str">
        <f t="shared" si="6"/>
        <v/>
      </c>
      <c r="B431" s="95"/>
      <c r="C431" s="95"/>
      <c r="D431" s="96"/>
      <c r="E431" s="97"/>
    </row>
    <row r="432" spans="1:5" x14ac:dyDescent="0.2">
      <c r="A432" s="9" t="str">
        <f t="shared" si="6"/>
        <v/>
      </c>
      <c r="B432" s="95"/>
      <c r="C432" s="95"/>
      <c r="D432" s="96"/>
      <c r="E432" s="97"/>
    </row>
    <row r="433" spans="1:5" x14ac:dyDescent="0.2">
      <c r="A433" s="9" t="str">
        <f t="shared" si="6"/>
        <v/>
      </c>
      <c r="B433" s="95"/>
      <c r="C433" s="95"/>
      <c r="D433" s="96"/>
      <c r="E433" s="97"/>
    </row>
    <row r="434" spans="1:5" x14ac:dyDescent="0.2">
      <c r="A434" s="9" t="str">
        <f t="shared" si="6"/>
        <v/>
      </c>
      <c r="B434"/>
      <c r="C434" s="95"/>
      <c r="D434" s="95"/>
      <c r="E434" s="97"/>
    </row>
    <row r="435" spans="1:5" x14ac:dyDescent="0.2">
      <c r="A435" s="9" t="str">
        <f t="shared" si="6"/>
        <v/>
      </c>
      <c r="B435"/>
      <c r="C435" s="95"/>
      <c r="D435" s="96"/>
      <c r="E435" s="97"/>
    </row>
    <row r="436" spans="1:5" x14ac:dyDescent="0.2">
      <c r="A436" s="9" t="str">
        <f t="shared" si="6"/>
        <v/>
      </c>
      <c r="B436"/>
      <c r="C436" s="95"/>
      <c r="D436" s="96"/>
      <c r="E436" s="97"/>
    </row>
    <row r="437" spans="1:5" x14ac:dyDescent="0.2">
      <c r="A437" s="9" t="str">
        <f t="shared" si="6"/>
        <v/>
      </c>
      <c r="B437"/>
      <c r="C437" s="95"/>
      <c r="D437" s="95"/>
      <c r="E437" s="97"/>
    </row>
    <row r="438" spans="1:5" x14ac:dyDescent="0.2">
      <c r="A438" s="9" t="str">
        <f t="shared" si="6"/>
        <v/>
      </c>
      <c r="B438"/>
      <c r="C438" s="95"/>
      <c r="D438" s="95"/>
      <c r="E438" s="97"/>
    </row>
    <row r="439" spans="1:5" x14ac:dyDescent="0.2">
      <c r="A439" s="9" t="str">
        <f t="shared" si="6"/>
        <v/>
      </c>
      <c r="B439" s="95"/>
      <c r="C439" s="95"/>
      <c r="D439" s="95"/>
      <c r="E439" s="97"/>
    </row>
    <row r="440" spans="1:5" x14ac:dyDescent="0.2">
      <c r="A440" s="9" t="str">
        <f t="shared" si="6"/>
        <v/>
      </c>
      <c r="B440" s="95"/>
      <c r="C440" s="95"/>
      <c r="D440"/>
      <c r="E440" s="97"/>
    </row>
    <row r="441" spans="1:5" x14ac:dyDescent="0.2">
      <c r="A441" s="9" t="str">
        <f t="shared" si="6"/>
        <v/>
      </c>
      <c r="B441"/>
      <c r="C441" s="95"/>
      <c r="D441" s="97"/>
      <c r="E441" s="97"/>
    </row>
    <row r="442" spans="1:5" x14ac:dyDescent="0.2">
      <c r="A442" s="9" t="str">
        <f t="shared" si="6"/>
        <v/>
      </c>
      <c r="B442"/>
      <c r="C442" s="95"/>
      <c r="D442" s="97"/>
      <c r="E442" s="97"/>
    </row>
    <row r="443" spans="1:5" x14ac:dyDescent="0.2">
      <c r="A443" s="9" t="str">
        <f t="shared" si="6"/>
        <v/>
      </c>
      <c r="B443"/>
      <c r="C443" s="95"/>
      <c r="D443" s="97"/>
      <c r="E443" s="97"/>
    </row>
    <row r="444" spans="1:5" x14ac:dyDescent="0.2">
      <c r="A444" s="9" t="str">
        <f t="shared" si="6"/>
        <v/>
      </c>
      <c r="B444"/>
      <c r="C444" s="95"/>
      <c r="D444" s="97"/>
      <c r="E444" s="97"/>
    </row>
    <row r="445" spans="1:5" x14ac:dyDescent="0.2">
      <c r="A445" s="9" t="str">
        <f t="shared" si="6"/>
        <v/>
      </c>
      <c r="B445"/>
      <c r="C445" s="95"/>
      <c r="D445" s="97"/>
      <c r="E445" s="97"/>
    </row>
    <row r="446" spans="1:5" x14ac:dyDescent="0.2">
      <c r="A446" s="9" t="str">
        <f t="shared" si="6"/>
        <v/>
      </c>
      <c r="B446"/>
      <c r="C446" s="95"/>
      <c r="D446" s="97"/>
      <c r="E446" s="97"/>
    </row>
    <row r="447" spans="1:5" x14ac:dyDescent="0.2">
      <c r="A447" s="9" t="str">
        <f t="shared" si="6"/>
        <v/>
      </c>
      <c r="B447" s="95"/>
      <c r="C447" s="95"/>
      <c r="D447"/>
      <c r="E447" s="97"/>
    </row>
    <row r="448" spans="1:5" x14ac:dyDescent="0.2">
      <c r="A448" s="9" t="str">
        <f t="shared" si="6"/>
        <v/>
      </c>
      <c r="B448" s="95"/>
      <c r="C448" s="95"/>
      <c r="D448"/>
      <c r="E448" s="97"/>
    </row>
    <row r="449" spans="1:5" x14ac:dyDescent="0.2">
      <c r="A449" s="9" t="str">
        <f t="shared" si="6"/>
        <v/>
      </c>
      <c r="B449"/>
      <c r="C449"/>
      <c r="D449"/>
      <c r="E449"/>
    </row>
    <row r="450" spans="1:5" x14ac:dyDescent="0.2">
      <c r="A450" s="9" t="str">
        <f t="shared" ref="A450:A513" si="7">CONCATENATE(B450, C450, D450)</f>
        <v/>
      </c>
      <c r="B450" s="93"/>
      <c r="C450"/>
      <c r="D450"/>
      <c r="E450" s="94"/>
    </row>
    <row r="451" spans="1:5" x14ac:dyDescent="0.2">
      <c r="A451" s="9" t="str">
        <f t="shared" si="7"/>
        <v/>
      </c>
      <c r="B451" s="95"/>
      <c r="C451"/>
      <c r="D451"/>
      <c r="E451" s="94"/>
    </row>
    <row r="452" spans="1:5" x14ac:dyDescent="0.2">
      <c r="A452" s="9" t="str">
        <f t="shared" si="7"/>
        <v/>
      </c>
      <c r="B452" s="95"/>
      <c r="C452"/>
      <c r="D452"/>
      <c r="E452" s="94"/>
    </row>
    <row r="453" spans="1:5" x14ac:dyDescent="0.2">
      <c r="A453" s="9" t="str">
        <f t="shared" si="7"/>
        <v/>
      </c>
      <c r="B453" s="95"/>
      <c r="C453"/>
      <c r="D453"/>
      <c r="E453" s="94"/>
    </row>
    <row r="454" spans="1:5" x14ac:dyDescent="0.2">
      <c r="A454" s="9" t="str">
        <f t="shared" si="7"/>
        <v/>
      </c>
      <c r="B454" s="95"/>
      <c r="C454"/>
      <c r="D454"/>
      <c r="E454" s="94"/>
    </row>
    <row r="455" spans="1:5" x14ac:dyDescent="0.2">
      <c r="A455" s="9" t="str">
        <f t="shared" si="7"/>
        <v/>
      </c>
      <c r="B455" s="95"/>
      <c r="C455"/>
      <c r="D455"/>
      <c r="E455" s="94"/>
    </row>
    <row r="456" spans="1:5" x14ac:dyDescent="0.2">
      <c r="A456" s="9" t="str">
        <f t="shared" si="7"/>
        <v/>
      </c>
      <c r="B456" s="95"/>
      <c r="C456"/>
      <c r="D456"/>
      <c r="E456" s="94"/>
    </row>
    <row r="457" spans="1:5" x14ac:dyDescent="0.2">
      <c r="A457" s="9" t="str">
        <f t="shared" si="7"/>
        <v/>
      </c>
      <c r="B457" s="95"/>
      <c r="C457"/>
      <c r="D457"/>
      <c r="E457" s="94"/>
    </row>
    <row r="458" spans="1:5" x14ac:dyDescent="0.2">
      <c r="A458" s="9" t="str">
        <f t="shared" si="7"/>
        <v/>
      </c>
      <c r="B458" s="95"/>
      <c r="C458"/>
      <c r="D458"/>
      <c r="E458" s="94"/>
    </row>
    <row r="459" spans="1:5" x14ac:dyDescent="0.2">
      <c r="A459" s="9" t="str">
        <f t="shared" si="7"/>
        <v/>
      </c>
      <c r="B459" s="95"/>
      <c r="C459"/>
      <c r="D459"/>
      <c r="E459" s="94"/>
    </row>
    <row r="460" spans="1:5" x14ac:dyDescent="0.2">
      <c r="A460" s="9" t="str">
        <f t="shared" si="7"/>
        <v/>
      </c>
      <c r="B460" s="95"/>
      <c r="C460"/>
      <c r="D460"/>
      <c r="E460" s="94"/>
    </row>
    <row r="461" spans="1:5" x14ac:dyDescent="0.2">
      <c r="A461" s="9" t="str">
        <f t="shared" si="7"/>
        <v/>
      </c>
      <c r="B461" s="95"/>
      <c r="C461"/>
      <c r="D461"/>
      <c r="E461" s="94"/>
    </row>
    <row r="462" spans="1:5" x14ac:dyDescent="0.2">
      <c r="A462" s="9" t="str">
        <f t="shared" si="7"/>
        <v/>
      </c>
      <c r="B462" s="95"/>
      <c r="C462"/>
      <c r="D462"/>
      <c r="E462" s="94"/>
    </row>
    <row r="463" spans="1:5" x14ac:dyDescent="0.2">
      <c r="A463" s="9" t="str">
        <f t="shared" si="7"/>
        <v/>
      </c>
      <c r="B463" s="95"/>
      <c r="C463"/>
      <c r="D463"/>
      <c r="E463" s="94"/>
    </row>
    <row r="464" spans="1:5" x14ac:dyDescent="0.2">
      <c r="A464" s="9" t="str">
        <f t="shared" si="7"/>
        <v/>
      </c>
      <c r="B464" s="95"/>
      <c r="C464"/>
      <c r="D464"/>
      <c r="E464" s="94"/>
    </row>
    <row r="465" spans="1:5" x14ac:dyDescent="0.2">
      <c r="A465" s="9" t="str">
        <f t="shared" si="7"/>
        <v/>
      </c>
      <c r="B465" s="95"/>
      <c r="C465" s="95"/>
      <c r="D465" s="96"/>
      <c r="E465" s="97"/>
    </row>
    <row r="466" spans="1:5" x14ac:dyDescent="0.2">
      <c r="A466" s="9" t="str">
        <f t="shared" si="7"/>
        <v/>
      </c>
      <c r="B466" s="95"/>
      <c r="C466" s="95"/>
      <c r="D466" s="96"/>
      <c r="E466" s="97"/>
    </row>
    <row r="467" spans="1:5" x14ac:dyDescent="0.2">
      <c r="A467" s="9" t="str">
        <f t="shared" si="7"/>
        <v/>
      </c>
      <c r="B467" s="95"/>
      <c r="C467" s="95"/>
      <c r="D467" s="96"/>
      <c r="E467" s="97"/>
    </row>
    <row r="468" spans="1:5" x14ac:dyDescent="0.2">
      <c r="A468" s="9" t="str">
        <f t="shared" si="7"/>
        <v/>
      </c>
      <c r="B468" s="95"/>
      <c r="C468" s="95"/>
      <c r="D468" s="96"/>
      <c r="E468" s="97"/>
    </row>
    <row r="469" spans="1:5" x14ac:dyDescent="0.2">
      <c r="A469" s="9" t="str">
        <f t="shared" si="7"/>
        <v/>
      </c>
      <c r="B469" s="95"/>
      <c r="C469" s="95"/>
      <c r="D469" s="96"/>
      <c r="E469" s="97"/>
    </row>
    <row r="470" spans="1:5" x14ac:dyDescent="0.2">
      <c r="A470" s="9" t="str">
        <f t="shared" si="7"/>
        <v/>
      </c>
      <c r="B470" s="95"/>
      <c r="C470" s="95"/>
      <c r="D470" s="96"/>
      <c r="E470" s="97"/>
    </row>
    <row r="471" spans="1:5" x14ac:dyDescent="0.2">
      <c r="A471" s="9" t="str">
        <f t="shared" si="7"/>
        <v/>
      </c>
      <c r="B471" s="95"/>
      <c r="C471" s="95"/>
      <c r="D471" s="96"/>
      <c r="E471" s="97"/>
    </row>
    <row r="472" spans="1:5" x14ac:dyDescent="0.2">
      <c r="A472" s="9" t="str">
        <f t="shared" si="7"/>
        <v/>
      </c>
      <c r="B472" s="95"/>
      <c r="C472" s="95"/>
      <c r="D472" s="96"/>
      <c r="E472" s="97"/>
    </row>
    <row r="473" spans="1:5" x14ac:dyDescent="0.2">
      <c r="A473" s="9" t="str">
        <f t="shared" si="7"/>
        <v/>
      </c>
      <c r="B473" s="95"/>
      <c r="C473" s="95"/>
      <c r="D473" s="96"/>
      <c r="E473" s="97"/>
    </row>
    <row r="474" spans="1:5" x14ac:dyDescent="0.2">
      <c r="A474" s="9" t="str">
        <f t="shared" si="7"/>
        <v/>
      </c>
      <c r="B474" s="95"/>
      <c r="C474" s="95"/>
      <c r="D474" s="96"/>
      <c r="E474" s="97"/>
    </row>
    <row r="475" spans="1:5" x14ac:dyDescent="0.2">
      <c r="A475" s="9" t="str">
        <f t="shared" si="7"/>
        <v/>
      </c>
      <c r="B475" s="95"/>
      <c r="C475" s="95"/>
      <c r="D475" s="96"/>
      <c r="E475" s="97"/>
    </row>
    <row r="476" spans="1:5" x14ac:dyDescent="0.2">
      <c r="A476" s="9" t="str">
        <f t="shared" si="7"/>
        <v/>
      </c>
      <c r="B476" s="95"/>
      <c r="C476" s="95"/>
      <c r="D476" s="96"/>
      <c r="E476" s="97"/>
    </row>
    <row r="477" spans="1:5" x14ac:dyDescent="0.2">
      <c r="A477" s="9" t="str">
        <f t="shared" si="7"/>
        <v/>
      </c>
      <c r="B477" s="95"/>
      <c r="C477" s="95"/>
      <c r="D477" s="96"/>
      <c r="E477" s="97"/>
    </row>
    <row r="478" spans="1:5" x14ac:dyDescent="0.2">
      <c r="A478" s="9" t="str">
        <f t="shared" si="7"/>
        <v/>
      </c>
      <c r="B478" s="95"/>
      <c r="C478" s="95"/>
      <c r="D478" s="96"/>
      <c r="E478" s="97"/>
    </row>
    <row r="479" spans="1:5" x14ac:dyDescent="0.2">
      <c r="A479" s="9" t="str">
        <f t="shared" si="7"/>
        <v/>
      </c>
      <c r="B479" s="95"/>
      <c r="C479" s="95"/>
      <c r="D479" s="96"/>
      <c r="E479" s="97"/>
    </row>
    <row r="480" spans="1:5" x14ac:dyDescent="0.2">
      <c r="A480" s="9" t="str">
        <f t="shared" si="7"/>
        <v/>
      </c>
      <c r="B480" s="95"/>
      <c r="C480" s="95"/>
      <c r="D480" s="96"/>
      <c r="E480" s="97"/>
    </row>
    <row r="481" spans="1:5" x14ac:dyDescent="0.2">
      <c r="A481" s="9" t="str">
        <f t="shared" si="7"/>
        <v/>
      </c>
      <c r="B481" s="95"/>
      <c r="C481" s="95"/>
      <c r="D481" s="96"/>
      <c r="E481" s="97"/>
    </row>
    <row r="482" spans="1:5" x14ac:dyDescent="0.2">
      <c r="A482" s="9" t="str">
        <f t="shared" si="7"/>
        <v/>
      </c>
      <c r="B482" s="95"/>
      <c r="C482" s="95"/>
      <c r="D482" s="96"/>
      <c r="E482" s="97"/>
    </row>
    <row r="483" spans="1:5" x14ac:dyDescent="0.2">
      <c r="A483" s="9" t="str">
        <f t="shared" si="7"/>
        <v/>
      </c>
      <c r="B483" s="95"/>
      <c r="C483" s="95"/>
      <c r="D483" s="96"/>
      <c r="E483" s="97"/>
    </row>
    <row r="484" spans="1:5" x14ac:dyDescent="0.2">
      <c r="A484" s="9" t="str">
        <f t="shared" si="7"/>
        <v/>
      </c>
      <c r="B484" s="95"/>
      <c r="C484" s="95"/>
      <c r="D484" s="96"/>
      <c r="E484" s="97"/>
    </row>
    <row r="485" spans="1:5" x14ac:dyDescent="0.2">
      <c r="A485" s="9" t="str">
        <f t="shared" si="7"/>
        <v/>
      </c>
      <c r="B485" s="95"/>
      <c r="C485" s="95"/>
      <c r="D485" s="96"/>
      <c r="E485" s="97"/>
    </row>
    <row r="486" spans="1:5" x14ac:dyDescent="0.2">
      <c r="A486" s="9" t="str">
        <f t="shared" si="7"/>
        <v/>
      </c>
      <c r="B486" s="95"/>
      <c r="C486" s="95"/>
      <c r="D486" s="96"/>
      <c r="E486" s="97"/>
    </row>
    <row r="487" spans="1:5" x14ac:dyDescent="0.2">
      <c r="A487" s="9" t="str">
        <f t="shared" si="7"/>
        <v/>
      </c>
      <c r="B487" s="95"/>
      <c r="C487" s="95"/>
      <c r="D487" s="96"/>
      <c r="E487" s="97"/>
    </row>
    <row r="488" spans="1:5" x14ac:dyDescent="0.2">
      <c r="A488" s="9" t="str">
        <f t="shared" si="7"/>
        <v/>
      </c>
      <c r="B488" s="95"/>
      <c r="C488" s="95"/>
      <c r="D488" s="96"/>
      <c r="E488" s="97"/>
    </row>
    <row r="489" spans="1:5" x14ac:dyDescent="0.2">
      <c r="A489" s="9" t="str">
        <f t="shared" si="7"/>
        <v/>
      </c>
      <c r="B489" s="95"/>
      <c r="C489" s="95"/>
      <c r="D489" s="96"/>
      <c r="E489" s="97"/>
    </row>
    <row r="490" spans="1:5" x14ac:dyDescent="0.2">
      <c r="A490" s="9" t="str">
        <f t="shared" si="7"/>
        <v/>
      </c>
      <c r="B490" s="95"/>
      <c r="C490" s="95"/>
      <c r="D490" s="96"/>
      <c r="E490" s="97"/>
    </row>
    <row r="491" spans="1:5" x14ac:dyDescent="0.2">
      <c r="A491" s="9" t="str">
        <f t="shared" si="7"/>
        <v/>
      </c>
      <c r="B491" s="95"/>
      <c r="C491" s="95"/>
      <c r="D491" s="96"/>
      <c r="E491" s="97"/>
    </row>
    <row r="492" spans="1:5" x14ac:dyDescent="0.2">
      <c r="A492" s="9" t="str">
        <f t="shared" si="7"/>
        <v/>
      </c>
      <c r="B492" s="95"/>
      <c r="C492" s="95"/>
      <c r="D492" s="96"/>
      <c r="E492" s="97"/>
    </row>
    <row r="493" spans="1:5" x14ac:dyDescent="0.2">
      <c r="A493" s="9" t="str">
        <f t="shared" si="7"/>
        <v/>
      </c>
      <c r="B493" s="95"/>
      <c r="C493" s="95"/>
      <c r="D493" s="96"/>
      <c r="E493" s="97"/>
    </row>
    <row r="494" spans="1:5" x14ac:dyDescent="0.2">
      <c r="A494" s="9" t="str">
        <f t="shared" si="7"/>
        <v/>
      </c>
      <c r="B494" s="95"/>
      <c r="C494" s="95"/>
      <c r="D494" s="96"/>
      <c r="E494" s="97"/>
    </row>
    <row r="495" spans="1:5" x14ac:dyDescent="0.2">
      <c r="A495" s="9" t="str">
        <f t="shared" si="7"/>
        <v/>
      </c>
      <c r="B495" s="95"/>
      <c r="C495" s="95"/>
      <c r="D495" s="96"/>
      <c r="E495" s="97"/>
    </row>
    <row r="496" spans="1:5" x14ac:dyDescent="0.2">
      <c r="A496" s="9" t="str">
        <f t="shared" si="7"/>
        <v/>
      </c>
      <c r="B496" s="95"/>
      <c r="C496" s="95"/>
      <c r="D496" s="96"/>
      <c r="E496" s="97"/>
    </row>
    <row r="497" spans="1:5" x14ac:dyDescent="0.2">
      <c r="A497" s="9" t="str">
        <f t="shared" si="7"/>
        <v/>
      </c>
      <c r="B497" s="95"/>
      <c r="C497" s="95"/>
      <c r="D497" s="96"/>
      <c r="E497" s="97"/>
    </row>
    <row r="498" spans="1:5" x14ac:dyDescent="0.2">
      <c r="A498" s="9" t="str">
        <f t="shared" si="7"/>
        <v/>
      </c>
      <c r="B498" s="95"/>
      <c r="C498" s="95"/>
      <c r="D498" s="96"/>
      <c r="E498" s="97"/>
    </row>
    <row r="499" spans="1:5" x14ac:dyDescent="0.2">
      <c r="A499" s="9" t="str">
        <f t="shared" si="7"/>
        <v/>
      </c>
      <c r="B499" s="95"/>
      <c r="C499" s="95"/>
      <c r="D499" s="96"/>
      <c r="E499" s="97"/>
    </row>
    <row r="500" spans="1:5" x14ac:dyDescent="0.2">
      <c r="A500" s="9" t="str">
        <f t="shared" si="7"/>
        <v/>
      </c>
      <c r="B500" s="95"/>
      <c r="C500" s="95"/>
      <c r="D500" s="96"/>
      <c r="E500" s="97"/>
    </row>
    <row r="501" spans="1:5" x14ac:dyDescent="0.2">
      <c r="A501" s="9" t="str">
        <f t="shared" si="7"/>
        <v/>
      </c>
      <c r="B501" s="95"/>
      <c r="C501" s="95"/>
      <c r="D501" s="96"/>
      <c r="E501" s="97"/>
    </row>
    <row r="502" spans="1:5" x14ac:dyDescent="0.2">
      <c r="A502" s="9" t="str">
        <f t="shared" si="7"/>
        <v/>
      </c>
      <c r="B502" s="95"/>
      <c r="C502" s="95"/>
      <c r="D502" s="96"/>
      <c r="E502" s="97"/>
    </row>
    <row r="503" spans="1:5" x14ac:dyDescent="0.2">
      <c r="A503" s="9" t="str">
        <f t="shared" si="7"/>
        <v/>
      </c>
      <c r="B503" s="95"/>
      <c r="C503" s="95"/>
      <c r="D503" s="96"/>
      <c r="E503" s="97"/>
    </row>
    <row r="504" spans="1:5" x14ac:dyDescent="0.2">
      <c r="A504" s="9" t="str">
        <f t="shared" si="7"/>
        <v/>
      </c>
      <c r="B504" s="95"/>
      <c r="C504" s="95"/>
      <c r="D504" s="96"/>
      <c r="E504" s="97"/>
    </row>
    <row r="505" spans="1:5" x14ac:dyDescent="0.2">
      <c r="A505" s="9" t="str">
        <f t="shared" si="7"/>
        <v/>
      </c>
      <c r="B505" s="95"/>
      <c r="C505" s="95"/>
      <c r="D505" s="96"/>
      <c r="E505" s="97"/>
    </row>
    <row r="506" spans="1:5" x14ac:dyDescent="0.2">
      <c r="A506" s="9" t="str">
        <f t="shared" si="7"/>
        <v/>
      </c>
      <c r="B506" s="95"/>
      <c r="C506" s="95"/>
      <c r="D506" s="96"/>
      <c r="E506" s="97"/>
    </row>
    <row r="507" spans="1:5" x14ac:dyDescent="0.2">
      <c r="A507" s="9" t="str">
        <f t="shared" si="7"/>
        <v/>
      </c>
      <c r="B507" s="95"/>
      <c r="C507" s="95"/>
      <c r="D507" s="96"/>
      <c r="E507" s="97"/>
    </row>
    <row r="508" spans="1:5" x14ac:dyDescent="0.2">
      <c r="A508" s="9" t="str">
        <f t="shared" si="7"/>
        <v/>
      </c>
      <c r="B508" s="95"/>
      <c r="C508" s="95"/>
      <c r="D508" s="96"/>
      <c r="E508" s="97"/>
    </row>
    <row r="509" spans="1:5" x14ac:dyDescent="0.2">
      <c r="A509" s="9" t="str">
        <f t="shared" si="7"/>
        <v/>
      </c>
      <c r="B509" s="95"/>
      <c r="C509" s="95"/>
      <c r="D509" s="96"/>
      <c r="E509" s="97"/>
    </row>
    <row r="510" spans="1:5" x14ac:dyDescent="0.2">
      <c r="A510" s="9" t="str">
        <f t="shared" si="7"/>
        <v/>
      </c>
      <c r="B510" s="95"/>
      <c r="C510" s="95"/>
      <c r="D510" s="96"/>
      <c r="E510" s="97"/>
    </row>
    <row r="511" spans="1:5" x14ac:dyDescent="0.2">
      <c r="A511" s="9" t="str">
        <f t="shared" si="7"/>
        <v/>
      </c>
      <c r="B511" s="95"/>
      <c r="C511" s="95"/>
      <c r="D511" s="96"/>
      <c r="E511" s="97"/>
    </row>
    <row r="512" spans="1:5" x14ac:dyDescent="0.2">
      <c r="A512" s="9" t="str">
        <f t="shared" si="7"/>
        <v/>
      </c>
      <c r="B512" s="95"/>
      <c r="C512" s="95"/>
      <c r="D512" s="96"/>
      <c r="E512" s="97"/>
    </row>
    <row r="513" spans="1:5" x14ac:dyDescent="0.2">
      <c r="A513" s="9" t="str">
        <f t="shared" si="7"/>
        <v/>
      </c>
      <c r="B513" s="95"/>
      <c r="C513" s="95"/>
      <c r="D513" s="96"/>
      <c r="E513" s="97"/>
    </row>
    <row r="514" spans="1:5" x14ac:dyDescent="0.2">
      <c r="A514" s="9" t="str">
        <f t="shared" ref="A514:A577" si="8">CONCATENATE(B514, C514, D514)</f>
        <v/>
      </c>
      <c r="B514" s="95"/>
      <c r="C514" s="95"/>
      <c r="D514" s="96"/>
      <c r="E514" s="97"/>
    </row>
    <row r="515" spans="1:5" x14ac:dyDescent="0.2">
      <c r="A515" s="9" t="str">
        <f t="shared" si="8"/>
        <v/>
      </c>
      <c r="B515" s="95"/>
      <c r="C515" s="95"/>
      <c r="D515" s="96"/>
      <c r="E515" s="97"/>
    </row>
    <row r="516" spans="1:5" x14ac:dyDescent="0.2">
      <c r="A516" s="9" t="str">
        <f t="shared" si="8"/>
        <v/>
      </c>
      <c r="B516" s="95"/>
      <c r="C516" s="95"/>
      <c r="D516" s="96"/>
      <c r="E516" s="97"/>
    </row>
    <row r="517" spans="1:5" x14ac:dyDescent="0.2">
      <c r="A517" s="9" t="str">
        <f t="shared" si="8"/>
        <v/>
      </c>
      <c r="B517" s="95"/>
      <c r="C517" s="95"/>
      <c r="D517" s="96"/>
      <c r="E517" s="97"/>
    </row>
    <row r="518" spans="1:5" x14ac:dyDescent="0.2">
      <c r="A518" s="9" t="str">
        <f t="shared" si="8"/>
        <v/>
      </c>
      <c r="B518" s="95"/>
      <c r="C518" s="95"/>
      <c r="D518" s="96"/>
      <c r="E518" s="97"/>
    </row>
    <row r="519" spans="1:5" x14ac:dyDescent="0.2">
      <c r="A519" s="9" t="str">
        <f t="shared" si="8"/>
        <v/>
      </c>
      <c r="B519" s="95"/>
      <c r="C519" s="95"/>
      <c r="D519" s="96"/>
      <c r="E519" s="97"/>
    </row>
    <row r="520" spans="1:5" x14ac:dyDescent="0.2">
      <c r="A520" s="9" t="str">
        <f t="shared" si="8"/>
        <v/>
      </c>
      <c r="B520" s="95"/>
      <c r="C520" s="95"/>
      <c r="D520" s="96"/>
      <c r="E520" s="97"/>
    </row>
    <row r="521" spans="1:5" x14ac:dyDescent="0.2">
      <c r="A521" s="9" t="str">
        <f t="shared" si="8"/>
        <v/>
      </c>
      <c r="B521" s="95"/>
      <c r="C521" s="95"/>
      <c r="D521" s="96"/>
      <c r="E521" s="97"/>
    </row>
    <row r="522" spans="1:5" x14ac:dyDescent="0.2">
      <c r="A522" s="9" t="str">
        <f t="shared" si="8"/>
        <v/>
      </c>
      <c r="B522" s="95"/>
      <c r="C522" s="95"/>
      <c r="D522" s="96"/>
      <c r="E522" s="97"/>
    </row>
    <row r="523" spans="1:5" x14ac:dyDescent="0.2">
      <c r="A523" s="9" t="str">
        <f t="shared" si="8"/>
        <v/>
      </c>
      <c r="B523" s="95"/>
      <c r="C523" s="95"/>
      <c r="D523" s="96"/>
      <c r="E523" s="97"/>
    </row>
    <row r="524" spans="1:5" x14ac:dyDescent="0.2">
      <c r="A524" s="9" t="str">
        <f t="shared" si="8"/>
        <v/>
      </c>
      <c r="B524" s="95"/>
      <c r="C524" s="95"/>
      <c r="D524" s="96"/>
      <c r="E524" s="97"/>
    </row>
    <row r="525" spans="1:5" x14ac:dyDescent="0.2">
      <c r="A525" s="9" t="str">
        <f t="shared" si="8"/>
        <v/>
      </c>
      <c r="B525" s="95"/>
      <c r="C525" s="95"/>
      <c r="D525" s="96"/>
      <c r="E525" s="97"/>
    </row>
    <row r="526" spans="1:5" x14ac:dyDescent="0.2">
      <c r="A526" s="9" t="str">
        <f t="shared" si="8"/>
        <v/>
      </c>
      <c r="B526" s="95"/>
      <c r="C526" s="95"/>
      <c r="D526" s="96"/>
      <c r="E526" s="97"/>
    </row>
    <row r="527" spans="1:5" x14ac:dyDescent="0.2">
      <c r="A527" s="9" t="str">
        <f t="shared" si="8"/>
        <v/>
      </c>
      <c r="B527" s="95"/>
      <c r="C527" s="95"/>
      <c r="D527" s="96"/>
      <c r="E527" s="97"/>
    </row>
    <row r="528" spans="1:5" x14ac:dyDescent="0.2">
      <c r="A528" s="9" t="str">
        <f t="shared" si="8"/>
        <v/>
      </c>
      <c r="B528" s="95"/>
      <c r="C528" s="95"/>
      <c r="D528" s="96"/>
      <c r="E528" s="97"/>
    </row>
    <row r="529" spans="1:5" x14ac:dyDescent="0.2">
      <c r="A529" s="9" t="str">
        <f t="shared" si="8"/>
        <v/>
      </c>
      <c r="B529" s="95"/>
      <c r="C529" s="95"/>
      <c r="D529" s="98"/>
      <c r="E529" s="97"/>
    </row>
    <row r="530" spans="1:5" x14ac:dyDescent="0.2">
      <c r="A530" s="9" t="str">
        <f t="shared" si="8"/>
        <v/>
      </c>
      <c r="B530" s="95"/>
      <c r="C530" s="95"/>
      <c r="D530" s="96"/>
      <c r="E530" s="97"/>
    </row>
    <row r="531" spans="1:5" x14ac:dyDescent="0.2">
      <c r="A531" s="9" t="str">
        <f t="shared" si="8"/>
        <v/>
      </c>
      <c r="B531" s="95"/>
      <c r="C531" s="95"/>
      <c r="D531" s="96"/>
      <c r="E531" s="97"/>
    </row>
    <row r="532" spans="1:5" x14ac:dyDescent="0.2">
      <c r="A532" s="9" t="str">
        <f t="shared" si="8"/>
        <v/>
      </c>
      <c r="B532" s="95"/>
      <c r="C532" s="95"/>
      <c r="D532" s="98"/>
      <c r="E532" s="97"/>
    </row>
    <row r="533" spans="1:5" x14ac:dyDescent="0.2">
      <c r="A533" s="9" t="str">
        <f t="shared" si="8"/>
        <v/>
      </c>
      <c r="B533" s="95"/>
      <c r="C533" s="95"/>
      <c r="D533" s="96"/>
      <c r="E533" s="97"/>
    </row>
    <row r="534" spans="1:5" x14ac:dyDescent="0.2">
      <c r="A534" s="9" t="str">
        <f t="shared" si="8"/>
        <v/>
      </c>
      <c r="B534" s="95"/>
      <c r="C534" s="95"/>
      <c r="D534" s="96"/>
      <c r="E534" s="97"/>
    </row>
    <row r="535" spans="1:5" x14ac:dyDescent="0.2">
      <c r="A535" s="9" t="str">
        <f t="shared" si="8"/>
        <v/>
      </c>
      <c r="B535" s="95"/>
      <c r="C535" s="95"/>
      <c r="D535" s="98"/>
      <c r="E535" s="97"/>
    </row>
    <row r="536" spans="1:5" x14ac:dyDescent="0.2">
      <c r="A536" s="9" t="str">
        <f t="shared" si="8"/>
        <v/>
      </c>
      <c r="B536" s="95"/>
      <c r="C536" s="95"/>
      <c r="D536" s="96"/>
      <c r="E536" s="97"/>
    </row>
    <row r="537" spans="1:5" x14ac:dyDescent="0.2">
      <c r="A537" s="9" t="str">
        <f t="shared" si="8"/>
        <v/>
      </c>
      <c r="B537" s="95"/>
      <c r="C537" s="95"/>
      <c r="D537" s="96"/>
      <c r="E537" s="97"/>
    </row>
    <row r="538" spans="1:5" x14ac:dyDescent="0.2">
      <c r="A538" s="9" t="str">
        <f t="shared" si="8"/>
        <v/>
      </c>
      <c r="B538" s="95"/>
      <c r="C538" s="95"/>
      <c r="D538" s="98"/>
      <c r="E538" s="97"/>
    </row>
    <row r="539" spans="1:5" x14ac:dyDescent="0.2">
      <c r="A539" s="9" t="str">
        <f t="shared" si="8"/>
        <v/>
      </c>
      <c r="B539" s="95"/>
      <c r="C539" s="95"/>
      <c r="D539" s="96"/>
      <c r="E539" s="97"/>
    </row>
    <row r="540" spans="1:5" x14ac:dyDescent="0.2">
      <c r="A540" s="9" t="str">
        <f t="shared" si="8"/>
        <v/>
      </c>
      <c r="B540" s="95"/>
      <c r="C540" s="95"/>
      <c r="D540" s="98"/>
      <c r="E540" s="97"/>
    </row>
    <row r="541" spans="1:5" x14ac:dyDescent="0.2">
      <c r="A541" s="9" t="str">
        <f t="shared" si="8"/>
        <v/>
      </c>
      <c r="B541" s="95"/>
      <c r="C541" s="95"/>
      <c r="D541" s="96"/>
      <c r="E541" s="97"/>
    </row>
    <row r="542" spans="1:5" x14ac:dyDescent="0.2">
      <c r="A542" s="9" t="str">
        <f t="shared" si="8"/>
        <v/>
      </c>
      <c r="B542" s="95"/>
      <c r="C542" s="95"/>
      <c r="D542" s="96"/>
      <c r="E542" s="97"/>
    </row>
    <row r="543" spans="1:5" x14ac:dyDescent="0.2">
      <c r="A543" s="9" t="str">
        <f t="shared" si="8"/>
        <v/>
      </c>
      <c r="B543" s="95"/>
      <c r="C543" s="95"/>
      <c r="D543" s="98"/>
      <c r="E543" s="97"/>
    </row>
    <row r="544" spans="1:5" x14ac:dyDescent="0.2">
      <c r="A544" s="9" t="str">
        <f t="shared" si="8"/>
        <v/>
      </c>
      <c r="B544" s="95"/>
      <c r="C544" s="95"/>
      <c r="D544" s="96"/>
      <c r="E544" s="97"/>
    </row>
    <row r="545" spans="1:5" x14ac:dyDescent="0.2">
      <c r="A545" s="9" t="str">
        <f t="shared" si="8"/>
        <v/>
      </c>
      <c r="B545" s="95"/>
      <c r="C545" s="95"/>
      <c r="D545" s="96"/>
      <c r="E545" s="97"/>
    </row>
    <row r="546" spans="1:5" x14ac:dyDescent="0.2">
      <c r="A546" s="9" t="str">
        <f t="shared" si="8"/>
        <v/>
      </c>
      <c r="B546"/>
      <c r="C546" s="95"/>
      <c r="D546" s="95"/>
      <c r="E546" s="97"/>
    </row>
    <row r="547" spans="1:5" x14ac:dyDescent="0.2">
      <c r="A547" s="9" t="str">
        <f t="shared" si="8"/>
        <v/>
      </c>
      <c r="B547"/>
      <c r="C547" s="95"/>
      <c r="D547" s="96"/>
      <c r="E547" s="97"/>
    </row>
    <row r="548" spans="1:5" x14ac:dyDescent="0.2">
      <c r="A548" s="9" t="str">
        <f t="shared" si="8"/>
        <v/>
      </c>
      <c r="B548"/>
      <c r="C548" s="95"/>
      <c r="D548" s="96"/>
      <c r="E548" s="97"/>
    </row>
    <row r="549" spans="1:5" x14ac:dyDescent="0.2">
      <c r="A549" s="9" t="str">
        <f t="shared" si="8"/>
        <v/>
      </c>
      <c r="B549"/>
      <c r="C549" s="95"/>
      <c r="D549" s="95"/>
      <c r="E549" s="97"/>
    </row>
    <row r="550" spans="1:5" x14ac:dyDescent="0.2">
      <c r="A550" s="9" t="str">
        <f t="shared" si="8"/>
        <v/>
      </c>
      <c r="B550"/>
      <c r="C550" s="95"/>
      <c r="D550" s="95"/>
      <c r="E550" s="97"/>
    </row>
    <row r="551" spans="1:5" x14ac:dyDescent="0.2">
      <c r="A551" s="9" t="str">
        <f t="shared" si="8"/>
        <v/>
      </c>
      <c r="B551" s="95"/>
      <c r="C551" s="95"/>
      <c r="D551" s="95"/>
      <c r="E551" s="97"/>
    </row>
    <row r="552" spans="1:5" x14ac:dyDescent="0.2">
      <c r="A552" s="9" t="str">
        <f t="shared" si="8"/>
        <v/>
      </c>
      <c r="B552" s="95"/>
      <c r="C552" s="95"/>
      <c r="D552"/>
      <c r="E552" s="97"/>
    </row>
    <row r="553" spans="1:5" x14ac:dyDescent="0.2">
      <c r="A553" s="9" t="str">
        <f t="shared" si="8"/>
        <v/>
      </c>
      <c r="B553"/>
      <c r="C553" s="95"/>
      <c r="D553" s="97"/>
      <c r="E553" s="97"/>
    </row>
    <row r="554" spans="1:5" x14ac:dyDescent="0.2">
      <c r="A554" s="9" t="str">
        <f t="shared" si="8"/>
        <v/>
      </c>
      <c r="B554"/>
      <c r="C554" s="95"/>
      <c r="D554" s="97"/>
      <c r="E554" s="97"/>
    </row>
    <row r="555" spans="1:5" x14ac:dyDescent="0.2">
      <c r="A555" s="9" t="str">
        <f t="shared" si="8"/>
        <v/>
      </c>
      <c r="B555"/>
      <c r="C555" s="95"/>
      <c r="D555" s="97"/>
      <c r="E555" s="97"/>
    </row>
    <row r="556" spans="1:5" x14ac:dyDescent="0.2">
      <c r="A556" s="9" t="str">
        <f t="shared" si="8"/>
        <v/>
      </c>
      <c r="B556"/>
      <c r="C556" s="95"/>
      <c r="D556" s="97"/>
      <c r="E556" s="97"/>
    </row>
    <row r="557" spans="1:5" x14ac:dyDescent="0.2">
      <c r="A557" s="9" t="str">
        <f t="shared" si="8"/>
        <v/>
      </c>
      <c r="B557"/>
      <c r="C557" s="95"/>
      <c r="D557" s="97"/>
      <c r="E557" s="97"/>
    </row>
    <row r="558" spans="1:5" x14ac:dyDescent="0.2">
      <c r="A558" s="9" t="str">
        <f t="shared" si="8"/>
        <v/>
      </c>
      <c r="B558"/>
      <c r="C558" s="95"/>
      <c r="D558" s="97"/>
      <c r="E558" s="97"/>
    </row>
    <row r="559" spans="1:5" x14ac:dyDescent="0.2">
      <c r="A559" s="9" t="str">
        <f t="shared" si="8"/>
        <v/>
      </c>
      <c r="B559" s="95"/>
      <c r="C559" s="95"/>
      <c r="D559"/>
      <c r="E559" s="97"/>
    </row>
    <row r="560" spans="1:5" x14ac:dyDescent="0.2">
      <c r="A560" s="9" t="str">
        <f t="shared" si="8"/>
        <v/>
      </c>
      <c r="B560" s="95"/>
      <c r="C560" s="95"/>
      <c r="D560"/>
      <c r="E560" s="97"/>
    </row>
    <row r="561" spans="1:5" x14ac:dyDescent="0.2">
      <c r="A561" s="9" t="str">
        <f t="shared" si="8"/>
        <v/>
      </c>
      <c r="B561"/>
      <c r="C561"/>
      <c r="D561"/>
      <c r="E561"/>
    </row>
    <row r="562" spans="1:5" x14ac:dyDescent="0.2">
      <c r="A562" s="9" t="str">
        <f t="shared" si="8"/>
        <v/>
      </c>
      <c r="B562" s="93"/>
      <c r="C562"/>
      <c r="D562"/>
      <c r="E562" s="94"/>
    </row>
    <row r="563" spans="1:5" x14ac:dyDescent="0.2">
      <c r="A563" s="9" t="str">
        <f t="shared" si="8"/>
        <v/>
      </c>
      <c r="B563" s="95"/>
      <c r="C563"/>
      <c r="D563"/>
      <c r="E563" s="94"/>
    </row>
    <row r="564" spans="1:5" x14ac:dyDescent="0.2">
      <c r="A564" s="9" t="str">
        <f t="shared" si="8"/>
        <v/>
      </c>
      <c r="B564" s="95"/>
      <c r="C564"/>
      <c r="D564"/>
      <c r="E564" s="94"/>
    </row>
    <row r="565" spans="1:5" x14ac:dyDescent="0.2">
      <c r="A565" s="9" t="str">
        <f t="shared" si="8"/>
        <v/>
      </c>
      <c r="B565" s="95"/>
      <c r="C565"/>
      <c r="D565"/>
      <c r="E565" s="94"/>
    </row>
    <row r="566" spans="1:5" x14ac:dyDescent="0.2">
      <c r="A566" s="9" t="str">
        <f t="shared" si="8"/>
        <v/>
      </c>
      <c r="B566" s="95"/>
      <c r="C566"/>
      <c r="D566"/>
      <c r="E566" s="94"/>
    </row>
    <row r="567" spans="1:5" x14ac:dyDescent="0.2">
      <c r="A567" s="9" t="str">
        <f t="shared" si="8"/>
        <v/>
      </c>
      <c r="B567" s="95"/>
      <c r="C567"/>
      <c r="D567"/>
      <c r="E567" s="94"/>
    </row>
    <row r="568" spans="1:5" x14ac:dyDescent="0.2">
      <c r="A568" s="9" t="str">
        <f t="shared" si="8"/>
        <v/>
      </c>
      <c r="B568" s="95"/>
      <c r="C568"/>
      <c r="D568"/>
      <c r="E568" s="94"/>
    </row>
    <row r="569" spans="1:5" x14ac:dyDescent="0.2">
      <c r="A569" s="9" t="str">
        <f t="shared" si="8"/>
        <v/>
      </c>
      <c r="B569" s="95"/>
      <c r="C569"/>
      <c r="D569"/>
      <c r="E569" s="94"/>
    </row>
    <row r="570" spans="1:5" x14ac:dyDescent="0.2">
      <c r="A570" s="9" t="str">
        <f t="shared" si="8"/>
        <v/>
      </c>
      <c r="B570" s="95"/>
      <c r="C570"/>
      <c r="D570"/>
      <c r="E570" s="94"/>
    </row>
    <row r="571" spans="1:5" x14ac:dyDescent="0.2">
      <c r="A571" s="9" t="str">
        <f t="shared" si="8"/>
        <v/>
      </c>
      <c r="B571" s="95"/>
      <c r="C571"/>
      <c r="D571"/>
      <c r="E571" s="94"/>
    </row>
    <row r="572" spans="1:5" x14ac:dyDescent="0.2">
      <c r="A572" s="9" t="str">
        <f t="shared" si="8"/>
        <v/>
      </c>
      <c r="B572" s="95"/>
      <c r="C572"/>
      <c r="D572"/>
      <c r="E572" s="94"/>
    </row>
    <row r="573" spans="1:5" x14ac:dyDescent="0.2">
      <c r="A573" s="9" t="str">
        <f t="shared" si="8"/>
        <v/>
      </c>
      <c r="B573" s="95"/>
      <c r="C573"/>
      <c r="D573"/>
      <c r="E573" s="94"/>
    </row>
    <row r="574" spans="1:5" x14ac:dyDescent="0.2">
      <c r="A574" s="9" t="str">
        <f t="shared" si="8"/>
        <v/>
      </c>
      <c r="B574" s="95"/>
      <c r="C574"/>
      <c r="D574"/>
      <c r="E574" s="94"/>
    </row>
    <row r="575" spans="1:5" x14ac:dyDescent="0.2">
      <c r="A575" s="9" t="str">
        <f t="shared" si="8"/>
        <v/>
      </c>
      <c r="B575" s="95"/>
      <c r="C575"/>
      <c r="D575"/>
      <c r="E575" s="94"/>
    </row>
    <row r="576" spans="1:5" x14ac:dyDescent="0.2">
      <c r="A576" s="9" t="str">
        <f t="shared" si="8"/>
        <v/>
      </c>
      <c r="B576" s="95"/>
      <c r="C576"/>
      <c r="D576"/>
      <c r="E576" s="94"/>
    </row>
    <row r="577" spans="1:5" x14ac:dyDescent="0.2">
      <c r="A577" s="9" t="str">
        <f t="shared" si="8"/>
        <v/>
      </c>
      <c r="B577" s="95"/>
      <c r="C577" s="95"/>
      <c r="D577" s="96"/>
      <c r="E577" s="97"/>
    </row>
    <row r="578" spans="1:5" x14ac:dyDescent="0.2">
      <c r="A578" s="9" t="str">
        <f t="shared" ref="A578:A641" si="9">CONCATENATE(B578, C578, D578)</f>
        <v/>
      </c>
      <c r="B578" s="95"/>
      <c r="C578" s="95"/>
      <c r="D578" s="96"/>
      <c r="E578" s="97"/>
    </row>
    <row r="579" spans="1:5" x14ac:dyDescent="0.2">
      <c r="A579" s="9" t="str">
        <f t="shared" si="9"/>
        <v/>
      </c>
      <c r="B579" s="95"/>
      <c r="C579" s="95"/>
      <c r="D579" s="96"/>
      <c r="E579" s="97"/>
    </row>
    <row r="580" spans="1:5" x14ac:dyDescent="0.2">
      <c r="A580" s="9" t="str">
        <f t="shared" si="9"/>
        <v/>
      </c>
      <c r="B580" s="95"/>
      <c r="C580" s="95"/>
      <c r="D580" s="96"/>
      <c r="E580" s="97"/>
    </row>
    <row r="581" spans="1:5" x14ac:dyDescent="0.2">
      <c r="A581" s="9" t="str">
        <f t="shared" si="9"/>
        <v/>
      </c>
      <c r="B581" s="95"/>
      <c r="C581" s="95"/>
      <c r="D581" s="96"/>
      <c r="E581" s="97"/>
    </row>
    <row r="582" spans="1:5" x14ac:dyDescent="0.2">
      <c r="A582" s="9" t="str">
        <f t="shared" si="9"/>
        <v/>
      </c>
      <c r="B582" s="95"/>
      <c r="C582" s="95"/>
      <c r="D582" s="96"/>
      <c r="E582" s="97"/>
    </row>
    <row r="583" spans="1:5" x14ac:dyDescent="0.2">
      <c r="A583" s="9" t="str">
        <f t="shared" si="9"/>
        <v/>
      </c>
      <c r="B583" s="95"/>
      <c r="C583" s="95"/>
      <c r="D583" s="96"/>
      <c r="E583" s="97"/>
    </row>
    <row r="584" spans="1:5" x14ac:dyDescent="0.2">
      <c r="A584" s="9" t="str">
        <f t="shared" si="9"/>
        <v/>
      </c>
      <c r="B584" s="95"/>
      <c r="C584" s="95"/>
      <c r="D584" s="96"/>
      <c r="E584" s="97"/>
    </row>
    <row r="585" spans="1:5" x14ac:dyDescent="0.2">
      <c r="A585" s="9" t="str">
        <f t="shared" si="9"/>
        <v/>
      </c>
      <c r="B585" s="95"/>
      <c r="C585" s="95"/>
      <c r="D585" s="96"/>
      <c r="E585" s="97"/>
    </row>
    <row r="586" spans="1:5" x14ac:dyDescent="0.2">
      <c r="A586" s="9" t="str">
        <f t="shared" si="9"/>
        <v/>
      </c>
      <c r="B586" s="95"/>
      <c r="C586" s="95"/>
      <c r="D586" s="96"/>
      <c r="E586" s="97"/>
    </row>
    <row r="587" spans="1:5" x14ac:dyDescent="0.2">
      <c r="A587" s="9" t="str">
        <f t="shared" si="9"/>
        <v/>
      </c>
      <c r="B587" s="95"/>
      <c r="C587" s="95"/>
      <c r="D587" s="96"/>
      <c r="E587" s="97"/>
    </row>
    <row r="588" spans="1:5" x14ac:dyDescent="0.2">
      <c r="A588" s="9" t="str">
        <f t="shared" si="9"/>
        <v/>
      </c>
      <c r="B588" s="95"/>
      <c r="C588" s="95"/>
      <c r="D588" s="96"/>
      <c r="E588" s="97"/>
    </row>
    <row r="589" spans="1:5" x14ac:dyDescent="0.2">
      <c r="A589" s="9" t="str">
        <f t="shared" si="9"/>
        <v/>
      </c>
      <c r="B589" s="95"/>
      <c r="C589" s="95"/>
      <c r="D589" s="96"/>
      <c r="E589" s="97"/>
    </row>
    <row r="590" spans="1:5" x14ac:dyDescent="0.2">
      <c r="A590" s="9" t="str">
        <f t="shared" si="9"/>
        <v/>
      </c>
      <c r="B590" s="95"/>
      <c r="C590" s="95"/>
      <c r="D590" s="96"/>
      <c r="E590" s="97"/>
    </row>
    <row r="591" spans="1:5" x14ac:dyDescent="0.2">
      <c r="A591" s="9" t="str">
        <f t="shared" si="9"/>
        <v/>
      </c>
      <c r="B591" s="95"/>
      <c r="C591" s="95"/>
      <c r="D591" s="96"/>
      <c r="E591" s="97"/>
    </row>
    <row r="592" spans="1:5" x14ac:dyDescent="0.2">
      <c r="A592" s="9" t="str">
        <f t="shared" si="9"/>
        <v/>
      </c>
      <c r="B592" s="95"/>
      <c r="C592" s="95"/>
      <c r="D592" s="96"/>
      <c r="E592" s="97"/>
    </row>
    <row r="593" spans="1:5" x14ac:dyDescent="0.2">
      <c r="A593" s="9" t="str">
        <f t="shared" si="9"/>
        <v/>
      </c>
      <c r="B593" s="95"/>
      <c r="C593" s="95"/>
      <c r="D593" s="96"/>
      <c r="E593" s="97"/>
    </row>
    <row r="594" spans="1:5" x14ac:dyDescent="0.2">
      <c r="A594" s="9" t="str">
        <f t="shared" si="9"/>
        <v/>
      </c>
      <c r="B594" s="95"/>
      <c r="C594" s="95"/>
      <c r="D594" s="96"/>
      <c r="E594" s="97"/>
    </row>
    <row r="595" spans="1:5" x14ac:dyDescent="0.2">
      <c r="A595" s="9" t="str">
        <f t="shared" si="9"/>
        <v/>
      </c>
      <c r="B595" s="95"/>
      <c r="C595" s="95"/>
      <c r="D595" s="96"/>
      <c r="E595" s="97"/>
    </row>
    <row r="596" spans="1:5" x14ac:dyDescent="0.2">
      <c r="A596" s="9" t="str">
        <f t="shared" si="9"/>
        <v/>
      </c>
      <c r="B596" s="95"/>
      <c r="C596" s="95"/>
      <c r="D596" s="96"/>
      <c r="E596" s="97"/>
    </row>
    <row r="597" spans="1:5" x14ac:dyDescent="0.2">
      <c r="A597" s="9" t="str">
        <f t="shared" si="9"/>
        <v/>
      </c>
      <c r="B597" s="95"/>
      <c r="C597" s="95"/>
      <c r="D597" s="96"/>
      <c r="E597" s="97"/>
    </row>
    <row r="598" spans="1:5" x14ac:dyDescent="0.2">
      <c r="A598" s="9" t="str">
        <f t="shared" si="9"/>
        <v/>
      </c>
      <c r="B598" s="95"/>
      <c r="C598" s="95"/>
      <c r="D598" s="96"/>
      <c r="E598" s="97"/>
    </row>
    <row r="599" spans="1:5" x14ac:dyDescent="0.2">
      <c r="A599" s="9" t="str">
        <f t="shared" si="9"/>
        <v/>
      </c>
      <c r="B599" s="95"/>
      <c r="C599" s="95"/>
      <c r="D599" s="96"/>
      <c r="E599" s="97"/>
    </row>
    <row r="600" spans="1:5" x14ac:dyDescent="0.2">
      <c r="A600" s="9" t="str">
        <f t="shared" si="9"/>
        <v/>
      </c>
      <c r="B600" s="95"/>
      <c r="C600" s="95"/>
      <c r="D600" s="96"/>
      <c r="E600" s="97"/>
    </row>
    <row r="601" spans="1:5" x14ac:dyDescent="0.2">
      <c r="A601" s="9" t="str">
        <f t="shared" si="9"/>
        <v/>
      </c>
      <c r="B601" s="95"/>
      <c r="C601" s="95"/>
      <c r="D601" s="96"/>
      <c r="E601" s="97"/>
    </row>
    <row r="602" spans="1:5" x14ac:dyDescent="0.2">
      <c r="A602" s="9" t="str">
        <f t="shared" si="9"/>
        <v/>
      </c>
      <c r="B602" s="95"/>
      <c r="C602" s="95"/>
      <c r="D602" s="96"/>
      <c r="E602" s="97"/>
    </row>
    <row r="603" spans="1:5" x14ac:dyDescent="0.2">
      <c r="A603" s="9" t="str">
        <f t="shared" si="9"/>
        <v/>
      </c>
      <c r="B603" s="95"/>
      <c r="C603" s="95"/>
      <c r="D603" s="96"/>
      <c r="E603" s="97"/>
    </row>
    <row r="604" spans="1:5" x14ac:dyDescent="0.2">
      <c r="A604" s="9" t="str">
        <f t="shared" si="9"/>
        <v/>
      </c>
      <c r="B604" s="95"/>
      <c r="C604" s="95"/>
      <c r="D604" s="96"/>
      <c r="E604" s="97"/>
    </row>
    <row r="605" spans="1:5" x14ac:dyDescent="0.2">
      <c r="A605" s="9" t="str">
        <f t="shared" si="9"/>
        <v/>
      </c>
      <c r="B605" s="95"/>
      <c r="C605" s="95"/>
      <c r="D605" s="96"/>
      <c r="E605" s="97"/>
    </row>
    <row r="606" spans="1:5" x14ac:dyDescent="0.2">
      <c r="A606" s="9" t="str">
        <f t="shared" si="9"/>
        <v/>
      </c>
      <c r="B606" s="95"/>
      <c r="C606" s="95"/>
      <c r="D606" s="96"/>
      <c r="E606" s="97"/>
    </row>
    <row r="607" spans="1:5" x14ac:dyDescent="0.2">
      <c r="A607" s="9" t="str">
        <f t="shared" si="9"/>
        <v/>
      </c>
      <c r="B607" s="95"/>
      <c r="C607" s="95"/>
      <c r="D607" s="96"/>
      <c r="E607" s="97"/>
    </row>
    <row r="608" spans="1:5" x14ac:dyDescent="0.2">
      <c r="A608" s="9" t="str">
        <f t="shared" si="9"/>
        <v/>
      </c>
      <c r="B608" s="95"/>
      <c r="C608" s="95"/>
      <c r="D608" s="96"/>
      <c r="E608" s="97"/>
    </row>
    <row r="609" spans="1:5" x14ac:dyDescent="0.2">
      <c r="A609" s="9" t="str">
        <f t="shared" si="9"/>
        <v/>
      </c>
      <c r="B609" s="95"/>
      <c r="C609" s="95"/>
      <c r="D609" s="96"/>
      <c r="E609" s="97"/>
    </row>
    <row r="610" spans="1:5" x14ac:dyDescent="0.2">
      <c r="A610" s="9" t="str">
        <f t="shared" si="9"/>
        <v/>
      </c>
      <c r="B610" s="95"/>
      <c r="C610" s="95"/>
      <c r="D610" s="96"/>
      <c r="E610" s="97"/>
    </row>
    <row r="611" spans="1:5" x14ac:dyDescent="0.2">
      <c r="A611" s="9" t="str">
        <f t="shared" si="9"/>
        <v/>
      </c>
      <c r="B611" s="95"/>
      <c r="C611" s="95"/>
      <c r="D611" s="96"/>
      <c r="E611" s="97"/>
    </row>
    <row r="612" spans="1:5" x14ac:dyDescent="0.2">
      <c r="A612" s="9" t="str">
        <f t="shared" si="9"/>
        <v/>
      </c>
      <c r="B612" s="95"/>
      <c r="C612" s="95"/>
      <c r="D612" s="96"/>
      <c r="E612" s="97"/>
    </row>
    <row r="613" spans="1:5" x14ac:dyDescent="0.2">
      <c r="A613" s="9" t="str">
        <f t="shared" si="9"/>
        <v/>
      </c>
      <c r="B613" s="95"/>
      <c r="C613" s="95"/>
      <c r="D613" s="96"/>
      <c r="E613" s="97"/>
    </row>
    <row r="614" spans="1:5" x14ac:dyDescent="0.2">
      <c r="A614" s="9" t="str">
        <f t="shared" si="9"/>
        <v/>
      </c>
      <c r="B614" s="95"/>
      <c r="C614" s="95"/>
      <c r="D614" s="96"/>
      <c r="E614" s="97"/>
    </row>
    <row r="615" spans="1:5" x14ac:dyDescent="0.2">
      <c r="A615" s="9" t="str">
        <f t="shared" si="9"/>
        <v/>
      </c>
      <c r="B615" s="95"/>
      <c r="C615" s="95"/>
      <c r="D615" s="96"/>
      <c r="E615" s="97"/>
    </row>
    <row r="616" spans="1:5" x14ac:dyDescent="0.2">
      <c r="A616" s="9" t="str">
        <f t="shared" si="9"/>
        <v/>
      </c>
      <c r="B616" s="95"/>
      <c r="C616" s="95"/>
      <c r="D616" s="96"/>
      <c r="E616" s="97"/>
    </row>
    <row r="617" spans="1:5" x14ac:dyDescent="0.2">
      <c r="A617" s="9" t="str">
        <f t="shared" si="9"/>
        <v/>
      </c>
      <c r="B617" s="95"/>
      <c r="C617" s="95"/>
      <c r="D617" s="96"/>
      <c r="E617" s="97"/>
    </row>
    <row r="618" spans="1:5" x14ac:dyDescent="0.2">
      <c r="A618" s="9" t="str">
        <f t="shared" si="9"/>
        <v/>
      </c>
      <c r="B618" s="95"/>
      <c r="C618" s="95"/>
      <c r="D618" s="96"/>
      <c r="E618" s="97"/>
    </row>
    <row r="619" spans="1:5" x14ac:dyDescent="0.2">
      <c r="A619" s="9" t="str">
        <f t="shared" si="9"/>
        <v/>
      </c>
      <c r="B619" s="95"/>
      <c r="C619" s="95"/>
      <c r="D619" s="96"/>
      <c r="E619" s="97"/>
    </row>
    <row r="620" spans="1:5" x14ac:dyDescent="0.2">
      <c r="A620" s="9" t="str">
        <f t="shared" si="9"/>
        <v/>
      </c>
      <c r="B620" s="95"/>
      <c r="C620" s="95"/>
      <c r="D620" s="96"/>
      <c r="E620" s="97"/>
    </row>
    <row r="621" spans="1:5" x14ac:dyDescent="0.2">
      <c r="A621" s="9" t="str">
        <f t="shared" si="9"/>
        <v/>
      </c>
      <c r="B621" s="95"/>
      <c r="C621" s="95"/>
      <c r="D621" s="96"/>
      <c r="E621" s="97"/>
    </row>
    <row r="622" spans="1:5" x14ac:dyDescent="0.2">
      <c r="A622" s="9" t="str">
        <f t="shared" si="9"/>
        <v/>
      </c>
      <c r="B622" s="95"/>
      <c r="C622" s="95"/>
      <c r="D622" s="96"/>
      <c r="E622" s="97"/>
    </row>
    <row r="623" spans="1:5" x14ac:dyDescent="0.2">
      <c r="A623" s="9" t="str">
        <f t="shared" si="9"/>
        <v/>
      </c>
      <c r="B623" s="95"/>
      <c r="C623" s="95"/>
      <c r="D623" s="96"/>
      <c r="E623" s="97"/>
    </row>
    <row r="624" spans="1:5" x14ac:dyDescent="0.2">
      <c r="A624" s="9" t="str">
        <f t="shared" si="9"/>
        <v/>
      </c>
      <c r="B624" s="95"/>
      <c r="C624" s="95"/>
      <c r="D624" s="96"/>
      <c r="E624" s="97"/>
    </row>
    <row r="625" spans="1:5" x14ac:dyDescent="0.2">
      <c r="A625" s="9" t="str">
        <f t="shared" si="9"/>
        <v/>
      </c>
      <c r="B625" s="95"/>
      <c r="C625" s="95"/>
      <c r="D625" s="96"/>
      <c r="E625" s="97"/>
    </row>
    <row r="626" spans="1:5" x14ac:dyDescent="0.2">
      <c r="A626" s="9" t="str">
        <f t="shared" si="9"/>
        <v/>
      </c>
      <c r="B626" s="95"/>
      <c r="C626" s="95"/>
      <c r="D626" s="96"/>
      <c r="E626" s="97"/>
    </row>
    <row r="627" spans="1:5" x14ac:dyDescent="0.2">
      <c r="A627" s="9" t="str">
        <f t="shared" si="9"/>
        <v/>
      </c>
      <c r="B627" s="95"/>
      <c r="C627" s="95"/>
      <c r="D627" s="96"/>
      <c r="E627" s="97"/>
    </row>
    <row r="628" spans="1:5" x14ac:dyDescent="0.2">
      <c r="A628" s="9" t="str">
        <f t="shared" si="9"/>
        <v/>
      </c>
      <c r="B628" s="95"/>
      <c r="C628" s="95"/>
      <c r="D628" s="96"/>
      <c r="E628" s="97"/>
    </row>
    <row r="629" spans="1:5" x14ac:dyDescent="0.2">
      <c r="A629" s="9" t="str">
        <f t="shared" si="9"/>
        <v/>
      </c>
      <c r="B629" s="95"/>
      <c r="C629" s="95"/>
      <c r="D629" s="96"/>
      <c r="E629" s="97"/>
    </row>
    <row r="630" spans="1:5" x14ac:dyDescent="0.2">
      <c r="A630" s="9" t="str">
        <f t="shared" si="9"/>
        <v/>
      </c>
      <c r="B630" s="95"/>
      <c r="C630" s="95"/>
      <c r="D630" s="96"/>
      <c r="E630" s="97"/>
    </row>
    <row r="631" spans="1:5" x14ac:dyDescent="0.2">
      <c r="A631" s="9" t="str">
        <f t="shared" si="9"/>
        <v/>
      </c>
      <c r="B631" s="95"/>
      <c r="C631" s="95"/>
      <c r="D631" s="96"/>
      <c r="E631" s="97"/>
    </row>
    <row r="632" spans="1:5" x14ac:dyDescent="0.2">
      <c r="A632" s="9" t="str">
        <f t="shared" si="9"/>
        <v/>
      </c>
      <c r="B632" s="95"/>
      <c r="C632" s="95"/>
      <c r="D632" s="96"/>
      <c r="E632" s="97"/>
    </row>
    <row r="633" spans="1:5" x14ac:dyDescent="0.2">
      <c r="A633" s="9" t="str">
        <f t="shared" si="9"/>
        <v/>
      </c>
      <c r="B633" s="95"/>
      <c r="C633" s="95"/>
      <c r="D633" s="96"/>
      <c r="E633" s="97"/>
    </row>
    <row r="634" spans="1:5" x14ac:dyDescent="0.2">
      <c r="A634" s="9" t="str">
        <f t="shared" si="9"/>
        <v/>
      </c>
      <c r="B634" s="95"/>
      <c r="C634" s="95"/>
      <c r="D634" s="96"/>
      <c r="E634" s="97"/>
    </row>
    <row r="635" spans="1:5" x14ac:dyDescent="0.2">
      <c r="A635" s="9" t="str">
        <f t="shared" si="9"/>
        <v/>
      </c>
      <c r="B635" s="95"/>
      <c r="C635" s="95"/>
      <c r="D635" s="96"/>
      <c r="E635" s="97"/>
    </row>
    <row r="636" spans="1:5" x14ac:dyDescent="0.2">
      <c r="A636" s="9" t="str">
        <f t="shared" si="9"/>
        <v/>
      </c>
      <c r="B636" s="95"/>
      <c r="C636" s="95"/>
      <c r="D636" s="96"/>
      <c r="E636" s="97"/>
    </row>
    <row r="637" spans="1:5" x14ac:dyDescent="0.2">
      <c r="A637" s="9" t="str">
        <f t="shared" si="9"/>
        <v/>
      </c>
      <c r="B637" s="95"/>
      <c r="C637" s="95"/>
      <c r="D637" s="96"/>
      <c r="E637" s="97"/>
    </row>
    <row r="638" spans="1:5" x14ac:dyDescent="0.2">
      <c r="A638" s="9" t="str">
        <f t="shared" si="9"/>
        <v/>
      </c>
      <c r="B638" s="95"/>
      <c r="C638" s="95"/>
      <c r="D638" s="96"/>
      <c r="E638" s="97"/>
    </row>
    <row r="639" spans="1:5" x14ac:dyDescent="0.2">
      <c r="A639" s="9" t="str">
        <f t="shared" si="9"/>
        <v/>
      </c>
      <c r="B639" s="95"/>
      <c r="C639" s="95"/>
      <c r="D639" s="96"/>
      <c r="E639" s="97"/>
    </row>
    <row r="640" spans="1:5" x14ac:dyDescent="0.2">
      <c r="A640" s="9" t="str">
        <f t="shared" si="9"/>
        <v/>
      </c>
      <c r="B640" s="95"/>
      <c r="C640" s="95"/>
      <c r="D640" s="98"/>
      <c r="E640" s="97"/>
    </row>
    <row r="641" spans="1:5" x14ac:dyDescent="0.2">
      <c r="A641" s="9" t="str">
        <f t="shared" si="9"/>
        <v/>
      </c>
      <c r="B641" s="95"/>
      <c r="C641" s="95"/>
      <c r="D641" s="96"/>
      <c r="E641" s="97"/>
    </row>
    <row r="642" spans="1:5" x14ac:dyDescent="0.2">
      <c r="A642" s="9" t="str">
        <f t="shared" ref="A642:A705" si="10">CONCATENATE(B642, C642, D642)</f>
        <v/>
      </c>
      <c r="B642" s="95"/>
      <c r="C642" s="95"/>
      <c r="D642" s="96"/>
      <c r="E642" s="97"/>
    </row>
    <row r="643" spans="1:5" x14ac:dyDescent="0.2">
      <c r="A643" s="9" t="str">
        <f t="shared" si="10"/>
        <v/>
      </c>
      <c r="B643" s="95"/>
      <c r="C643" s="95"/>
      <c r="D643" s="96"/>
      <c r="E643" s="97"/>
    </row>
    <row r="644" spans="1:5" x14ac:dyDescent="0.2">
      <c r="A644" s="9" t="str">
        <f t="shared" si="10"/>
        <v/>
      </c>
      <c r="B644" s="95"/>
      <c r="C644" s="95"/>
      <c r="D644" s="96"/>
      <c r="E644" s="97"/>
    </row>
    <row r="645" spans="1:5" x14ac:dyDescent="0.2">
      <c r="A645" s="9" t="str">
        <f t="shared" si="10"/>
        <v/>
      </c>
      <c r="B645" s="95"/>
      <c r="C645" s="95"/>
      <c r="D645" s="96"/>
      <c r="E645" s="97"/>
    </row>
    <row r="646" spans="1:5" x14ac:dyDescent="0.2">
      <c r="A646" s="9" t="str">
        <f t="shared" si="10"/>
        <v/>
      </c>
      <c r="B646" s="95"/>
      <c r="C646" s="95"/>
      <c r="D646" s="98"/>
      <c r="E646" s="97"/>
    </row>
    <row r="647" spans="1:5" x14ac:dyDescent="0.2">
      <c r="A647" s="9" t="str">
        <f t="shared" si="10"/>
        <v/>
      </c>
      <c r="B647" s="95"/>
      <c r="C647" s="95"/>
      <c r="D647" s="96"/>
      <c r="E647" s="97"/>
    </row>
    <row r="648" spans="1:5" x14ac:dyDescent="0.2">
      <c r="A648" s="9" t="str">
        <f t="shared" si="10"/>
        <v/>
      </c>
      <c r="B648" s="95"/>
      <c r="C648" s="95"/>
      <c r="D648" s="96"/>
      <c r="E648" s="97"/>
    </row>
    <row r="649" spans="1:5" x14ac:dyDescent="0.2">
      <c r="A649" s="9" t="str">
        <f t="shared" si="10"/>
        <v/>
      </c>
      <c r="B649" s="95"/>
      <c r="C649" s="95"/>
      <c r="D649" s="98"/>
      <c r="E649" s="97"/>
    </row>
    <row r="650" spans="1:5" x14ac:dyDescent="0.2">
      <c r="A650" s="9" t="str">
        <f t="shared" si="10"/>
        <v/>
      </c>
      <c r="B650" s="95"/>
      <c r="C650" s="95"/>
      <c r="D650" s="96"/>
      <c r="E650" s="97"/>
    </row>
    <row r="651" spans="1:5" x14ac:dyDescent="0.2">
      <c r="A651" s="9" t="str">
        <f t="shared" si="10"/>
        <v/>
      </c>
      <c r="B651" s="95"/>
      <c r="C651" s="95"/>
      <c r="D651" s="98"/>
      <c r="E651" s="97"/>
    </row>
    <row r="652" spans="1:5" x14ac:dyDescent="0.2">
      <c r="A652" s="9" t="str">
        <f t="shared" si="10"/>
        <v/>
      </c>
      <c r="B652" s="95"/>
      <c r="C652" s="95"/>
      <c r="D652" s="96"/>
      <c r="E652" s="97"/>
    </row>
    <row r="653" spans="1:5" x14ac:dyDescent="0.2">
      <c r="A653" s="9" t="str">
        <f t="shared" si="10"/>
        <v/>
      </c>
      <c r="B653" s="95"/>
      <c r="C653" s="95"/>
      <c r="D653" s="98"/>
      <c r="E653" s="97"/>
    </row>
    <row r="654" spans="1:5" x14ac:dyDescent="0.2">
      <c r="A654" s="9" t="str">
        <f t="shared" si="10"/>
        <v/>
      </c>
      <c r="B654" s="95"/>
      <c r="C654" s="95"/>
      <c r="D654" s="96"/>
      <c r="E654" s="97"/>
    </row>
    <row r="655" spans="1:5" x14ac:dyDescent="0.2">
      <c r="A655" s="9" t="str">
        <f t="shared" si="10"/>
        <v/>
      </c>
      <c r="B655" s="95"/>
      <c r="C655" s="95"/>
      <c r="D655" s="96"/>
      <c r="E655" s="97"/>
    </row>
    <row r="656" spans="1:5" x14ac:dyDescent="0.2">
      <c r="A656" s="9" t="str">
        <f t="shared" si="10"/>
        <v/>
      </c>
      <c r="B656" s="95"/>
      <c r="C656" s="95"/>
      <c r="D656" s="98"/>
      <c r="E656" s="97"/>
    </row>
    <row r="657" spans="1:5" x14ac:dyDescent="0.2">
      <c r="A657" s="9" t="str">
        <f t="shared" si="10"/>
        <v/>
      </c>
      <c r="B657" s="95"/>
      <c r="C657" s="95"/>
      <c r="D657" s="98"/>
      <c r="E657" s="97"/>
    </row>
    <row r="658" spans="1:5" x14ac:dyDescent="0.2">
      <c r="A658" s="9" t="str">
        <f t="shared" si="10"/>
        <v/>
      </c>
      <c r="B658"/>
      <c r="C658" s="95"/>
      <c r="D658" s="95"/>
      <c r="E658" s="97"/>
    </row>
    <row r="659" spans="1:5" x14ac:dyDescent="0.2">
      <c r="A659" s="9" t="str">
        <f t="shared" si="10"/>
        <v/>
      </c>
      <c r="B659"/>
      <c r="C659" s="95"/>
      <c r="D659" s="96"/>
      <c r="E659" s="97"/>
    </row>
    <row r="660" spans="1:5" x14ac:dyDescent="0.2">
      <c r="A660" s="9" t="str">
        <f t="shared" si="10"/>
        <v/>
      </c>
      <c r="B660"/>
      <c r="C660" s="95"/>
      <c r="D660" s="96"/>
      <c r="E660" s="97"/>
    </row>
    <row r="661" spans="1:5" x14ac:dyDescent="0.2">
      <c r="A661" s="9" t="str">
        <f t="shared" si="10"/>
        <v/>
      </c>
      <c r="B661"/>
      <c r="C661" s="95"/>
      <c r="D661" s="95"/>
      <c r="E661" s="97"/>
    </row>
    <row r="662" spans="1:5" x14ac:dyDescent="0.2">
      <c r="A662" s="9" t="str">
        <f t="shared" si="10"/>
        <v/>
      </c>
      <c r="B662"/>
      <c r="C662" s="95"/>
      <c r="D662" s="95"/>
      <c r="E662" s="97"/>
    </row>
    <row r="663" spans="1:5" x14ac:dyDescent="0.2">
      <c r="A663" s="9" t="str">
        <f t="shared" si="10"/>
        <v/>
      </c>
      <c r="B663" s="95"/>
      <c r="C663" s="95"/>
      <c r="D663" s="95"/>
      <c r="E663" s="97"/>
    </row>
    <row r="664" spans="1:5" x14ac:dyDescent="0.2">
      <c r="A664" s="9" t="str">
        <f t="shared" si="10"/>
        <v/>
      </c>
      <c r="B664" s="95"/>
      <c r="C664" s="95"/>
      <c r="D664"/>
      <c r="E664" s="97"/>
    </row>
    <row r="665" spans="1:5" x14ac:dyDescent="0.2">
      <c r="A665" s="9" t="str">
        <f t="shared" si="10"/>
        <v/>
      </c>
      <c r="B665"/>
      <c r="C665" s="95"/>
      <c r="D665" s="97"/>
      <c r="E665" s="97"/>
    </row>
    <row r="666" spans="1:5" x14ac:dyDescent="0.2">
      <c r="A666" s="9" t="str">
        <f t="shared" si="10"/>
        <v/>
      </c>
      <c r="B666"/>
      <c r="C666" s="95"/>
      <c r="D666" s="97"/>
      <c r="E666" s="97"/>
    </row>
    <row r="667" spans="1:5" x14ac:dyDescent="0.2">
      <c r="A667" s="9" t="str">
        <f t="shared" si="10"/>
        <v/>
      </c>
      <c r="B667"/>
      <c r="C667" s="95"/>
      <c r="D667" s="97"/>
      <c r="E667" s="97"/>
    </row>
    <row r="668" spans="1:5" x14ac:dyDescent="0.2">
      <c r="A668" s="9" t="str">
        <f t="shared" si="10"/>
        <v/>
      </c>
      <c r="B668"/>
      <c r="C668" s="95"/>
      <c r="D668" s="97"/>
      <c r="E668" s="97"/>
    </row>
    <row r="669" spans="1:5" x14ac:dyDescent="0.2">
      <c r="A669" s="9" t="str">
        <f t="shared" si="10"/>
        <v/>
      </c>
      <c r="B669"/>
      <c r="C669" s="95"/>
      <c r="D669" s="97"/>
      <c r="E669" s="97"/>
    </row>
    <row r="670" spans="1:5" x14ac:dyDescent="0.2">
      <c r="A670" s="9" t="str">
        <f t="shared" si="10"/>
        <v/>
      </c>
      <c r="B670"/>
      <c r="C670" s="95"/>
      <c r="D670" s="97"/>
      <c r="E670" s="97"/>
    </row>
    <row r="671" spans="1:5" x14ac:dyDescent="0.2">
      <c r="A671" s="9" t="str">
        <f t="shared" si="10"/>
        <v/>
      </c>
      <c r="B671" s="95"/>
      <c r="C671" s="95"/>
      <c r="D671"/>
      <c r="E671" s="97"/>
    </row>
    <row r="672" spans="1:5" x14ac:dyDescent="0.2">
      <c r="A672" s="9" t="str">
        <f t="shared" si="10"/>
        <v/>
      </c>
      <c r="B672" s="95"/>
      <c r="C672" s="95"/>
      <c r="D672"/>
      <c r="E672" s="97"/>
    </row>
    <row r="673" spans="1:5" x14ac:dyDescent="0.2">
      <c r="A673" s="9" t="str">
        <f t="shared" si="10"/>
        <v/>
      </c>
      <c r="B673"/>
      <c r="C673"/>
      <c r="D673"/>
      <c r="E673"/>
    </row>
    <row r="674" spans="1:5" x14ac:dyDescent="0.2">
      <c r="A674" s="9" t="str">
        <f t="shared" si="10"/>
        <v/>
      </c>
      <c r="B674" s="93"/>
      <c r="C674"/>
      <c r="D674"/>
      <c r="E674" s="94"/>
    </row>
    <row r="675" spans="1:5" x14ac:dyDescent="0.2">
      <c r="A675" s="9" t="str">
        <f t="shared" si="10"/>
        <v/>
      </c>
      <c r="B675" s="95"/>
      <c r="C675"/>
      <c r="D675"/>
      <c r="E675" s="94"/>
    </row>
    <row r="676" spans="1:5" x14ac:dyDescent="0.2">
      <c r="A676" s="9" t="str">
        <f t="shared" si="10"/>
        <v/>
      </c>
      <c r="B676" s="95"/>
      <c r="C676"/>
      <c r="D676"/>
      <c r="E676" s="94"/>
    </row>
    <row r="677" spans="1:5" x14ac:dyDescent="0.2">
      <c r="A677" s="9" t="str">
        <f t="shared" si="10"/>
        <v/>
      </c>
      <c r="B677" s="95"/>
      <c r="C677"/>
      <c r="D677"/>
      <c r="E677" s="94"/>
    </row>
    <row r="678" spans="1:5" x14ac:dyDescent="0.2">
      <c r="A678" s="9" t="str">
        <f t="shared" si="10"/>
        <v/>
      </c>
      <c r="B678" s="95"/>
      <c r="C678"/>
      <c r="D678"/>
      <c r="E678" s="94"/>
    </row>
    <row r="679" spans="1:5" x14ac:dyDescent="0.2">
      <c r="A679" s="9" t="str">
        <f t="shared" si="10"/>
        <v/>
      </c>
      <c r="B679" s="95"/>
      <c r="C679"/>
      <c r="D679"/>
      <c r="E679" s="94"/>
    </row>
    <row r="680" spans="1:5" x14ac:dyDescent="0.2">
      <c r="A680" s="9" t="str">
        <f t="shared" si="10"/>
        <v/>
      </c>
      <c r="B680" s="95"/>
      <c r="C680"/>
      <c r="D680"/>
      <c r="E680" s="94"/>
    </row>
    <row r="681" spans="1:5" x14ac:dyDescent="0.2">
      <c r="A681" s="9" t="str">
        <f t="shared" si="10"/>
        <v/>
      </c>
      <c r="B681" s="95"/>
      <c r="C681"/>
      <c r="D681"/>
      <c r="E681" s="94"/>
    </row>
    <row r="682" spans="1:5" x14ac:dyDescent="0.2">
      <c r="A682" s="9" t="str">
        <f t="shared" si="10"/>
        <v/>
      </c>
      <c r="B682" s="95"/>
      <c r="C682"/>
      <c r="D682"/>
      <c r="E682" s="94"/>
    </row>
    <row r="683" spans="1:5" x14ac:dyDescent="0.2">
      <c r="A683" s="9" t="str">
        <f t="shared" si="10"/>
        <v/>
      </c>
      <c r="B683" s="95"/>
      <c r="C683"/>
      <c r="D683"/>
      <c r="E683" s="94"/>
    </row>
    <row r="684" spans="1:5" x14ac:dyDescent="0.2">
      <c r="A684" s="9" t="str">
        <f t="shared" si="10"/>
        <v/>
      </c>
      <c r="B684" s="95"/>
      <c r="C684"/>
      <c r="D684"/>
      <c r="E684" s="94"/>
    </row>
    <row r="685" spans="1:5" x14ac:dyDescent="0.2">
      <c r="A685" s="9" t="str">
        <f t="shared" si="10"/>
        <v/>
      </c>
      <c r="B685" s="95"/>
      <c r="C685"/>
      <c r="D685"/>
      <c r="E685" s="94"/>
    </row>
    <row r="686" spans="1:5" x14ac:dyDescent="0.2">
      <c r="A686" s="9" t="str">
        <f t="shared" si="10"/>
        <v/>
      </c>
      <c r="B686" s="95"/>
      <c r="C686"/>
      <c r="D686"/>
      <c r="E686" s="94"/>
    </row>
    <row r="687" spans="1:5" x14ac:dyDescent="0.2">
      <c r="A687" s="9" t="str">
        <f t="shared" si="10"/>
        <v/>
      </c>
      <c r="B687" s="95"/>
      <c r="C687"/>
      <c r="D687"/>
      <c r="E687" s="94"/>
    </row>
    <row r="688" spans="1:5" x14ac:dyDescent="0.2">
      <c r="A688" s="9" t="str">
        <f t="shared" si="10"/>
        <v/>
      </c>
      <c r="B688" s="95"/>
      <c r="C688"/>
      <c r="D688"/>
      <c r="E688" s="94"/>
    </row>
    <row r="689" spans="1:5" x14ac:dyDescent="0.2">
      <c r="A689" s="9" t="str">
        <f t="shared" si="10"/>
        <v/>
      </c>
      <c r="B689" s="95"/>
      <c r="C689" s="95"/>
      <c r="D689" s="96"/>
      <c r="E689" s="97"/>
    </row>
    <row r="690" spans="1:5" x14ac:dyDescent="0.2">
      <c r="A690" s="9" t="str">
        <f t="shared" si="10"/>
        <v/>
      </c>
      <c r="B690" s="95"/>
      <c r="C690" s="95"/>
      <c r="D690" s="96"/>
      <c r="E690" s="97"/>
    </row>
    <row r="691" spans="1:5" x14ac:dyDescent="0.2">
      <c r="A691" s="9" t="str">
        <f t="shared" si="10"/>
        <v/>
      </c>
      <c r="B691" s="95"/>
      <c r="C691" s="95"/>
      <c r="D691" s="96"/>
      <c r="E691" s="97"/>
    </row>
    <row r="692" spans="1:5" x14ac:dyDescent="0.2">
      <c r="A692" s="9" t="str">
        <f t="shared" si="10"/>
        <v/>
      </c>
      <c r="B692" s="95"/>
      <c r="C692" s="95"/>
      <c r="D692" s="96"/>
      <c r="E692" s="97"/>
    </row>
    <row r="693" spans="1:5" x14ac:dyDescent="0.2">
      <c r="A693" s="9" t="str">
        <f t="shared" si="10"/>
        <v/>
      </c>
      <c r="B693" s="95"/>
      <c r="C693" s="95"/>
      <c r="D693" s="96"/>
      <c r="E693" s="97"/>
    </row>
    <row r="694" spans="1:5" x14ac:dyDescent="0.2">
      <c r="A694" s="9" t="str">
        <f t="shared" si="10"/>
        <v/>
      </c>
      <c r="B694" s="95"/>
      <c r="C694" s="95"/>
      <c r="D694" s="96"/>
      <c r="E694" s="97"/>
    </row>
    <row r="695" spans="1:5" x14ac:dyDescent="0.2">
      <c r="A695" s="9" t="str">
        <f t="shared" si="10"/>
        <v/>
      </c>
      <c r="B695" s="95"/>
      <c r="C695" s="95"/>
      <c r="D695" s="96"/>
      <c r="E695" s="97"/>
    </row>
    <row r="696" spans="1:5" x14ac:dyDescent="0.2">
      <c r="A696" s="9" t="str">
        <f t="shared" si="10"/>
        <v/>
      </c>
      <c r="B696" s="95"/>
      <c r="C696" s="95"/>
      <c r="D696" s="96"/>
      <c r="E696" s="97"/>
    </row>
    <row r="697" spans="1:5" x14ac:dyDescent="0.2">
      <c r="A697" s="9" t="str">
        <f t="shared" si="10"/>
        <v/>
      </c>
      <c r="B697" s="95"/>
      <c r="C697" s="95"/>
      <c r="D697" s="96"/>
      <c r="E697" s="97"/>
    </row>
    <row r="698" spans="1:5" x14ac:dyDescent="0.2">
      <c r="A698" s="9" t="str">
        <f t="shared" si="10"/>
        <v/>
      </c>
      <c r="B698" s="95"/>
      <c r="C698" s="95"/>
      <c r="D698" s="96"/>
      <c r="E698" s="97"/>
    </row>
    <row r="699" spans="1:5" x14ac:dyDescent="0.2">
      <c r="A699" s="9" t="str">
        <f t="shared" si="10"/>
        <v/>
      </c>
      <c r="B699" s="95"/>
      <c r="C699" s="95"/>
      <c r="D699" s="96"/>
      <c r="E699" s="97"/>
    </row>
    <row r="700" spans="1:5" x14ac:dyDescent="0.2">
      <c r="A700" s="9" t="str">
        <f t="shared" si="10"/>
        <v/>
      </c>
      <c r="B700" s="95"/>
      <c r="C700" s="95"/>
      <c r="D700" s="96"/>
      <c r="E700" s="97"/>
    </row>
    <row r="701" spans="1:5" x14ac:dyDescent="0.2">
      <c r="A701" s="9" t="str">
        <f t="shared" si="10"/>
        <v/>
      </c>
      <c r="B701" s="95"/>
      <c r="C701" s="95"/>
      <c r="D701" s="96"/>
      <c r="E701" s="97"/>
    </row>
    <row r="702" spans="1:5" x14ac:dyDescent="0.2">
      <c r="A702" s="9" t="str">
        <f t="shared" si="10"/>
        <v/>
      </c>
      <c r="B702" s="95"/>
      <c r="C702" s="95"/>
      <c r="D702" s="96"/>
      <c r="E702" s="97"/>
    </row>
    <row r="703" spans="1:5" x14ac:dyDescent="0.2">
      <c r="A703" s="9" t="str">
        <f t="shared" si="10"/>
        <v/>
      </c>
      <c r="B703" s="95"/>
      <c r="C703" s="95"/>
      <c r="D703" s="96"/>
      <c r="E703" s="97"/>
    </row>
    <row r="704" spans="1:5" x14ac:dyDescent="0.2">
      <c r="A704" s="9" t="str">
        <f t="shared" si="10"/>
        <v/>
      </c>
      <c r="B704" s="95"/>
      <c r="C704" s="95"/>
      <c r="D704" s="96"/>
      <c r="E704" s="97"/>
    </row>
    <row r="705" spans="1:5" x14ac:dyDescent="0.2">
      <c r="A705" s="9" t="str">
        <f t="shared" si="10"/>
        <v/>
      </c>
      <c r="B705" s="95"/>
      <c r="C705" s="95"/>
      <c r="D705" s="96"/>
      <c r="E705" s="97"/>
    </row>
    <row r="706" spans="1:5" x14ac:dyDescent="0.2">
      <c r="A706" s="9" t="str">
        <f t="shared" ref="A706:A769" si="11">CONCATENATE(B706, C706, D706)</f>
        <v/>
      </c>
      <c r="B706" s="95"/>
      <c r="C706" s="95"/>
      <c r="D706" s="96"/>
      <c r="E706" s="97"/>
    </row>
    <row r="707" spans="1:5" x14ac:dyDescent="0.2">
      <c r="A707" s="9" t="str">
        <f t="shared" si="11"/>
        <v/>
      </c>
      <c r="B707" s="95"/>
      <c r="C707" s="95"/>
      <c r="D707" s="96"/>
      <c r="E707" s="97"/>
    </row>
    <row r="708" spans="1:5" x14ac:dyDescent="0.2">
      <c r="A708" s="9" t="str">
        <f t="shared" si="11"/>
        <v/>
      </c>
      <c r="B708" s="95"/>
      <c r="C708" s="95"/>
      <c r="D708" s="96"/>
      <c r="E708" s="97"/>
    </row>
    <row r="709" spans="1:5" x14ac:dyDescent="0.2">
      <c r="A709" s="9" t="str">
        <f t="shared" si="11"/>
        <v/>
      </c>
      <c r="B709" s="95"/>
      <c r="C709" s="95"/>
      <c r="D709" s="96"/>
      <c r="E709" s="97"/>
    </row>
    <row r="710" spans="1:5" x14ac:dyDescent="0.2">
      <c r="A710" s="9" t="str">
        <f t="shared" si="11"/>
        <v/>
      </c>
      <c r="B710" s="95"/>
      <c r="C710" s="95"/>
      <c r="D710" s="96"/>
      <c r="E710" s="97"/>
    </row>
    <row r="711" spans="1:5" x14ac:dyDescent="0.2">
      <c r="A711" s="9" t="str">
        <f t="shared" si="11"/>
        <v/>
      </c>
      <c r="B711" s="95"/>
      <c r="C711" s="95"/>
      <c r="D711" s="96"/>
      <c r="E711" s="97"/>
    </row>
    <row r="712" spans="1:5" x14ac:dyDescent="0.2">
      <c r="A712" s="9" t="str">
        <f t="shared" si="11"/>
        <v/>
      </c>
      <c r="B712" s="95"/>
      <c r="C712" s="95"/>
      <c r="D712" s="96"/>
      <c r="E712" s="97"/>
    </row>
    <row r="713" spans="1:5" x14ac:dyDescent="0.2">
      <c r="A713" s="9" t="str">
        <f t="shared" si="11"/>
        <v/>
      </c>
      <c r="B713" s="95"/>
      <c r="C713" s="95"/>
      <c r="D713" s="96"/>
      <c r="E713" s="97"/>
    </row>
    <row r="714" spans="1:5" x14ac:dyDescent="0.2">
      <c r="A714" s="9" t="str">
        <f t="shared" si="11"/>
        <v/>
      </c>
      <c r="B714" s="95"/>
      <c r="C714" s="95"/>
      <c r="D714" s="96"/>
      <c r="E714" s="97"/>
    </row>
    <row r="715" spans="1:5" x14ac:dyDescent="0.2">
      <c r="A715" s="9" t="str">
        <f t="shared" si="11"/>
        <v/>
      </c>
      <c r="B715" s="95"/>
      <c r="C715" s="95"/>
      <c r="D715" s="96"/>
      <c r="E715" s="97"/>
    </row>
    <row r="716" spans="1:5" x14ac:dyDescent="0.2">
      <c r="A716" s="9" t="str">
        <f t="shared" si="11"/>
        <v/>
      </c>
      <c r="B716" s="95"/>
      <c r="C716" s="95"/>
      <c r="D716" s="96"/>
      <c r="E716" s="97"/>
    </row>
    <row r="717" spans="1:5" x14ac:dyDescent="0.2">
      <c r="A717" s="9" t="str">
        <f t="shared" si="11"/>
        <v/>
      </c>
      <c r="B717" s="95"/>
      <c r="C717" s="95"/>
      <c r="D717" s="96"/>
      <c r="E717" s="97"/>
    </row>
    <row r="718" spans="1:5" x14ac:dyDescent="0.2">
      <c r="A718" s="9" t="str">
        <f t="shared" si="11"/>
        <v/>
      </c>
      <c r="B718" s="95"/>
      <c r="C718" s="95"/>
      <c r="D718" s="96"/>
      <c r="E718" s="97"/>
    </row>
    <row r="719" spans="1:5" x14ac:dyDescent="0.2">
      <c r="A719" s="9" t="str">
        <f t="shared" si="11"/>
        <v/>
      </c>
      <c r="B719" s="95"/>
      <c r="C719" s="95"/>
      <c r="D719" s="96"/>
      <c r="E719" s="97"/>
    </row>
    <row r="720" spans="1:5" x14ac:dyDescent="0.2">
      <c r="A720" s="9" t="str">
        <f t="shared" si="11"/>
        <v/>
      </c>
      <c r="B720" s="95"/>
      <c r="C720" s="95"/>
      <c r="D720" s="96"/>
      <c r="E720" s="97"/>
    </row>
    <row r="721" spans="1:5" x14ac:dyDescent="0.2">
      <c r="A721" s="9" t="str">
        <f t="shared" si="11"/>
        <v/>
      </c>
      <c r="B721" s="95"/>
      <c r="C721" s="95"/>
      <c r="D721" s="96"/>
      <c r="E721" s="97"/>
    </row>
    <row r="722" spans="1:5" x14ac:dyDescent="0.2">
      <c r="A722" s="9" t="str">
        <f t="shared" si="11"/>
        <v/>
      </c>
      <c r="B722" s="95"/>
      <c r="C722" s="95"/>
      <c r="D722" s="96"/>
      <c r="E722" s="97"/>
    </row>
    <row r="723" spans="1:5" x14ac:dyDescent="0.2">
      <c r="A723" s="9" t="str">
        <f t="shared" si="11"/>
        <v/>
      </c>
      <c r="B723" s="95"/>
      <c r="C723" s="95"/>
      <c r="D723" s="96"/>
      <c r="E723" s="97"/>
    </row>
    <row r="724" spans="1:5" x14ac:dyDescent="0.2">
      <c r="A724" s="9" t="str">
        <f t="shared" si="11"/>
        <v/>
      </c>
      <c r="B724" s="95"/>
      <c r="C724" s="95"/>
      <c r="D724" s="96"/>
      <c r="E724" s="97"/>
    </row>
    <row r="725" spans="1:5" x14ac:dyDescent="0.2">
      <c r="A725" s="9" t="str">
        <f t="shared" si="11"/>
        <v/>
      </c>
      <c r="B725" s="95"/>
      <c r="C725" s="95"/>
      <c r="D725" s="96"/>
      <c r="E725" s="97"/>
    </row>
    <row r="726" spans="1:5" x14ac:dyDescent="0.2">
      <c r="A726" s="9" t="str">
        <f t="shared" si="11"/>
        <v/>
      </c>
      <c r="B726" s="95"/>
      <c r="C726" s="95"/>
      <c r="D726" s="96"/>
      <c r="E726" s="97"/>
    </row>
    <row r="727" spans="1:5" x14ac:dyDescent="0.2">
      <c r="A727" s="9" t="str">
        <f t="shared" si="11"/>
        <v/>
      </c>
      <c r="B727" s="95"/>
      <c r="C727" s="95"/>
      <c r="D727" s="96"/>
      <c r="E727" s="97"/>
    </row>
    <row r="728" spans="1:5" x14ac:dyDescent="0.2">
      <c r="A728" s="9" t="str">
        <f t="shared" si="11"/>
        <v/>
      </c>
      <c r="B728" s="95"/>
      <c r="C728" s="95"/>
      <c r="D728" s="96"/>
      <c r="E728" s="97"/>
    </row>
    <row r="729" spans="1:5" x14ac:dyDescent="0.2">
      <c r="A729" s="9" t="str">
        <f t="shared" si="11"/>
        <v/>
      </c>
      <c r="B729" s="95"/>
      <c r="C729" s="95"/>
      <c r="D729" s="96"/>
      <c r="E729" s="97"/>
    </row>
    <row r="730" spans="1:5" x14ac:dyDescent="0.2">
      <c r="A730" s="9" t="str">
        <f t="shared" si="11"/>
        <v/>
      </c>
      <c r="B730" s="95"/>
      <c r="C730" s="95"/>
      <c r="D730" s="96"/>
      <c r="E730" s="97"/>
    </row>
    <row r="731" spans="1:5" x14ac:dyDescent="0.2">
      <c r="A731" s="9" t="str">
        <f t="shared" si="11"/>
        <v/>
      </c>
      <c r="B731" s="95"/>
      <c r="C731" s="95"/>
      <c r="D731" s="96"/>
      <c r="E731" s="97"/>
    </row>
    <row r="732" spans="1:5" x14ac:dyDescent="0.2">
      <c r="A732" s="9" t="str">
        <f t="shared" si="11"/>
        <v/>
      </c>
      <c r="B732" s="95"/>
      <c r="C732" s="95"/>
      <c r="D732" s="96"/>
      <c r="E732" s="97"/>
    </row>
    <row r="733" spans="1:5" x14ac:dyDescent="0.2">
      <c r="A733" s="9" t="str">
        <f t="shared" si="11"/>
        <v/>
      </c>
      <c r="B733" s="95"/>
      <c r="C733" s="95"/>
      <c r="D733" s="96"/>
      <c r="E733" s="97"/>
    </row>
    <row r="734" spans="1:5" x14ac:dyDescent="0.2">
      <c r="A734" s="9" t="str">
        <f t="shared" si="11"/>
        <v/>
      </c>
      <c r="B734" s="95"/>
      <c r="C734" s="95"/>
      <c r="D734" s="96"/>
      <c r="E734" s="97"/>
    </row>
    <row r="735" spans="1:5" x14ac:dyDescent="0.2">
      <c r="A735" s="9" t="str">
        <f t="shared" si="11"/>
        <v/>
      </c>
      <c r="B735" s="95"/>
      <c r="C735" s="95"/>
      <c r="D735" s="96"/>
      <c r="E735" s="97"/>
    </row>
    <row r="736" spans="1:5" x14ac:dyDescent="0.2">
      <c r="A736" s="9" t="str">
        <f t="shared" si="11"/>
        <v/>
      </c>
      <c r="B736" s="95"/>
      <c r="C736" s="95"/>
      <c r="D736" s="96"/>
      <c r="E736" s="97"/>
    </row>
    <row r="737" spans="1:5" x14ac:dyDescent="0.2">
      <c r="A737" s="9" t="str">
        <f t="shared" si="11"/>
        <v/>
      </c>
      <c r="B737" s="95"/>
      <c r="C737" s="95"/>
      <c r="D737" s="96"/>
      <c r="E737" s="97"/>
    </row>
    <row r="738" spans="1:5" x14ac:dyDescent="0.2">
      <c r="A738" s="9" t="str">
        <f t="shared" si="11"/>
        <v/>
      </c>
      <c r="B738" s="95"/>
      <c r="C738" s="95"/>
      <c r="D738" s="96"/>
      <c r="E738" s="97"/>
    </row>
    <row r="739" spans="1:5" x14ac:dyDescent="0.2">
      <c r="A739" s="9" t="str">
        <f t="shared" si="11"/>
        <v/>
      </c>
      <c r="B739" s="95"/>
      <c r="C739" s="95"/>
      <c r="D739" s="96"/>
      <c r="E739" s="97"/>
    </row>
    <row r="740" spans="1:5" x14ac:dyDescent="0.2">
      <c r="A740" s="9" t="str">
        <f t="shared" si="11"/>
        <v/>
      </c>
      <c r="B740" s="95"/>
      <c r="C740" s="95"/>
      <c r="D740" s="96"/>
      <c r="E740" s="97"/>
    </row>
    <row r="741" spans="1:5" x14ac:dyDescent="0.2">
      <c r="A741" s="9" t="str">
        <f t="shared" si="11"/>
        <v/>
      </c>
      <c r="B741" s="95"/>
      <c r="C741" s="95"/>
      <c r="D741" s="96"/>
      <c r="E741" s="97"/>
    </row>
    <row r="742" spans="1:5" x14ac:dyDescent="0.2">
      <c r="A742" s="9" t="str">
        <f t="shared" si="11"/>
        <v/>
      </c>
      <c r="B742" s="95"/>
      <c r="C742" s="95"/>
      <c r="D742" s="96"/>
      <c r="E742" s="97"/>
    </row>
    <row r="743" spans="1:5" x14ac:dyDescent="0.2">
      <c r="A743" s="9" t="str">
        <f t="shared" si="11"/>
        <v/>
      </c>
      <c r="B743" s="95"/>
      <c r="C743" s="95"/>
      <c r="D743" s="96"/>
      <c r="E743" s="97"/>
    </row>
    <row r="744" spans="1:5" x14ac:dyDescent="0.2">
      <c r="A744" s="9" t="str">
        <f t="shared" si="11"/>
        <v/>
      </c>
      <c r="B744" s="95"/>
      <c r="C744" s="95"/>
      <c r="D744" s="96"/>
      <c r="E744" s="97"/>
    </row>
    <row r="745" spans="1:5" x14ac:dyDescent="0.2">
      <c r="A745" s="9" t="str">
        <f t="shared" si="11"/>
        <v/>
      </c>
      <c r="B745" s="95"/>
      <c r="C745" s="95"/>
      <c r="D745" s="96"/>
      <c r="E745" s="97"/>
    </row>
    <row r="746" spans="1:5" x14ac:dyDescent="0.2">
      <c r="A746" s="9" t="str">
        <f t="shared" si="11"/>
        <v/>
      </c>
      <c r="B746" s="95"/>
      <c r="C746" s="95"/>
      <c r="D746" s="96"/>
      <c r="E746" s="97"/>
    </row>
    <row r="747" spans="1:5" x14ac:dyDescent="0.2">
      <c r="A747" s="9" t="str">
        <f t="shared" si="11"/>
        <v/>
      </c>
      <c r="B747" s="95"/>
      <c r="C747" s="95"/>
      <c r="D747" s="96"/>
      <c r="E747" s="97"/>
    </row>
    <row r="748" spans="1:5" x14ac:dyDescent="0.2">
      <c r="A748" s="9" t="str">
        <f t="shared" si="11"/>
        <v/>
      </c>
      <c r="B748" s="95"/>
      <c r="C748" s="95"/>
      <c r="D748" s="96"/>
      <c r="E748" s="97"/>
    </row>
    <row r="749" spans="1:5" x14ac:dyDescent="0.2">
      <c r="A749" s="9" t="str">
        <f t="shared" si="11"/>
        <v/>
      </c>
      <c r="B749" s="95"/>
      <c r="C749" s="95"/>
      <c r="D749" s="96"/>
      <c r="E749" s="97"/>
    </row>
    <row r="750" spans="1:5" x14ac:dyDescent="0.2">
      <c r="A750" s="9" t="str">
        <f t="shared" si="11"/>
        <v/>
      </c>
      <c r="B750" s="95"/>
      <c r="C750" s="95"/>
      <c r="D750" s="96"/>
      <c r="E750" s="97"/>
    </row>
    <row r="751" spans="1:5" x14ac:dyDescent="0.2">
      <c r="A751" s="9" t="str">
        <f t="shared" si="11"/>
        <v/>
      </c>
      <c r="B751" s="95"/>
      <c r="C751" s="95"/>
      <c r="D751" s="96"/>
      <c r="E751" s="97"/>
    </row>
    <row r="752" spans="1:5" x14ac:dyDescent="0.2">
      <c r="A752" s="9" t="str">
        <f t="shared" si="11"/>
        <v/>
      </c>
      <c r="B752" s="95"/>
      <c r="C752" s="95"/>
      <c r="D752" s="96"/>
      <c r="E752" s="97"/>
    </row>
    <row r="753" spans="1:5" x14ac:dyDescent="0.2">
      <c r="A753" s="9" t="str">
        <f t="shared" si="11"/>
        <v/>
      </c>
      <c r="B753" s="95"/>
      <c r="C753" s="95"/>
      <c r="D753" s="96"/>
      <c r="E753" s="97"/>
    </row>
    <row r="754" spans="1:5" x14ac:dyDescent="0.2">
      <c r="A754" s="9" t="str">
        <f t="shared" si="11"/>
        <v/>
      </c>
      <c r="B754" s="95"/>
      <c r="C754" s="95"/>
      <c r="D754" s="98"/>
      <c r="E754" s="97"/>
    </row>
    <row r="755" spans="1:5" x14ac:dyDescent="0.2">
      <c r="A755" s="9" t="str">
        <f t="shared" si="11"/>
        <v/>
      </c>
      <c r="B755" s="95"/>
      <c r="C755" s="95"/>
      <c r="D755" s="96"/>
      <c r="E755" s="97"/>
    </row>
    <row r="756" spans="1:5" x14ac:dyDescent="0.2">
      <c r="A756" s="9" t="str">
        <f t="shared" si="11"/>
        <v/>
      </c>
      <c r="B756" s="95"/>
      <c r="C756" s="95"/>
      <c r="D756" s="96"/>
      <c r="E756" s="97"/>
    </row>
    <row r="757" spans="1:5" x14ac:dyDescent="0.2">
      <c r="A757" s="9" t="str">
        <f t="shared" si="11"/>
        <v/>
      </c>
      <c r="B757" s="95"/>
      <c r="C757" s="95"/>
      <c r="D757" s="98"/>
      <c r="E757" s="97"/>
    </row>
    <row r="758" spans="1:5" x14ac:dyDescent="0.2">
      <c r="A758" s="9" t="str">
        <f t="shared" si="11"/>
        <v/>
      </c>
      <c r="B758" s="95"/>
      <c r="C758" s="95"/>
      <c r="D758" s="96"/>
      <c r="E758" s="97"/>
    </row>
    <row r="759" spans="1:5" x14ac:dyDescent="0.2">
      <c r="A759" s="9" t="str">
        <f t="shared" si="11"/>
        <v/>
      </c>
      <c r="B759" s="95"/>
      <c r="C759" s="95"/>
      <c r="D759" s="96"/>
      <c r="E759" s="97"/>
    </row>
    <row r="760" spans="1:5" x14ac:dyDescent="0.2">
      <c r="A760" s="9" t="str">
        <f t="shared" si="11"/>
        <v/>
      </c>
      <c r="B760" s="95"/>
      <c r="C760" s="95"/>
      <c r="D760" s="98"/>
      <c r="E760" s="97"/>
    </row>
    <row r="761" spans="1:5" x14ac:dyDescent="0.2">
      <c r="A761" s="9" t="str">
        <f t="shared" si="11"/>
        <v/>
      </c>
      <c r="B761" s="95"/>
      <c r="C761" s="95"/>
      <c r="D761" s="96"/>
      <c r="E761" s="97"/>
    </row>
    <row r="762" spans="1:5" x14ac:dyDescent="0.2">
      <c r="A762" s="9" t="str">
        <f t="shared" si="11"/>
        <v/>
      </c>
      <c r="B762" s="95"/>
      <c r="C762" s="95"/>
      <c r="D762" s="96"/>
      <c r="E762" s="97"/>
    </row>
    <row r="763" spans="1:5" x14ac:dyDescent="0.2">
      <c r="A763" s="9" t="str">
        <f t="shared" si="11"/>
        <v/>
      </c>
      <c r="B763" s="95"/>
      <c r="C763" s="95"/>
      <c r="D763" s="96"/>
      <c r="E763" s="97"/>
    </row>
    <row r="764" spans="1:5" x14ac:dyDescent="0.2">
      <c r="A764" s="9" t="str">
        <f t="shared" si="11"/>
        <v/>
      </c>
      <c r="B764" s="95"/>
      <c r="C764" s="95"/>
      <c r="D764" s="96"/>
      <c r="E764" s="97"/>
    </row>
    <row r="765" spans="1:5" x14ac:dyDescent="0.2">
      <c r="A765" s="9" t="str">
        <f t="shared" si="11"/>
        <v/>
      </c>
      <c r="B765" s="95"/>
      <c r="C765" s="95"/>
      <c r="D765" s="96"/>
      <c r="E765" s="97"/>
    </row>
    <row r="766" spans="1:5" x14ac:dyDescent="0.2">
      <c r="A766" s="9" t="str">
        <f t="shared" si="11"/>
        <v/>
      </c>
      <c r="B766" s="95"/>
      <c r="C766" s="95"/>
      <c r="D766" s="98"/>
      <c r="E766" s="97"/>
    </row>
    <row r="767" spans="1:5" x14ac:dyDescent="0.2">
      <c r="A767" s="9" t="str">
        <f t="shared" si="11"/>
        <v/>
      </c>
      <c r="B767" s="95"/>
      <c r="C767" s="95"/>
      <c r="D767" s="96"/>
      <c r="E767" s="97"/>
    </row>
    <row r="768" spans="1:5" x14ac:dyDescent="0.2">
      <c r="A768" s="9" t="str">
        <f t="shared" si="11"/>
        <v/>
      </c>
      <c r="B768" s="95"/>
      <c r="C768" s="95"/>
      <c r="D768" s="96"/>
      <c r="E768" s="97"/>
    </row>
    <row r="769" spans="1:5" x14ac:dyDescent="0.2">
      <c r="A769" s="9" t="str">
        <f t="shared" si="11"/>
        <v/>
      </c>
      <c r="B769" s="95"/>
      <c r="C769" s="95"/>
      <c r="D769" s="96"/>
      <c r="E769" s="97"/>
    </row>
    <row r="770" spans="1:5" x14ac:dyDescent="0.2">
      <c r="A770" s="9" t="str">
        <f t="shared" ref="A770:A833" si="12">CONCATENATE(B770, C770, D770)</f>
        <v/>
      </c>
      <c r="B770"/>
      <c r="C770" s="95"/>
      <c r="D770" s="95"/>
      <c r="E770" s="97"/>
    </row>
    <row r="771" spans="1:5" x14ac:dyDescent="0.2">
      <c r="A771" s="9" t="str">
        <f t="shared" si="12"/>
        <v/>
      </c>
      <c r="B771"/>
      <c r="C771" s="95"/>
      <c r="D771" s="96"/>
      <c r="E771" s="97"/>
    </row>
    <row r="772" spans="1:5" x14ac:dyDescent="0.2">
      <c r="A772" s="9" t="str">
        <f t="shared" si="12"/>
        <v/>
      </c>
      <c r="B772"/>
      <c r="C772" s="95"/>
      <c r="D772" s="96"/>
      <c r="E772" s="97"/>
    </row>
    <row r="773" spans="1:5" x14ac:dyDescent="0.2">
      <c r="A773" s="9" t="str">
        <f t="shared" si="12"/>
        <v/>
      </c>
      <c r="B773"/>
      <c r="C773" s="95"/>
      <c r="D773" s="95"/>
      <c r="E773" s="97"/>
    </row>
    <row r="774" spans="1:5" x14ac:dyDescent="0.2">
      <c r="A774" s="9" t="str">
        <f t="shared" si="12"/>
        <v/>
      </c>
      <c r="B774"/>
      <c r="C774" s="95"/>
      <c r="D774" s="95"/>
      <c r="E774" s="97"/>
    </row>
    <row r="775" spans="1:5" x14ac:dyDescent="0.2">
      <c r="A775" s="9" t="str">
        <f t="shared" si="12"/>
        <v/>
      </c>
      <c r="B775"/>
      <c r="C775" s="95"/>
      <c r="D775" s="95"/>
      <c r="E775" s="97"/>
    </row>
    <row r="776" spans="1:5" x14ac:dyDescent="0.2">
      <c r="A776" s="9" t="str">
        <f t="shared" si="12"/>
        <v/>
      </c>
      <c r="B776"/>
      <c r="C776" s="95"/>
      <c r="D776"/>
      <c r="E776" s="97"/>
    </row>
    <row r="777" spans="1:5" x14ac:dyDescent="0.2">
      <c r="A777" s="9" t="str">
        <f t="shared" si="12"/>
        <v/>
      </c>
      <c r="B777"/>
      <c r="C777" s="95"/>
      <c r="D777" s="97"/>
      <c r="E777" s="97"/>
    </row>
    <row r="778" spans="1:5" x14ac:dyDescent="0.2">
      <c r="A778" s="9" t="str">
        <f t="shared" si="12"/>
        <v/>
      </c>
      <c r="B778"/>
      <c r="C778" s="95"/>
      <c r="D778" s="97"/>
      <c r="E778" s="97"/>
    </row>
    <row r="779" spans="1:5" x14ac:dyDescent="0.2">
      <c r="A779" s="9" t="str">
        <f t="shared" si="12"/>
        <v/>
      </c>
      <c r="B779"/>
      <c r="C779" s="95"/>
      <c r="D779" s="97"/>
      <c r="E779" s="97"/>
    </row>
    <row r="780" spans="1:5" x14ac:dyDescent="0.2">
      <c r="A780" s="9" t="str">
        <f t="shared" si="12"/>
        <v/>
      </c>
      <c r="B780"/>
      <c r="C780" s="95"/>
      <c r="D780" s="97"/>
      <c r="E780" s="97"/>
    </row>
    <row r="781" spans="1:5" x14ac:dyDescent="0.2">
      <c r="A781" s="9" t="str">
        <f t="shared" si="12"/>
        <v/>
      </c>
      <c r="B781"/>
      <c r="C781" s="95"/>
      <c r="D781" s="97"/>
      <c r="E781" s="97"/>
    </row>
    <row r="782" spans="1:5" x14ac:dyDescent="0.2">
      <c r="A782" s="9" t="str">
        <f t="shared" si="12"/>
        <v/>
      </c>
      <c r="B782"/>
      <c r="C782" s="95"/>
      <c r="D782" s="97"/>
      <c r="E782" s="97"/>
    </row>
    <row r="783" spans="1:5" x14ac:dyDescent="0.2">
      <c r="A783" s="9" t="str">
        <f t="shared" si="12"/>
        <v/>
      </c>
      <c r="B783"/>
      <c r="C783" s="95"/>
      <c r="D783"/>
      <c r="E783" s="97"/>
    </row>
    <row r="784" spans="1:5" x14ac:dyDescent="0.2">
      <c r="A784" s="9" t="str">
        <f t="shared" si="12"/>
        <v/>
      </c>
      <c r="B784"/>
      <c r="C784" s="95"/>
      <c r="D784"/>
      <c r="E784" s="97"/>
    </row>
    <row r="785" spans="1:5" x14ac:dyDescent="0.2">
      <c r="A785" s="9" t="str">
        <f t="shared" si="12"/>
        <v/>
      </c>
      <c r="B785"/>
      <c r="C785"/>
      <c r="D785"/>
      <c r="E785"/>
    </row>
    <row r="786" spans="1:5" x14ac:dyDescent="0.2">
      <c r="A786" s="9" t="str">
        <f t="shared" si="12"/>
        <v/>
      </c>
      <c r="B786" s="93"/>
      <c r="C786"/>
      <c r="D786"/>
      <c r="E786" s="94"/>
    </row>
    <row r="787" spans="1:5" x14ac:dyDescent="0.2">
      <c r="A787" s="9" t="str">
        <f t="shared" si="12"/>
        <v/>
      </c>
      <c r="B787" s="95"/>
      <c r="C787"/>
      <c r="D787"/>
      <c r="E787" s="94"/>
    </row>
    <row r="788" spans="1:5" x14ac:dyDescent="0.2">
      <c r="A788" s="9" t="str">
        <f t="shared" si="12"/>
        <v/>
      </c>
      <c r="B788" s="95"/>
      <c r="C788"/>
      <c r="D788"/>
      <c r="E788" s="94"/>
    </row>
    <row r="789" spans="1:5" x14ac:dyDescent="0.2">
      <c r="A789" s="9" t="str">
        <f t="shared" si="12"/>
        <v/>
      </c>
      <c r="B789" s="95"/>
      <c r="C789"/>
      <c r="D789"/>
      <c r="E789" s="94"/>
    </row>
    <row r="790" spans="1:5" x14ac:dyDescent="0.2">
      <c r="A790" s="9" t="str">
        <f t="shared" si="12"/>
        <v/>
      </c>
      <c r="B790" s="95"/>
      <c r="C790"/>
      <c r="D790"/>
      <c r="E790" s="94"/>
    </row>
    <row r="791" spans="1:5" x14ac:dyDescent="0.2">
      <c r="A791" s="9" t="str">
        <f t="shared" si="12"/>
        <v/>
      </c>
      <c r="B791" s="95"/>
      <c r="C791"/>
      <c r="D791"/>
      <c r="E791" s="94"/>
    </row>
    <row r="792" spans="1:5" x14ac:dyDescent="0.2">
      <c r="A792" s="9" t="str">
        <f t="shared" si="12"/>
        <v/>
      </c>
      <c r="B792" s="95"/>
      <c r="C792"/>
      <c r="D792"/>
      <c r="E792" s="94"/>
    </row>
    <row r="793" spans="1:5" x14ac:dyDescent="0.2">
      <c r="A793" s="9" t="str">
        <f t="shared" si="12"/>
        <v/>
      </c>
      <c r="B793" s="95"/>
      <c r="C793"/>
      <c r="D793"/>
      <c r="E793" s="94"/>
    </row>
    <row r="794" spans="1:5" x14ac:dyDescent="0.2">
      <c r="A794" s="9" t="str">
        <f t="shared" si="12"/>
        <v/>
      </c>
      <c r="B794" s="95"/>
      <c r="C794"/>
      <c r="D794"/>
      <c r="E794" s="94"/>
    </row>
    <row r="795" spans="1:5" x14ac:dyDescent="0.2">
      <c r="A795" s="9" t="str">
        <f t="shared" si="12"/>
        <v/>
      </c>
      <c r="B795" s="95"/>
      <c r="C795"/>
      <c r="D795"/>
      <c r="E795" s="94"/>
    </row>
    <row r="796" spans="1:5" x14ac:dyDescent="0.2">
      <c r="A796" s="9" t="str">
        <f t="shared" si="12"/>
        <v/>
      </c>
      <c r="B796" s="95"/>
      <c r="C796"/>
      <c r="D796"/>
      <c r="E796" s="94"/>
    </row>
    <row r="797" spans="1:5" x14ac:dyDescent="0.2">
      <c r="A797" s="9" t="str">
        <f t="shared" si="12"/>
        <v/>
      </c>
      <c r="B797" s="95"/>
      <c r="C797"/>
      <c r="D797"/>
      <c r="E797" s="94"/>
    </row>
    <row r="798" spans="1:5" x14ac:dyDescent="0.2">
      <c r="A798" s="9" t="str">
        <f t="shared" si="12"/>
        <v/>
      </c>
      <c r="B798" s="95"/>
      <c r="C798"/>
      <c r="D798"/>
      <c r="E798" s="94"/>
    </row>
    <row r="799" spans="1:5" x14ac:dyDescent="0.2">
      <c r="A799" s="9" t="str">
        <f t="shared" si="12"/>
        <v/>
      </c>
      <c r="B799" s="95"/>
      <c r="C799"/>
      <c r="D799"/>
      <c r="E799" s="94"/>
    </row>
    <row r="800" spans="1:5" x14ac:dyDescent="0.2">
      <c r="A800" s="9" t="str">
        <f t="shared" si="12"/>
        <v/>
      </c>
      <c r="B800" s="95"/>
      <c r="C800"/>
      <c r="D800"/>
      <c r="E800" s="94"/>
    </row>
    <row r="801" spans="1:5" x14ac:dyDescent="0.2">
      <c r="A801" s="9" t="str">
        <f t="shared" si="12"/>
        <v/>
      </c>
      <c r="B801" s="95"/>
      <c r="C801" s="95"/>
      <c r="D801" s="96"/>
      <c r="E801" s="97"/>
    </row>
    <row r="802" spans="1:5" x14ac:dyDescent="0.2">
      <c r="A802" s="9" t="str">
        <f t="shared" si="12"/>
        <v/>
      </c>
      <c r="B802" s="95"/>
      <c r="C802" s="95"/>
      <c r="D802" s="96"/>
      <c r="E802" s="97"/>
    </row>
    <row r="803" spans="1:5" x14ac:dyDescent="0.2">
      <c r="A803" s="9" t="str">
        <f t="shared" si="12"/>
        <v/>
      </c>
      <c r="B803" s="95"/>
      <c r="C803" s="95"/>
      <c r="D803" s="96"/>
      <c r="E803" s="97"/>
    </row>
    <row r="804" spans="1:5" x14ac:dyDescent="0.2">
      <c r="A804" s="9" t="str">
        <f t="shared" si="12"/>
        <v/>
      </c>
      <c r="B804" s="95"/>
      <c r="C804" s="95"/>
      <c r="D804" s="96"/>
      <c r="E804" s="97"/>
    </row>
    <row r="805" spans="1:5" x14ac:dyDescent="0.2">
      <c r="A805" s="9" t="str">
        <f t="shared" si="12"/>
        <v/>
      </c>
      <c r="B805" s="95"/>
      <c r="C805" s="95"/>
      <c r="D805" s="96"/>
      <c r="E805" s="97"/>
    </row>
    <row r="806" spans="1:5" x14ac:dyDescent="0.2">
      <c r="A806" s="9" t="str">
        <f t="shared" si="12"/>
        <v/>
      </c>
      <c r="B806" s="95"/>
      <c r="C806" s="95"/>
      <c r="D806" s="96"/>
      <c r="E806" s="97"/>
    </row>
    <row r="807" spans="1:5" x14ac:dyDescent="0.2">
      <c r="A807" s="9" t="str">
        <f t="shared" si="12"/>
        <v/>
      </c>
      <c r="B807" s="95"/>
      <c r="C807" s="95"/>
      <c r="D807" s="96"/>
      <c r="E807" s="97"/>
    </row>
    <row r="808" spans="1:5" x14ac:dyDescent="0.2">
      <c r="A808" s="9" t="str">
        <f t="shared" si="12"/>
        <v/>
      </c>
      <c r="B808" s="95"/>
      <c r="C808" s="95"/>
      <c r="D808" s="96"/>
      <c r="E808" s="97"/>
    </row>
    <row r="809" spans="1:5" x14ac:dyDescent="0.2">
      <c r="A809" s="9" t="str">
        <f t="shared" si="12"/>
        <v/>
      </c>
      <c r="B809" s="95"/>
      <c r="C809" s="95"/>
      <c r="D809" s="96"/>
      <c r="E809" s="97"/>
    </row>
    <row r="810" spans="1:5" x14ac:dyDescent="0.2">
      <c r="A810" s="9" t="str">
        <f t="shared" si="12"/>
        <v/>
      </c>
      <c r="B810" s="95"/>
      <c r="C810" s="95"/>
      <c r="D810" s="96"/>
      <c r="E810" s="97"/>
    </row>
    <row r="811" spans="1:5" x14ac:dyDescent="0.2">
      <c r="A811" s="9" t="str">
        <f t="shared" si="12"/>
        <v/>
      </c>
      <c r="B811" s="95"/>
      <c r="C811" s="95"/>
      <c r="D811" s="96"/>
      <c r="E811" s="97"/>
    </row>
    <row r="812" spans="1:5" x14ac:dyDescent="0.2">
      <c r="A812" s="9" t="str">
        <f t="shared" si="12"/>
        <v/>
      </c>
      <c r="B812" s="95"/>
      <c r="C812" s="95"/>
      <c r="D812" s="96"/>
      <c r="E812" s="97"/>
    </row>
    <row r="813" spans="1:5" x14ac:dyDescent="0.2">
      <c r="A813" s="9" t="str">
        <f t="shared" si="12"/>
        <v/>
      </c>
      <c r="B813" s="95"/>
      <c r="C813" s="95"/>
      <c r="D813" s="96"/>
      <c r="E813" s="97"/>
    </row>
    <row r="814" spans="1:5" x14ac:dyDescent="0.2">
      <c r="A814" s="9" t="str">
        <f t="shared" si="12"/>
        <v/>
      </c>
      <c r="B814" s="95"/>
      <c r="C814" s="95"/>
      <c r="D814" s="96"/>
      <c r="E814" s="97"/>
    </row>
    <row r="815" spans="1:5" x14ac:dyDescent="0.2">
      <c r="A815" s="9" t="str">
        <f t="shared" si="12"/>
        <v/>
      </c>
      <c r="B815" s="95"/>
      <c r="C815" s="95"/>
      <c r="D815" s="96"/>
      <c r="E815" s="97"/>
    </row>
    <row r="816" spans="1:5" x14ac:dyDescent="0.2">
      <c r="A816" s="9" t="str">
        <f t="shared" si="12"/>
        <v/>
      </c>
      <c r="B816" s="95"/>
      <c r="C816" s="95"/>
      <c r="D816" s="96"/>
      <c r="E816" s="97"/>
    </row>
    <row r="817" spans="1:5" x14ac:dyDescent="0.2">
      <c r="A817" s="9" t="str">
        <f t="shared" si="12"/>
        <v/>
      </c>
      <c r="B817" s="95"/>
      <c r="C817" s="95"/>
      <c r="D817" s="96"/>
      <c r="E817" s="97"/>
    </row>
    <row r="818" spans="1:5" x14ac:dyDescent="0.2">
      <c r="A818" s="9" t="str">
        <f t="shared" si="12"/>
        <v/>
      </c>
      <c r="B818" s="95"/>
      <c r="C818" s="95"/>
      <c r="D818" s="96"/>
      <c r="E818" s="97"/>
    </row>
    <row r="819" spans="1:5" x14ac:dyDescent="0.2">
      <c r="A819" s="9" t="str">
        <f t="shared" si="12"/>
        <v/>
      </c>
      <c r="B819" s="95"/>
      <c r="C819" s="95"/>
      <c r="D819" s="96"/>
      <c r="E819" s="97"/>
    </row>
    <row r="820" spans="1:5" x14ac:dyDescent="0.2">
      <c r="A820" s="9" t="str">
        <f t="shared" si="12"/>
        <v/>
      </c>
      <c r="B820" s="95"/>
      <c r="C820" s="95"/>
      <c r="D820" s="96"/>
      <c r="E820" s="97"/>
    </row>
    <row r="821" spans="1:5" x14ac:dyDescent="0.2">
      <c r="A821" s="9" t="str">
        <f t="shared" si="12"/>
        <v/>
      </c>
      <c r="B821" s="95"/>
      <c r="C821" s="95"/>
      <c r="D821" s="96"/>
      <c r="E821" s="97"/>
    </row>
    <row r="822" spans="1:5" x14ac:dyDescent="0.2">
      <c r="A822" s="9" t="str">
        <f t="shared" si="12"/>
        <v/>
      </c>
      <c r="B822" s="95"/>
      <c r="C822" s="95"/>
      <c r="D822" s="96"/>
      <c r="E822" s="97"/>
    </row>
    <row r="823" spans="1:5" x14ac:dyDescent="0.2">
      <c r="A823" s="9" t="str">
        <f t="shared" si="12"/>
        <v/>
      </c>
      <c r="B823" s="95"/>
      <c r="C823" s="95"/>
      <c r="D823" s="96"/>
      <c r="E823" s="97"/>
    </row>
    <row r="824" spans="1:5" x14ac:dyDescent="0.2">
      <c r="A824" s="9" t="str">
        <f t="shared" si="12"/>
        <v/>
      </c>
      <c r="B824" s="95"/>
      <c r="C824" s="95"/>
      <c r="D824" s="96"/>
      <c r="E824" s="97"/>
    </row>
    <row r="825" spans="1:5" x14ac:dyDescent="0.2">
      <c r="A825" s="9" t="str">
        <f t="shared" si="12"/>
        <v/>
      </c>
      <c r="B825" s="95"/>
      <c r="C825" s="95"/>
      <c r="D825" s="96"/>
      <c r="E825" s="97"/>
    </row>
    <row r="826" spans="1:5" x14ac:dyDescent="0.2">
      <c r="A826" s="9" t="str">
        <f t="shared" si="12"/>
        <v/>
      </c>
      <c r="B826" s="95"/>
      <c r="C826" s="95"/>
      <c r="D826" s="96"/>
      <c r="E826" s="97"/>
    </row>
    <row r="827" spans="1:5" x14ac:dyDescent="0.2">
      <c r="A827" s="9" t="str">
        <f t="shared" si="12"/>
        <v/>
      </c>
      <c r="B827" s="95"/>
      <c r="C827" s="95"/>
      <c r="D827" s="96"/>
      <c r="E827" s="97"/>
    </row>
    <row r="828" spans="1:5" x14ac:dyDescent="0.2">
      <c r="A828" s="9" t="str">
        <f t="shared" si="12"/>
        <v/>
      </c>
      <c r="B828" s="95"/>
      <c r="C828" s="95"/>
      <c r="D828" s="96"/>
      <c r="E828" s="97"/>
    </row>
    <row r="829" spans="1:5" x14ac:dyDescent="0.2">
      <c r="A829" s="9" t="str">
        <f t="shared" si="12"/>
        <v/>
      </c>
      <c r="B829" s="95"/>
      <c r="C829" s="95"/>
      <c r="D829" s="96"/>
      <c r="E829" s="97"/>
    </row>
    <row r="830" spans="1:5" x14ac:dyDescent="0.2">
      <c r="A830" s="9" t="str">
        <f t="shared" si="12"/>
        <v/>
      </c>
      <c r="B830" s="95"/>
      <c r="C830" s="95"/>
      <c r="D830" s="96"/>
      <c r="E830" s="97"/>
    </row>
    <row r="831" spans="1:5" x14ac:dyDescent="0.2">
      <c r="A831" s="9" t="str">
        <f t="shared" si="12"/>
        <v/>
      </c>
      <c r="B831" s="95"/>
      <c r="C831" s="95"/>
      <c r="D831" s="96"/>
      <c r="E831" s="97"/>
    </row>
    <row r="832" spans="1:5" x14ac:dyDescent="0.2">
      <c r="A832" s="9" t="str">
        <f t="shared" si="12"/>
        <v/>
      </c>
      <c r="B832" s="95"/>
      <c r="C832" s="95"/>
      <c r="D832" s="96"/>
      <c r="E832" s="97"/>
    </row>
    <row r="833" spans="1:5" x14ac:dyDescent="0.2">
      <c r="A833" s="9" t="str">
        <f t="shared" si="12"/>
        <v/>
      </c>
      <c r="B833" s="95"/>
      <c r="C833" s="95"/>
      <c r="D833" s="96"/>
      <c r="E833" s="97"/>
    </row>
    <row r="834" spans="1:5" x14ac:dyDescent="0.2">
      <c r="A834" s="9" t="str">
        <f t="shared" ref="A834:A897" si="13">CONCATENATE(B834, C834, D834)</f>
        <v/>
      </c>
      <c r="B834" s="95"/>
      <c r="C834" s="95"/>
      <c r="D834" s="96"/>
      <c r="E834" s="97"/>
    </row>
    <row r="835" spans="1:5" x14ac:dyDescent="0.2">
      <c r="A835" s="9" t="str">
        <f t="shared" si="13"/>
        <v/>
      </c>
      <c r="B835" s="95"/>
      <c r="C835" s="95"/>
      <c r="D835" s="96"/>
      <c r="E835" s="97"/>
    </row>
    <row r="836" spans="1:5" x14ac:dyDescent="0.2">
      <c r="A836" s="9" t="str">
        <f t="shared" si="13"/>
        <v/>
      </c>
      <c r="B836" s="95"/>
      <c r="C836" s="95"/>
      <c r="D836" s="96"/>
      <c r="E836" s="97"/>
    </row>
    <row r="837" spans="1:5" x14ac:dyDescent="0.2">
      <c r="A837" s="9" t="str">
        <f t="shared" si="13"/>
        <v/>
      </c>
      <c r="B837" s="95"/>
      <c r="C837" s="95"/>
      <c r="D837" s="96"/>
      <c r="E837" s="97"/>
    </row>
    <row r="838" spans="1:5" x14ac:dyDescent="0.2">
      <c r="A838" s="9" t="str">
        <f t="shared" si="13"/>
        <v/>
      </c>
      <c r="B838" s="95"/>
      <c r="C838" s="95"/>
      <c r="D838" s="96"/>
      <c r="E838" s="97"/>
    </row>
    <row r="839" spans="1:5" x14ac:dyDescent="0.2">
      <c r="A839" s="9" t="str">
        <f t="shared" si="13"/>
        <v/>
      </c>
      <c r="B839" s="95"/>
      <c r="C839" s="95"/>
      <c r="D839" s="96"/>
      <c r="E839" s="97"/>
    </row>
    <row r="840" spans="1:5" x14ac:dyDescent="0.2">
      <c r="A840" s="9" t="str">
        <f t="shared" si="13"/>
        <v/>
      </c>
      <c r="B840" s="95"/>
      <c r="C840" s="95"/>
      <c r="D840" s="96"/>
      <c r="E840" s="97"/>
    </row>
    <row r="841" spans="1:5" x14ac:dyDescent="0.2">
      <c r="A841" s="9" t="str">
        <f t="shared" si="13"/>
        <v/>
      </c>
      <c r="B841" s="95"/>
      <c r="C841" s="95"/>
      <c r="D841" s="96"/>
      <c r="E841" s="97"/>
    </row>
    <row r="842" spans="1:5" x14ac:dyDescent="0.2">
      <c r="A842" s="9" t="str">
        <f t="shared" si="13"/>
        <v/>
      </c>
      <c r="B842" s="95"/>
      <c r="C842" s="95"/>
      <c r="D842" s="96"/>
      <c r="E842" s="97"/>
    </row>
    <row r="843" spans="1:5" x14ac:dyDescent="0.2">
      <c r="A843" s="9" t="str">
        <f t="shared" si="13"/>
        <v/>
      </c>
      <c r="B843" s="95"/>
      <c r="C843" s="95"/>
      <c r="D843" s="96"/>
      <c r="E843" s="97"/>
    </row>
    <row r="844" spans="1:5" x14ac:dyDescent="0.2">
      <c r="A844" s="9" t="str">
        <f t="shared" si="13"/>
        <v/>
      </c>
      <c r="B844" s="95"/>
      <c r="C844" s="95"/>
      <c r="D844" s="96"/>
      <c r="E844" s="97"/>
    </row>
    <row r="845" spans="1:5" x14ac:dyDescent="0.2">
      <c r="A845" s="9" t="str">
        <f t="shared" si="13"/>
        <v/>
      </c>
      <c r="B845" s="95"/>
      <c r="C845" s="95"/>
      <c r="D845" s="96"/>
      <c r="E845" s="97"/>
    </row>
    <row r="846" spans="1:5" x14ac:dyDescent="0.2">
      <c r="A846" s="9" t="str">
        <f t="shared" si="13"/>
        <v/>
      </c>
      <c r="B846" s="95"/>
      <c r="C846" s="95"/>
      <c r="D846" s="96"/>
      <c r="E846" s="97"/>
    </row>
    <row r="847" spans="1:5" x14ac:dyDescent="0.2">
      <c r="A847" s="9" t="str">
        <f t="shared" si="13"/>
        <v/>
      </c>
      <c r="B847" s="95"/>
      <c r="C847" s="95"/>
      <c r="D847" s="96"/>
      <c r="E847" s="97"/>
    </row>
    <row r="848" spans="1:5" x14ac:dyDescent="0.2">
      <c r="A848" s="9" t="str">
        <f t="shared" si="13"/>
        <v/>
      </c>
      <c r="B848" s="95"/>
      <c r="C848" s="95"/>
      <c r="D848" s="96"/>
      <c r="E848" s="97"/>
    </row>
    <row r="849" spans="1:5" x14ac:dyDescent="0.2">
      <c r="A849" s="9" t="str">
        <f t="shared" si="13"/>
        <v/>
      </c>
      <c r="B849" s="95"/>
      <c r="C849" s="95"/>
      <c r="D849" s="96"/>
      <c r="E849" s="97"/>
    </row>
    <row r="850" spans="1:5" x14ac:dyDescent="0.2">
      <c r="A850" s="9" t="str">
        <f t="shared" si="13"/>
        <v/>
      </c>
      <c r="B850" s="95"/>
      <c r="C850" s="95"/>
      <c r="D850" s="96"/>
      <c r="E850" s="97"/>
    </row>
    <row r="851" spans="1:5" x14ac:dyDescent="0.2">
      <c r="A851" s="9" t="str">
        <f t="shared" si="13"/>
        <v/>
      </c>
      <c r="B851" s="95"/>
      <c r="C851" s="95"/>
      <c r="D851" s="96"/>
      <c r="E851" s="97"/>
    </row>
    <row r="852" spans="1:5" x14ac:dyDescent="0.2">
      <c r="A852" s="9" t="str">
        <f t="shared" si="13"/>
        <v/>
      </c>
      <c r="B852" s="95"/>
      <c r="C852" s="95"/>
      <c r="D852" s="96"/>
      <c r="E852" s="97"/>
    </row>
    <row r="853" spans="1:5" x14ac:dyDescent="0.2">
      <c r="A853" s="9" t="str">
        <f t="shared" si="13"/>
        <v/>
      </c>
      <c r="B853" s="95"/>
      <c r="C853" s="95"/>
      <c r="D853" s="96"/>
      <c r="E853" s="97"/>
    </row>
    <row r="854" spans="1:5" x14ac:dyDescent="0.2">
      <c r="A854" s="9" t="str">
        <f t="shared" si="13"/>
        <v/>
      </c>
      <c r="B854" s="95"/>
      <c r="C854" s="95"/>
      <c r="D854" s="96"/>
      <c r="E854" s="97"/>
    </row>
    <row r="855" spans="1:5" x14ac:dyDescent="0.2">
      <c r="A855" s="9" t="str">
        <f t="shared" si="13"/>
        <v/>
      </c>
      <c r="B855" s="95"/>
      <c r="C855" s="95"/>
      <c r="D855" s="96"/>
      <c r="E855" s="97"/>
    </row>
    <row r="856" spans="1:5" x14ac:dyDescent="0.2">
      <c r="A856" s="9" t="str">
        <f t="shared" si="13"/>
        <v/>
      </c>
      <c r="B856" s="95"/>
      <c r="C856" s="95"/>
      <c r="D856" s="96"/>
      <c r="E856" s="97"/>
    </row>
    <row r="857" spans="1:5" x14ac:dyDescent="0.2">
      <c r="A857" s="9" t="str">
        <f t="shared" si="13"/>
        <v/>
      </c>
      <c r="B857" s="95"/>
      <c r="C857" s="95"/>
      <c r="D857" s="96"/>
      <c r="E857" s="97"/>
    </row>
    <row r="858" spans="1:5" x14ac:dyDescent="0.2">
      <c r="A858" s="9" t="str">
        <f t="shared" si="13"/>
        <v/>
      </c>
      <c r="B858" s="95"/>
      <c r="C858" s="95"/>
      <c r="D858" s="96"/>
      <c r="E858" s="97"/>
    </row>
    <row r="859" spans="1:5" x14ac:dyDescent="0.2">
      <c r="A859" s="9" t="str">
        <f t="shared" si="13"/>
        <v/>
      </c>
      <c r="B859" s="95"/>
      <c r="C859" s="95"/>
      <c r="D859" s="96"/>
      <c r="E859" s="97"/>
    </row>
    <row r="860" spans="1:5" x14ac:dyDescent="0.2">
      <c r="A860" s="9" t="str">
        <f t="shared" si="13"/>
        <v/>
      </c>
      <c r="B860" s="95"/>
      <c r="C860" s="95"/>
      <c r="D860" s="96"/>
      <c r="E860" s="97"/>
    </row>
    <row r="861" spans="1:5" x14ac:dyDescent="0.2">
      <c r="A861" s="9" t="str">
        <f t="shared" si="13"/>
        <v/>
      </c>
      <c r="B861" s="95"/>
      <c r="C861" s="95"/>
      <c r="D861" s="96"/>
      <c r="E861" s="97"/>
    </row>
    <row r="862" spans="1:5" x14ac:dyDescent="0.2">
      <c r="A862" s="9" t="str">
        <f t="shared" si="13"/>
        <v/>
      </c>
      <c r="B862" s="95"/>
      <c r="C862" s="95"/>
      <c r="D862" s="96"/>
      <c r="E862" s="97"/>
    </row>
    <row r="863" spans="1:5" x14ac:dyDescent="0.2">
      <c r="A863" s="9" t="str">
        <f t="shared" si="13"/>
        <v/>
      </c>
      <c r="B863" s="95"/>
      <c r="C863" s="95"/>
      <c r="D863" s="96"/>
      <c r="E863" s="97"/>
    </row>
    <row r="864" spans="1:5" x14ac:dyDescent="0.2">
      <c r="A864" s="9" t="str">
        <f t="shared" si="13"/>
        <v/>
      </c>
      <c r="B864" s="95"/>
      <c r="C864" s="95"/>
      <c r="D864" s="96"/>
      <c r="E864" s="97"/>
    </row>
    <row r="865" spans="1:5" x14ac:dyDescent="0.2">
      <c r="A865" s="9" t="str">
        <f t="shared" si="13"/>
        <v/>
      </c>
      <c r="B865" s="95"/>
      <c r="C865" s="95"/>
      <c r="D865" s="96"/>
      <c r="E865" s="97"/>
    </row>
    <row r="866" spans="1:5" x14ac:dyDescent="0.2">
      <c r="A866" s="9" t="str">
        <f t="shared" si="13"/>
        <v/>
      </c>
      <c r="B866" s="95"/>
      <c r="C866" s="95"/>
      <c r="D866" s="96"/>
      <c r="E866" s="97"/>
    </row>
    <row r="867" spans="1:5" x14ac:dyDescent="0.2">
      <c r="A867" s="9" t="str">
        <f t="shared" si="13"/>
        <v/>
      </c>
      <c r="B867" s="95"/>
      <c r="C867" s="95"/>
      <c r="D867" s="96"/>
      <c r="E867" s="97"/>
    </row>
    <row r="868" spans="1:5" x14ac:dyDescent="0.2">
      <c r="A868" s="9" t="str">
        <f t="shared" si="13"/>
        <v/>
      </c>
      <c r="B868" s="95"/>
      <c r="C868" s="95"/>
      <c r="D868" s="98"/>
      <c r="E868" s="97"/>
    </row>
    <row r="869" spans="1:5" x14ac:dyDescent="0.2">
      <c r="A869" s="9" t="str">
        <f t="shared" si="13"/>
        <v/>
      </c>
      <c r="B869" s="95"/>
      <c r="C869" s="95"/>
      <c r="D869" s="96"/>
      <c r="E869" s="97"/>
    </row>
    <row r="870" spans="1:5" x14ac:dyDescent="0.2">
      <c r="A870" s="9" t="str">
        <f t="shared" si="13"/>
        <v/>
      </c>
      <c r="B870" s="95"/>
      <c r="C870" s="95"/>
      <c r="D870" s="96"/>
      <c r="E870" s="97"/>
    </row>
    <row r="871" spans="1:5" x14ac:dyDescent="0.2">
      <c r="A871" s="9" t="str">
        <f t="shared" si="13"/>
        <v/>
      </c>
      <c r="B871" s="95"/>
      <c r="C871" s="95"/>
      <c r="D871" s="98"/>
      <c r="E871" s="97"/>
    </row>
    <row r="872" spans="1:5" x14ac:dyDescent="0.2">
      <c r="A872" s="9" t="str">
        <f t="shared" si="13"/>
        <v/>
      </c>
      <c r="B872" s="95"/>
      <c r="C872" s="95"/>
      <c r="D872" s="96"/>
      <c r="E872" s="97"/>
    </row>
    <row r="873" spans="1:5" x14ac:dyDescent="0.2">
      <c r="A873" s="9" t="str">
        <f t="shared" si="13"/>
        <v/>
      </c>
      <c r="B873" s="95"/>
      <c r="C873" s="95"/>
      <c r="D873" s="96"/>
      <c r="E873" s="97"/>
    </row>
    <row r="874" spans="1:5" x14ac:dyDescent="0.2">
      <c r="A874" s="9" t="str">
        <f t="shared" si="13"/>
        <v/>
      </c>
      <c r="B874" s="95"/>
      <c r="C874" s="95"/>
      <c r="D874" s="98"/>
      <c r="E874" s="97"/>
    </row>
    <row r="875" spans="1:5" x14ac:dyDescent="0.2">
      <c r="A875" s="9" t="str">
        <f t="shared" si="13"/>
        <v/>
      </c>
      <c r="B875" s="95"/>
      <c r="C875" s="95"/>
      <c r="D875" s="96"/>
      <c r="E875" s="97"/>
    </row>
    <row r="876" spans="1:5" x14ac:dyDescent="0.2">
      <c r="A876" s="9" t="str">
        <f t="shared" si="13"/>
        <v/>
      </c>
      <c r="B876" s="95"/>
      <c r="C876" s="95"/>
      <c r="D876" s="96"/>
      <c r="E876" s="97"/>
    </row>
    <row r="877" spans="1:5" x14ac:dyDescent="0.2">
      <c r="A877" s="9" t="str">
        <f t="shared" si="13"/>
        <v/>
      </c>
      <c r="B877" s="95"/>
      <c r="C877" s="95"/>
      <c r="D877" s="96"/>
      <c r="E877" s="97"/>
    </row>
    <row r="878" spans="1:5" x14ac:dyDescent="0.2">
      <c r="A878" s="9" t="str">
        <f t="shared" si="13"/>
        <v/>
      </c>
      <c r="B878" s="95"/>
      <c r="C878" s="95"/>
      <c r="D878" s="96"/>
      <c r="E878" s="97"/>
    </row>
    <row r="879" spans="1:5" x14ac:dyDescent="0.2">
      <c r="A879" s="9" t="str">
        <f t="shared" si="13"/>
        <v/>
      </c>
      <c r="B879" s="95"/>
      <c r="C879" s="95"/>
      <c r="D879" s="98"/>
      <c r="E879" s="97"/>
    </row>
    <row r="880" spans="1:5" x14ac:dyDescent="0.2">
      <c r="A880" s="9" t="str">
        <f t="shared" si="13"/>
        <v/>
      </c>
      <c r="B880" s="95"/>
      <c r="C880" s="95"/>
      <c r="D880" s="96"/>
      <c r="E880" s="97"/>
    </row>
    <row r="881" spans="1:5" x14ac:dyDescent="0.2">
      <c r="A881" s="9" t="str">
        <f t="shared" si="13"/>
        <v/>
      </c>
      <c r="B881" s="95"/>
      <c r="C881" s="95"/>
      <c r="D881" s="96"/>
      <c r="E881" s="97"/>
    </row>
    <row r="882" spans="1:5" x14ac:dyDescent="0.2">
      <c r="A882" s="9" t="str">
        <f t="shared" si="13"/>
        <v/>
      </c>
      <c r="B882"/>
      <c r="C882" s="95"/>
      <c r="D882" s="95"/>
      <c r="E882" s="97"/>
    </row>
    <row r="883" spans="1:5" x14ac:dyDescent="0.2">
      <c r="A883" s="9" t="str">
        <f t="shared" si="13"/>
        <v/>
      </c>
      <c r="B883"/>
      <c r="C883" s="95"/>
      <c r="D883" s="96"/>
      <c r="E883" s="97"/>
    </row>
    <row r="884" spans="1:5" x14ac:dyDescent="0.2">
      <c r="A884" s="9" t="str">
        <f t="shared" si="13"/>
        <v/>
      </c>
      <c r="B884"/>
      <c r="C884" s="95"/>
      <c r="D884" s="96"/>
      <c r="E884" s="97"/>
    </row>
    <row r="885" spans="1:5" x14ac:dyDescent="0.2">
      <c r="A885" s="9" t="str">
        <f t="shared" si="13"/>
        <v/>
      </c>
      <c r="B885"/>
      <c r="C885" s="95"/>
      <c r="D885" s="95"/>
      <c r="E885" s="97"/>
    </row>
    <row r="886" spans="1:5" x14ac:dyDescent="0.2">
      <c r="A886" s="9" t="str">
        <f t="shared" si="13"/>
        <v/>
      </c>
      <c r="B886"/>
      <c r="C886" s="95"/>
      <c r="D886" s="95"/>
      <c r="E886" s="97"/>
    </row>
    <row r="887" spans="1:5" x14ac:dyDescent="0.2">
      <c r="A887" s="9" t="str">
        <f t="shared" si="13"/>
        <v/>
      </c>
      <c r="B887"/>
      <c r="C887" s="95"/>
      <c r="D887" s="95"/>
      <c r="E887" s="97"/>
    </row>
    <row r="888" spans="1:5" x14ac:dyDescent="0.2">
      <c r="A888" s="9" t="str">
        <f t="shared" si="13"/>
        <v/>
      </c>
      <c r="B888"/>
      <c r="C888" s="95"/>
      <c r="D888"/>
      <c r="E888" s="97"/>
    </row>
    <row r="889" spans="1:5" x14ac:dyDescent="0.2">
      <c r="A889" s="9" t="str">
        <f t="shared" si="13"/>
        <v/>
      </c>
      <c r="B889"/>
      <c r="C889" s="95"/>
      <c r="D889" s="97"/>
      <c r="E889" s="97"/>
    </row>
    <row r="890" spans="1:5" x14ac:dyDescent="0.2">
      <c r="A890" s="9" t="str">
        <f t="shared" si="13"/>
        <v/>
      </c>
      <c r="B890"/>
      <c r="C890" s="95"/>
      <c r="D890" s="97"/>
      <c r="E890" s="97"/>
    </row>
    <row r="891" spans="1:5" x14ac:dyDescent="0.2">
      <c r="A891" s="9" t="str">
        <f t="shared" si="13"/>
        <v/>
      </c>
      <c r="B891"/>
      <c r="C891" s="95"/>
      <c r="D891" s="97"/>
      <c r="E891" s="97"/>
    </row>
    <row r="892" spans="1:5" x14ac:dyDescent="0.2">
      <c r="A892" s="9" t="str">
        <f t="shared" si="13"/>
        <v/>
      </c>
      <c r="B892"/>
      <c r="C892" s="95"/>
      <c r="D892" s="97"/>
      <c r="E892" s="97"/>
    </row>
    <row r="893" spans="1:5" x14ac:dyDescent="0.2">
      <c r="A893" s="9" t="str">
        <f t="shared" si="13"/>
        <v/>
      </c>
      <c r="B893"/>
      <c r="C893" s="95"/>
      <c r="D893" s="97"/>
      <c r="E893" s="97"/>
    </row>
    <row r="894" spans="1:5" x14ac:dyDescent="0.2">
      <c r="A894" s="9" t="str">
        <f t="shared" si="13"/>
        <v/>
      </c>
      <c r="B894"/>
      <c r="C894" s="95"/>
      <c r="D894" s="97"/>
      <c r="E894" s="97"/>
    </row>
    <row r="895" spans="1:5" x14ac:dyDescent="0.2">
      <c r="A895" s="9" t="str">
        <f t="shared" si="13"/>
        <v/>
      </c>
      <c r="B895"/>
      <c r="C895" s="95"/>
      <c r="D895"/>
      <c r="E895" s="97"/>
    </row>
    <row r="896" spans="1:5" x14ac:dyDescent="0.2">
      <c r="A896" s="9" t="str">
        <f t="shared" si="13"/>
        <v/>
      </c>
      <c r="B896"/>
      <c r="C896" s="95"/>
      <c r="D896"/>
      <c r="E896" s="97"/>
    </row>
    <row r="897" spans="1:5" x14ac:dyDescent="0.2">
      <c r="A897" s="9" t="str">
        <f t="shared" si="13"/>
        <v/>
      </c>
      <c r="B897"/>
      <c r="C897"/>
      <c r="D897"/>
      <c r="E897"/>
    </row>
    <row r="898" spans="1:5" x14ac:dyDescent="0.2">
      <c r="A898" s="9" t="str">
        <f t="shared" ref="A898:A961" si="14">CONCATENATE(B898, C898, D898)</f>
        <v/>
      </c>
      <c r="B898" s="93"/>
      <c r="C898"/>
      <c r="D898"/>
      <c r="E898" s="94"/>
    </row>
    <row r="899" spans="1:5" x14ac:dyDescent="0.2">
      <c r="A899" s="9" t="str">
        <f t="shared" si="14"/>
        <v/>
      </c>
      <c r="B899" s="95"/>
      <c r="C899"/>
      <c r="D899"/>
      <c r="E899" s="94"/>
    </row>
    <row r="900" spans="1:5" x14ac:dyDescent="0.2">
      <c r="A900" s="9" t="str">
        <f t="shared" si="14"/>
        <v/>
      </c>
      <c r="B900" s="95"/>
      <c r="C900"/>
      <c r="D900"/>
      <c r="E900" s="94"/>
    </row>
    <row r="901" spans="1:5" x14ac:dyDescent="0.2">
      <c r="A901" s="9" t="str">
        <f t="shared" si="14"/>
        <v/>
      </c>
      <c r="B901" s="95"/>
      <c r="C901"/>
      <c r="D901"/>
      <c r="E901" s="94"/>
    </row>
    <row r="902" spans="1:5" x14ac:dyDescent="0.2">
      <c r="A902" s="9" t="str">
        <f t="shared" si="14"/>
        <v/>
      </c>
      <c r="B902" s="95"/>
      <c r="C902"/>
      <c r="D902"/>
      <c r="E902" s="94"/>
    </row>
    <row r="903" spans="1:5" x14ac:dyDescent="0.2">
      <c r="A903" s="9" t="str">
        <f t="shared" si="14"/>
        <v/>
      </c>
      <c r="B903" s="95"/>
      <c r="C903"/>
      <c r="D903"/>
      <c r="E903" s="94"/>
    </row>
    <row r="904" spans="1:5" x14ac:dyDescent="0.2">
      <c r="A904" s="9" t="str">
        <f t="shared" si="14"/>
        <v/>
      </c>
      <c r="B904" s="95"/>
      <c r="C904"/>
      <c r="D904"/>
      <c r="E904" s="94"/>
    </row>
    <row r="905" spans="1:5" x14ac:dyDescent="0.2">
      <c r="A905" s="9" t="str">
        <f t="shared" si="14"/>
        <v/>
      </c>
      <c r="B905" s="95"/>
      <c r="C905"/>
      <c r="D905"/>
      <c r="E905" s="94"/>
    </row>
    <row r="906" spans="1:5" x14ac:dyDescent="0.2">
      <c r="A906" s="9" t="str">
        <f t="shared" si="14"/>
        <v/>
      </c>
      <c r="B906" s="95"/>
      <c r="C906"/>
      <c r="D906"/>
      <c r="E906" s="94"/>
    </row>
    <row r="907" spans="1:5" x14ac:dyDescent="0.2">
      <c r="A907" s="9" t="str">
        <f t="shared" si="14"/>
        <v/>
      </c>
      <c r="B907" s="95"/>
      <c r="C907"/>
      <c r="D907"/>
      <c r="E907" s="94"/>
    </row>
    <row r="908" spans="1:5" x14ac:dyDescent="0.2">
      <c r="A908" s="9" t="str">
        <f t="shared" si="14"/>
        <v/>
      </c>
      <c r="B908" s="95"/>
      <c r="C908"/>
      <c r="D908"/>
      <c r="E908" s="94"/>
    </row>
    <row r="909" spans="1:5" x14ac:dyDescent="0.2">
      <c r="A909" s="9" t="str">
        <f t="shared" si="14"/>
        <v/>
      </c>
      <c r="B909" s="95"/>
      <c r="C909"/>
      <c r="D909"/>
      <c r="E909" s="94"/>
    </row>
    <row r="910" spans="1:5" x14ac:dyDescent="0.2">
      <c r="A910" s="9" t="str">
        <f t="shared" si="14"/>
        <v/>
      </c>
      <c r="B910" s="95"/>
      <c r="C910"/>
      <c r="D910"/>
      <c r="E910" s="94"/>
    </row>
    <row r="911" spans="1:5" x14ac:dyDescent="0.2">
      <c r="A911" s="9" t="str">
        <f t="shared" si="14"/>
        <v/>
      </c>
      <c r="B911" s="95"/>
      <c r="C911"/>
      <c r="D911"/>
      <c r="E911" s="94"/>
    </row>
    <row r="912" spans="1:5" x14ac:dyDescent="0.2">
      <c r="A912" s="9" t="str">
        <f t="shared" si="14"/>
        <v/>
      </c>
      <c r="B912" s="95"/>
      <c r="C912"/>
      <c r="D912"/>
      <c r="E912" s="94"/>
    </row>
    <row r="913" spans="1:5" x14ac:dyDescent="0.2">
      <c r="A913" s="9" t="str">
        <f t="shared" si="14"/>
        <v/>
      </c>
      <c r="B913" s="95"/>
      <c r="C913" s="95"/>
      <c r="D913" s="96"/>
      <c r="E913" s="97"/>
    </row>
    <row r="914" spans="1:5" x14ac:dyDescent="0.2">
      <c r="A914" s="9" t="str">
        <f t="shared" si="14"/>
        <v/>
      </c>
      <c r="B914" s="95"/>
      <c r="C914" s="95"/>
      <c r="D914" s="96"/>
      <c r="E914" s="97"/>
    </row>
    <row r="915" spans="1:5" x14ac:dyDescent="0.2">
      <c r="A915" s="9" t="str">
        <f t="shared" si="14"/>
        <v/>
      </c>
      <c r="B915" s="95"/>
      <c r="C915" s="95"/>
      <c r="D915" s="96"/>
      <c r="E915" s="97"/>
    </row>
    <row r="916" spans="1:5" x14ac:dyDescent="0.2">
      <c r="A916" s="9" t="str">
        <f t="shared" si="14"/>
        <v/>
      </c>
      <c r="B916" s="95"/>
      <c r="C916" s="95"/>
      <c r="D916" s="96"/>
      <c r="E916" s="97"/>
    </row>
    <row r="917" spans="1:5" x14ac:dyDescent="0.2">
      <c r="A917" s="9" t="str">
        <f t="shared" si="14"/>
        <v/>
      </c>
      <c r="B917" s="95"/>
      <c r="C917" s="95"/>
      <c r="D917" s="96"/>
      <c r="E917" s="97"/>
    </row>
    <row r="918" spans="1:5" x14ac:dyDescent="0.2">
      <c r="A918" s="9" t="str">
        <f t="shared" si="14"/>
        <v/>
      </c>
      <c r="B918" s="95"/>
      <c r="C918" s="95"/>
      <c r="D918" s="96"/>
      <c r="E918" s="97"/>
    </row>
    <row r="919" spans="1:5" x14ac:dyDescent="0.2">
      <c r="A919" s="9" t="str">
        <f t="shared" si="14"/>
        <v/>
      </c>
      <c r="B919" s="95"/>
      <c r="C919" s="95"/>
      <c r="D919" s="96"/>
      <c r="E919" s="97"/>
    </row>
    <row r="920" spans="1:5" x14ac:dyDescent="0.2">
      <c r="A920" s="9" t="str">
        <f t="shared" si="14"/>
        <v/>
      </c>
      <c r="B920" s="95"/>
      <c r="C920" s="95"/>
      <c r="D920" s="96"/>
      <c r="E920" s="97"/>
    </row>
    <row r="921" spans="1:5" x14ac:dyDescent="0.2">
      <c r="A921" s="9" t="str">
        <f t="shared" si="14"/>
        <v/>
      </c>
      <c r="B921" s="95"/>
      <c r="C921" s="95"/>
      <c r="D921" s="96"/>
      <c r="E921" s="97"/>
    </row>
    <row r="922" spans="1:5" x14ac:dyDescent="0.2">
      <c r="A922" s="9" t="str">
        <f t="shared" si="14"/>
        <v/>
      </c>
      <c r="B922" s="95"/>
      <c r="C922" s="95"/>
      <c r="D922" s="96"/>
      <c r="E922" s="97"/>
    </row>
    <row r="923" spans="1:5" x14ac:dyDescent="0.2">
      <c r="A923" s="9" t="str">
        <f t="shared" si="14"/>
        <v/>
      </c>
      <c r="B923" s="95"/>
      <c r="C923" s="95"/>
      <c r="D923" s="96"/>
      <c r="E923" s="97"/>
    </row>
    <row r="924" spans="1:5" x14ac:dyDescent="0.2">
      <c r="A924" s="9" t="str">
        <f t="shared" si="14"/>
        <v/>
      </c>
      <c r="B924" s="95"/>
      <c r="C924" s="95"/>
      <c r="D924" s="96"/>
      <c r="E924" s="97"/>
    </row>
    <row r="925" spans="1:5" x14ac:dyDescent="0.2">
      <c r="A925" s="9" t="str">
        <f t="shared" si="14"/>
        <v/>
      </c>
      <c r="B925" s="95"/>
      <c r="C925" s="95"/>
      <c r="D925" s="96"/>
      <c r="E925" s="97"/>
    </row>
    <row r="926" spans="1:5" x14ac:dyDescent="0.2">
      <c r="A926" s="9" t="str">
        <f t="shared" si="14"/>
        <v/>
      </c>
      <c r="B926" s="95"/>
      <c r="C926" s="95"/>
      <c r="D926" s="96"/>
      <c r="E926" s="97"/>
    </row>
    <row r="927" spans="1:5" x14ac:dyDescent="0.2">
      <c r="A927" s="9" t="str">
        <f t="shared" si="14"/>
        <v/>
      </c>
      <c r="B927" s="95"/>
      <c r="C927" s="95"/>
      <c r="D927" s="96"/>
      <c r="E927" s="97"/>
    </row>
    <row r="928" spans="1:5" x14ac:dyDescent="0.2">
      <c r="A928" s="9" t="str">
        <f t="shared" si="14"/>
        <v/>
      </c>
      <c r="B928" s="95"/>
      <c r="C928" s="95"/>
      <c r="D928" s="96"/>
      <c r="E928" s="97"/>
    </row>
    <row r="929" spans="1:5" x14ac:dyDescent="0.2">
      <c r="A929" s="9" t="str">
        <f t="shared" si="14"/>
        <v/>
      </c>
      <c r="B929" s="95"/>
      <c r="C929" s="95"/>
      <c r="D929" s="96"/>
      <c r="E929" s="97"/>
    </row>
    <row r="930" spans="1:5" x14ac:dyDescent="0.2">
      <c r="A930" s="9" t="str">
        <f t="shared" si="14"/>
        <v/>
      </c>
      <c r="B930" s="95"/>
      <c r="C930" s="95"/>
      <c r="D930" s="96"/>
      <c r="E930" s="97"/>
    </row>
    <row r="931" spans="1:5" x14ac:dyDescent="0.2">
      <c r="A931" s="9" t="str">
        <f t="shared" si="14"/>
        <v/>
      </c>
      <c r="B931" s="95"/>
      <c r="C931" s="95"/>
      <c r="D931" s="96"/>
      <c r="E931" s="97"/>
    </row>
    <row r="932" spans="1:5" x14ac:dyDescent="0.2">
      <c r="A932" s="9" t="str">
        <f t="shared" si="14"/>
        <v/>
      </c>
      <c r="B932" s="95"/>
      <c r="C932" s="95"/>
      <c r="D932" s="96"/>
      <c r="E932" s="97"/>
    </row>
    <row r="933" spans="1:5" x14ac:dyDescent="0.2">
      <c r="A933" s="9" t="str">
        <f t="shared" si="14"/>
        <v/>
      </c>
      <c r="B933" s="95"/>
      <c r="C933" s="95"/>
      <c r="D933" s="96"/>
      <c r="E933" s="97"/>
    </row>
    <row r="934" spans="1:5" x14ac:dyDescent="0.2">
      <c r="A934" s="9" t="str">
        <f t="shared" si="14"/>
        <v/>
      </c>
      <c r="B934" s="95"/>
      <c r="C934" s="95"/>
      <c r="D934" s="96"/>
      <c r="E934" s="97"/>
    </row>
    <row r="935" spans="1:5" x14ac:dyDescent="0.2">
      <c r="A935" s="9" t="str">
        <f t="shared" si="14"/>
        <v/>
      </c>
      <c r="B935" s="95"/>
      <c r="C935" s="95"/>
      <c r="D935" s="96"/>
      <c r="E935" s="97"/>
    </row>
    <row r="936" spans="1:5" x14ac:dyDescent="0.2">
      <c r="A936" s="9" t="str">
        <f t="shared" si="14"/>
        <v/>
      </c>
      <c r="B936" s="95"/>
      <c r="C936" s="95"/>
      <c r="D936" s="96"/>
      <c r="E936" s="97"/>
    </row>
    <row r="937" spans="1:5" x14ac:dyDescent="0.2">
      <c r="A937" s="9" t="str">
        <f t="shared" si="14"/>
        <v/>
      </c>
      <c r="B937" s="95"/>
      <c r="C937" s="95"/>
      <c r="D937" s="96"/>
      <c r="E937" s="97"/>
    </row>
    <row r="938" spans="1:5" x14ac:dyDescent="0.2">
      <c r="A938" s="9" t="str">
        <f t="shared" si="14"/>
        <v/>
      </c>
      <c r="B938" s="95"/>
      <c r="C938" s="95"/>
      <c r="D938" s="96"/>
      <c r="E938" s="97"/>
    </row>
    <row r="939" spans="1:5" x14ac:dyDescent="0.2">
      <c r="A939" s="9" t="str">
        <f t="shared" si="14"/>
        <v/>
      </c>
      <c r="B939" s="95"/>
      <c r="C939" s="95"/>
      <c r="D939" s="96"/>
      <c r="E939" s="97"/>
    </row>
    <row r="940" spans="1:5" x14ac:dyDescent="0.2">
      <c r="A940" s="9" t="str">
        <f t="shared" si="14"/>
        <v/>
      </c>
      <c r="B940" s="95"/>
      <c r="C940" s="95"/>
      <c r="D940" s="96"/>
      <c r="E940" s="97"/>
    </row>
    <row r="941" spans="1:5" x14ac:dyDescent="0.2">
      <c r="A941" s="9" t="str">
        <f t="shared" si="14"/>
        <v/>
      </c>
      <c r="B941" s="95"/>
      <c r="C941" s="95"/>
      <c r="D941" s="96"/>
      <c r="E941" s="97"/>
    </row>
    <row r="942" spans="1:5" x14ac:dyDescent="0.2">
      <c r="A942" s="9" t="str">
        <f t="shared" si="14"/>
        <v/>
      </c>
      <c r="B942" s="95"/>
      <c r="C942" s="95"/>
      <c r="D942" s="96"/>
      <c r="E942" s="97"/>
    </row>
    <row r="943" spans="1:5" x14ac:dyDescent="0.2">
      <c r="A943" s="9" t="str">
        <f t="shared" si="14"/>
        <v/>
      </c>
      <c r="B943" s="95"/>
      <c r="C943" s="95"/>
      <c r="D943" s="96"/>
      <c r="E943" s="97"/>
    </row>
    <row r="944" spans="1:5" x14ac:dyDescent="0.2">
      <c r="A944" s="9" t="str">
        <f t="shared" si="14"/>
        <v/>
      </c>
      <c r="B944" s="95"/>
      <c r="C944" s="95"/>
      <c r="D944" s="96"/>
      <c r="E944" s="97"/>
    </row>
    <row r="945" spans="1:5" x14ac:dyDescent="0.2">
      <c r="A945" s="9" t="str">
        <f t="shared" si="14"/>
        <v/>
      </c>
      <c r="B945" s="95"/>
      <c r="C945" s="95"/>
      <c r="D945" s="96"/>
      <c r="E945" s="97"/>
    </row>
    <row r="946" spans="1:5" x14ac:dyDescent="0.2">
      <c r="A946" s="9" t="str">
        <f t="shared" si="14"/>
        <v/>
      </c>
      <c r="B946" s="95"/>
      <c r="C946" s="95"/>
      <c r="D946" s="96"/>
      <c r="E946" s="97"/>
    </row>
    <row r="947" spans="1:5" x14ac:dyDescent="0.2">
      <c r="A947" s="9" t="str">
        <f t="shared" si="14"/>
        <v/>
      </c>
      <c r="B947" s="95"/>
      <c r="C947" s="95"/>
      <c r="D947" s="96"/>
      <c r="E947" s="97"/>
    </row>
    <row r="948" spans="1:5" x14ac:dyDescent="0.2">
      <c r="A948" s="9" t="str">
        <f t="shared" si="14"/>
        <v/>
      </c>
      <c r="B948" s="95"/>
      <c r="C948" s="95"/>
      <c r="D948" s="96"/>
      <c r="E948" s="97"/>
    </row>
    <row r="949" spans="1:5" x14ac:dyDescent="0.2">
      <c r="A949" s="9" t="str">
        <f t="shared" si="14"/>
        <v/>
      </c>
      <c r="B949" s="95"/>
      <c r="C949" s="95"/>
      <c r="D949" s="96"/>
      <c r="E949" s="97"/>
    </row>
    <row r="950" spans="1:5" x14ac:dyDescent="0.2">
      <c r="A950" s="9" t="str">
        <f t="shared" si="14"/>
        <v/>
      </c>
      <c r="B950" s="95"/>
      <c r="C950" s="95"/>
      <c r="D950" s="96"/>
      <c r="E950" s="97"/>
    </row>
    <row r="951" spans="1:5" x14ac:dyDescent="0.2">
      <c r="A951" s="9" t="str">
        <f t="shared" si="14"/>
        <v/>
      </c>
      <c r="B951" s="95"/>
      <c r="C951" s="95"/>
      <c r="D951" s="96"/>
      <c r="E951" s="97"/>
    </row>
    <row r="952" spans="1:5" x14ac:dyDescent="0.2">
      <c r="A952" s="9" t="str">
        <f t="shared" si="14"/>
        <v/>
      </c>
      <c r="B952" s="95"/>
      <c r="C952" s="95"/>
      <c r="D952" s="96"/>
      <c r="E952" s="97"/>
    </row>
    <row r="953" spans="1:5" x14ac:dyDescent="0.2">
      <c r="A953" s="9" t="str">
        <f t="shared" si="14"/>
        <v/>
      </c>
      <c r="B953" s="95"/>
      <c r="C953" s="95"/>
      <c r="D953" s="96"/>
      <c r="E953" s="97"/>
    </row>
    <row r="954" spans="1:5" x14ac:dyDescent="0.2">
      <c r="A954" s="9" t="str">
        <f t="shared" si="14"/>
        <v/>
      </c>
      <c r="B954" s="95"/>
      <c r="C954" s="95"/>
      <c r="D954" s="96"/>
      <c r="E954" s="97"/>
    </row>
    <row r="955" spans="1:5" x14ac:dyDescent="0.2">
      <c r="A955" s="9" t="str">
        <f t="shared" si="14"/>
        <v/>
      </c>
      <c r="B955" s="95"/>
      <c r="C955" s="95"/>
      <c r="D955" s="96"/>
      <c r="E955" s="97"/>
    </row>
    <row r="956" spans="1:5" x14ac:dyDescent="0.2">
      <c r="A956" s="9" t="str">
        <f t="shared" si="14"/>
        <v/>
      </c>
      <c r="B956" s="95"/>
      <c r="C956" s="95"/>
      <c r="D956" s="96"/>
      <c r="E956" s="97"/>
    </row>
    <row r="957" spans="1:5" x14ac:dyDescent="0.2">
      <c r="A957" s="9" t="str">
        <f t="shared" si="14"/>
        <v/>
      </c>
      <c r="B957" s="95"/>
      <c r="C957" s="95"/>
      <c r="D957" s="96"/>
      <c r="E957" s="97"/>
    </row>
    <row r="958" spans="1:5" x14ac:dyDescent="0.2">
      <c r="A958" s="9" t="str">
        <f t="shared" si="14"/>
        <v/>
      </c>
      <c r="B958" s="95"/>
      <c r="C958" s="95"/>
      <c r="D958" s="96"/>
      <c r="E958" s="97"/>
    </row>
    <row r="959" spans="1:5" x14ac:dyDescent="0.2">
      <c r="A959" s="9" t="str">
        <f t="shared" si="14"/>
        <v/>
      </c>
      <c r="B959" s="95"/>
      <c r="C959" s="95"/>
      <c r="D959" s="96"/>
      <c r="E959" s="97"/>
    </row>
    <row r="960" spans="1:5" x14ac:dyDescent="0.2">
      <c r="A960" s="9" t="str">
        <f t="shared" si="14"/>
        <v/>
      </c>
      <c r="B960" s="95"/>
      <c r="C960" s="95"/>
      <c r="D960" s="96"/>
      <c r="E960" s="97"/>
    </row>
    <row r="961" spans="1:5" x14ac:dyDescent="0.2">
      <c r="A961" s="9" t="str">
        <f t="shared" si="14"/>
        <v/>
      </c>
      <c r="B961" s="95"/>
      <c r="C961" s="95"/>
      <c r="D961" s="96"/>
      <c r="E961" s="97"/>
    </row>
    <row r="962" spans="1:5" x14ac:dyDescent="0.2">
      <c r="A962" s="9" t="str">
        <f t="shared" ref="A962:A1025" si="15">CONCATENATE(B962, C962, D962)</f>
        <v/>
      </c>
      <c r="B962" s="95"/>
      <c r="C962" s="95"/>
      <c r="D962" s="96"/>
      <c r="E962" s="97"/>
    </row>
    <row r="963" spans="1:5" x14ac:dyDescent="0.2">
      <c r="A963" s="9" t="str">
        <f t="shared" si="15"/>
        <v/>
      </c>
      <c r="B963" s="95"/>
      <c r="C963" s="95"/>
      <c r="D963" s="96"/>
      <c r="E963" s="97"/>
    </row>
    <row r="964" spans="1:5" x14ac:dyDescent="0.2">
      <c r="A964" s="9" t="str">
        <f t="shared" si="15"/>
        <v/>
      </c>
      <c r="B964" s="95"/>
      <c r="C964" s="95"/>
      <c r="D964" s="96"/>
      <c r="E964" s="97"/>
    </row>
    <row r="965" spans="1:5" x14ac:dyDescent="0.2">
      <c r="A965" s="9" t="str">
        <f t="shared" si="15"/>
        <v/>
      </c>
      <c r="B965" s="95"/>
      <c r="C965" s="95"/>
      <c r="D965" s="96"/>
      <c r="E965" s="97"/>
    </row>
    <row r="966" spans="1:5" x14ac:dyDescent="0.2">
      <c r="A966" s="9" t="str">
        <f t="shared" si="15"/>
        <v/>
      </c>
      <c r="B966" s="95"/>
      <c r="C966" s="95"/>
      <c r="D966" s="96"/>
      <c r="E966" s="97"/>
    </row>
    <row r="967" spans="1:5" x14ac:dyDescent="0.2">
      <c r="A967" s="9" t="str">
        <f t="shared" si="15"/>
        <v/>
      </c>
      <c r="B967" s="95"/>
      <c r="C967" s="95"/>
      <c r="D967" s="96"/>
      <c r="E967" s="97"/>
    </row>
    <row r="968" spans="1:5" x14ac:dyDescent="0.2">
      <c r="A968" s="9" t="str">
        <f t="shared" si="15"/>
        <v/>
      </c>
      <c r="B968" s="95"/>
      <c r="C968" s="95"/>
      <c r="D968" s="96"/>
      <c r="E968" s="97"/>
    </row>
    <row r="969" spans="1:5" x14ac:dyDescent="0.2">
      <c r="A969" s="9" t="str">
        <f t="shared" si="15"/>
        <v/>
      </c>
      <c r="B969" s="95"/>
      <c r="C969" s="95"/>
      <c r="D969" s="96"/>
      <c r="E969" s="97"/>
    </row>
    <row r="970" spans="1:5" x14ac:dyDescent="0.2">
      <c r="A970" s="9" t="str">
        <f t="shared" si="15"/>
        <v/>
      </c>
      <c r="B970" s="95"/>
      <c r="C970" s="95"/>
      <c r="D970" s="96"/>
      <c r="E970" s="97"/>
    </row>
    <row r="971" spans="1:5" x14ac:dyDescent="0.2">
      <c r="A971" s="9" t="str">
        <f t="shared" si="15"/>
        <v/>
      </c>
      <c r="B971" s="95"/>
      <c r="C971" s="95"/>
      <c r="D971" s="96"/>
      <c r="E971" s="97"/>
    </row>
    <row r="972" spans="1:5" x14ac:dyDescent="0.2">
      <c r="A972" s="9" t="str">
        <f t="shared" si="15"/>
        <v/>
      </c>
      <c r="B972" s="95"/>
      <c r="C972" s="95"/>
      <c r="D972" s="96"/>
      <c r="E972" s="97"/>
    </row>
    <row r="973" spans="1:5" x14ac:dyDescent="0.2">
      <c r="A973" s="9" t="str">
        <f t="shared" si="15"/>
        <v/>
      </c>
      <c r="B973" s="95"/>
      <c r="C973" s="95"/>
      <c r="D973" s="96"/>
      <c r="E973" s="97"/>
    </row>
    <row r="974" spans="1:5" x14ac:dyDescent="0.2">
      <c r="A974" s="9" t="str">
        <f t="shared" si="15"/>
        <v/>
      </c>
      <c r="B974" s="95"/>
      <c r="C974" s="95"/>
      <c r="D974" s="96"/>
      <c r="E974" s="97"/>
    </row>
    <row r="975" spans="1:5" x14ac:dyDescent="0.2">
      <c r="A975" s="9" t="str">
        <f t="shared" si="15"/>
        <v/>
      </c>
      <c r="B975" s="95"/>
      <c r="C975" s="95"/>
      <c r="D975" s="96"/>
      <c r="E975" s="97"/>
    </row>
    <row r="976" spans="1:5" x14ac:dyDescent="0.2">
      <c r="A976" s="9" t="str">
        <f t="shared" si="15"/>
        <v/>
      </c>
      <c r="B976" s="95"/>
      <c r="C976" s="95"/>
      <c r="D976" s="98"/>
      <c r="E976" s="97"/>
    </row>
    <row r="977" spans="1:5" x14ac:dyDescent="0.2">
      <c r="A977" s="9" t="str">
        <f t="shared" si="15"/>
        <v/>
      </c>
      <c r="B977" s="95"/>
      <c r="C977" s="95"/>
      <c r="D977" s="96"/>
      <c r="E977" s="97"/>
    </row>
    <row r="978" spans="1:5" x14ac:dyDescent="0.2">
      <c r="A978" s="9" t="str">
        <f t="shared" si="15"/>
        <v/>
      </c>
      <c r="B978" s="95"/>
      <c r="C978" s="95"/>
      <c r="D978" s="96"/>
      <c r="E978" s="97"/>
    </row>
    <row r="979" spans="1:5" x14ac:dyDescent="0.2">
      <c r="A979" s="9" t="str">
        <f t="shared" si="15"/>
        <v/>
      </c>
      <c r="B979" s="95"/>
      <c r="C979" s="95"/>
      <c r="D979" s="98"/>
      <c r="E979" s="97"/>
    </row>
    <row r="980" spans="1:5" x14ac:dyDescent="0.2">
      <c r="A980" s="9" t="str">
        <f t="shared" si="15"/>
        <v/>
      </c>
      <c r="B980" s="95"/>
      <c r="C980" s="95"/>
      <c r="D980" s="96"/>
      <c r="E980" s="97"/>
    </row>
    <row r="981" spans="1:5" x14ac:dyDescent="0.2">
      <c r="A981" s="9" t="str">
        <f t="shared" si="15"/>
        <v/>
      </c>
      <c r="B981" s="95"/>
      <c r="C981" s="95"/>
      <c r="D981" s="96"/>
      <c r="E981" s="97"/>
    </row>
    <row r="982" spans="1:5" x14ac:dyDescent="0.2">
      <c r="A982" s="9" t="str">
        <f t="shared" si="15"/>
        <v/>
      </c>
      <c r="B982" s="95"/>
      <c r="C982" s="95"/>
      <c r="D982" s="98"/>
      <c r="E982" s="97"/>
    </row>
    <row r="983" spans="1:5" x14ac:dyDescent="0.2">
      <c r="A983" s="9" t="str">
        <f t="shared" si="15"/>
        <v/>
      </c>
      <c r="B983" s="95"/>
      <c r="C983" s="95"/>
      <c r="D983" s="96"/>
      <c r="E983" s="97"/>
    </row>
    <row r="984" spans="1:5" x14ac:dyDescent="0.2">
      <c r="A984" s="9" t="str">
        <f t="shared" si="15"/>
        <v/>
      </c>
      <c r="B984" s="95"/>
      <c r="C984" s="95"/>
      <c r="D984" s="96"/>
      <c r="E984" s="97"/>
    </row>
    <row r="985" spans="1:5" x14ac:dyDescent="0.2">
      <c r="A985" s="9" t="str">
        <f t="shared" si="15"/>
        <v/>
      </c>
      <c r="B985" s="95"/>
      <c r="C985" s="95"/>
      <c r="D985" s="96"/>
      <c r="E985" s="97"/>
    </row>
    <row r="986" spans="1:5" x14ac:dyDescent="0.2">
      <c r="A986" s="9" t="str">
        <f t="shared" si="15"/>
        <v/>
      </c>
      <c r="B986" s="95"/>
      <c r="C986" s="95"/>
      <c r="D986" s="96"/>
      <c r="E986" s="97"/>
    </row>
    <row r="987" spans="1:5" x14ac:dyDescent="0.2">
      <c r="A987" s="9" t="str">
        <f t="shared" si="15"/>
        <v/>
      </c>
      <c r="B987" s="95"/>
      <c r="C987" s="95"/>
      <c r="D987" s="96"/>
      <c r="E987" s="97"/>
    </row>
    <row r="988" spans="1:5" x14ac:dyDescent="0.2">
      <c r="A988" s="9" t="str">
        <f t="shared" si="15"/>
        <v/>
      </c>
      <c r="B988" s="95"/>
      <c r="C988" s="95"/>
      <c r="D988" s="96"/>
      <c r="E988" s="97"/>
    </row>
    <row r="989" spans="1:5" x14ac:dyDescent="0.2">
      <c r="A989" s="9" t="str">
        <f t="shared" si="15"/>
        <v/>
      </c>
      <c r="B989" s="95"/>
      <c r="C989" s="95"/>
      <c r="D989" s="98"/>
      <c r="E989" s="97"/>
    </row>
    <row r="990" spans="1:5" x14ac:dyDescent="0.2">
      <c r="A990" s="9" t="str">
        <f t="shared" si="15"/>
        <v/>
      </c>
      <c r="B990" s="95"/>
      <c r="C990" s="95"/>
      <c r="D990" s="96"/>
      <c r="E990" s="97"/>
    </row>
    <row r="991" spans="1:5" x14ac:dyDescent="0.2">
      <c r="A991" s="9" t="str">
        <f t="shared" si="15"/>
        <v/>
      </c>
      <c r="B991" s="95"/>
      <c r="C991" s="95"/>
      <c r="D991" s="96"/>
      <c r="E991" s="97"/>
    </row>
    <row r="992" spans="1:5" x14ac:dyDescent="0.2">
      <c r="A992" s="9" t="str">
        <f t="shared" si="15"/>
        <v/>
      </c>
      <c r="B992" s="95"/>
      <c r="C992" s="95"/>
      <c r="D992" s="98"/>
      <c r="E992" s="97"/>
    </row>
    <row r="993" spans="1:5" x14ac:dyDescent="0.2">
      <c r="A993" s="9" t="str">
        <f t="shared" si="15"/>
        <v/>
      </c>
      <c r="B993" s="95"/>
      <c r="C993" s="95"/>
      <c r="D993" s="96"/>
      <c r="E993" s="97"/>
    </row>
    <row r="994" spans="1:5" x14ac:dyDescent="0.2">
      <c r="A994" s="9" t="str">
        <f t="shared" si="15"/>
        <v/>
      </c>
      <c r="B994" s="95"/>
      <c r="C994" s="95"/>
      <c r="D994" s="95"/>
      <c r="E994" s="97"/>
    </row>
    <row r="995" spans="1:5" x14ac:dyDescent="0.2">
      <c r="A995" s="9" t="str">
        <f t="shared" si="15"/>
        <v/>
      </c>
      <c r="B995" s="95"/>
      <c r="C995" s="95"/>
      <c r="D995" s="96"/>
      <c r="E995" s="97"/>
    </row>
    <row r="996" spans="1:5" x14ac:dyDescent="0.2">
      <c r="A996" s="9" t="str">
        <f t="shared" si="15"/>
        <v/>
      </c>
      <c r="B996" s="95"/>
      <c r="C996" s="95"/>
      <c r="D996" s="96"/>
      <c r="E996" s="97"/>
    </row>
    <row r="997" spans="1:5" x14ac:dyDescent="0.2">
      <c r="A997" s="9" t="str">
        <f t="shared" si="15"/>
        <v/>
      </c>
      <c r="B997" s="95"/>
      <c r="C997" s="95"/>
      <c r="D997" s="95"/>
      <c r="E997" s="97"/>
    </row>
    <row r="998" spans="1:5" x14ac:dyDescent="0.2">
      <c r="A998" s="9" t="str">
        <f t="shared" si="15"/>
        <v/>
      </c>
      <c r="B998" s="95"/>
      <c r="C998" s="95"/>
      <c r="D998" s="95"/>
      <c r="E998" s="97"/>
    </row>
    <row r="999" spans="1:5" x14ac:dyDescent="0.2">
      <c r="A999" s="9" t="str">
        <f t="shared" si="15"/>
        <v/>
      </c>
      <c r="B999"/>
      <c r="C999" s="95"/>
      <c r="D999" s="95"/>
      <c r="E999" s="97"/>
    </row>
    <row r="1000" spans="1:5" x14ac:dyDescent="0.2">
      <c r="A1000" s="9" t="str">
        <f t="shared" si="15"/>
        <v/>
      </c>
      <c r="B1000"/>
      <c r="C1000" s="95"/>
      <c r="D1000"/>
      <c r="E1000" s="97"/>
    </row>
    <row r="1001" spans="1:5" x14ac:dyDescent="0.2">
      <c r="A1001" s="9" t="str">
        <f t="shared" si="15"/>
        <v/>
      </c>
      <c r="B1001"/>
      <c r="C1001" s="95"/>
      <c r="D1001" s="97"/>
      <c r="E1001" s="97"/>
    </row>
    <row r="1002" spans="1:5" x14ac:dyDescent="0.2">
      <c r="A1002" s="9" t="str">
        <f t="shared" si="15"/>
        <v/>
      </c>
      <c r="B1002"/>
      <c r="C1002" s="95"/>
      <c r="D1002" s="97"/>
      <c r="E1002" s="97"/>
    </row>
    <row r="1003" spans="1:5" x14ac:dyDescent="0.2">
      <c r="A1003" s="9" t="str">
        <f t="shared" si="15"/>
        <v/>
      </c>
      <c r="B1003"/>
      <c r="C1003" s="95"/>
      <c r="D1003" s="97"/>
      <c r="E1003" s="97"/>
    </row>
    <row r="1004" spans="1:5" x14ac:dyDescent="0.2">
      <c r="A1004" s="9" t="str">
        <f t="shared" si="15"/>
        <v/>
      </c>
      <c r="B1004"/>
      <c r="C1004" s="95"/>
      <c r="D1004" s="97"/>
      <c r="E1004" s="97"/>
    </row>
    <row r="1005" spans="1:5" x14ac:dyDescent="0.2">
      <c r="A1005" s="9" t="str">
        <f t="shared" si="15"/>
        <v/>
      </c>
      <c r="B1005"/>
      <c r="C1005" s="95"/>
      <c r="D1005" s="97"/>
      <c r="E1005" s="97"/>
    </row>
    <row r="1006" spans="1:5" x14ac:dyDescent="0.2">
      <c r="A1006" s="9" t="str">
        <f t="shared" si="15"/>
        <v/>
      </c>
      <c r="B1006"/>
      <c r="C1006" s="95"/>
      <c r="D1006" s="97"/>
      <c r="E1006" s="97"/>
    </row>
    <row r="1007" spans="1:5" x14ac:dyDescent="0.2">
      <c r="A1007" s="9" t="str">
        <f t="shared" si="15"/>
        <v/>
      </c>
      <c r="B1007"/>
      <c r="C1007" s="95"/>
      <c r="D1007"/>
      <c r="E1007" s="97"/>
    </row>
    <row r="1008" spans="1:5" x14ac:dyDescent="0.2">
      <c r="A1008" s="9" t="str">
        <f t="shared" si="15"/>
        <v/>
      </c>
      <c r="B1008"/>
      <c r="C1008" s="95"/>
      <c r="D1008"/>
      <c r="E1008" s="97"/>
    </row>
    <row r="1009" spans="1:5" x14ac:dyDescent="0.2">
      <c r="A1009" s="9" t="str">
        <f t="shared" si="15"/>
        <v/>
      </c>
      <c r="B1009"/>
      <c r="C1009"/>
      <c r="D1009"/>
      <c r="E1009"/>
    </row>
    <row r="1010" spans="1:5" x14ac:dyDescent="0.2">
      <c r="A1010" s="9" t="str">
        <f t="shared" si="15"/>
        <v/>
      </c>
      <c r="C1010"/>
      <c r="D1010"/>
      <c r="E1010" s="94"/>
    </row>
    <row r="1011" spans="1:5" x14ac:dyDescent="0.2">
      <c r="A1011" s="9" t="str">
        <f t="shared" si="15"/>
        <v/>
      </c>
      <c r="C1011"/>
      <c r="D1011"/>
      <c r="E1011" s="94"/>
    </row>
    <row r="1012" spans="1:5" x14ac:dyDescent="0.2">
      <c r="A1012" s="9" t="str">
        <f t="shared" si="15"/>
        <v/>
      </c>
      <c r="C1012"/>
      <c r="D1012"/>
      <c r="E1012" s="94"/>
    </row>
    <row r="1013" spans="1:5" x14ac:dyDescent="0.2">
      <c r="A1013" s="9" t="str">
        <f t="shared" si="15"/>
        <v/>
      </c>
      <c r="C1013"/>
      <c r="D1013"/>
      <c r="E1013" s="94"/>
    </row>
    <row r="1014" spans="1:5" x14ac:dyDescent="0.2">
      <c r="A1014" s="9" t="str">
        <f t="shared" si="15"/>
        <v/>
      </c>
      <c r="C1014"/>
      <c r="D1014"/>
      <c r="E1014" s="94"/>
    </row>
    <row r="1015" spans="1:5" x14ac:dyDescent="0.2">
      <c r="A1015" s="9" t="str">
        <f t="shared" si="15"/>
        <v/>
      </c>
      <c r="C1015"/>
      <c r="D1015"/>
      <c r="E1015" s="94"/>
    </row>
    <row r="1016" spans="1:5" x14ac:dyDescent="0.2">
      <c r="A1016" s="9" t="str">
        <f t="shared" si="15"/>
        <v/>
      </c>
      <c r="C1016"/>
      <c r="D1016"/>
      <c r="E1016" s="94"/>
    </row>
    <row r="1017" spans="1:5" x14ac:dyDescent="0.2">
      <c r="A1017" s="9" t="str">
        <f t="shared" si="15"/>
        <v/>
      </c>
      <c r="C1017"/>
      <c r="D1017"/>
      <c r="E1017" s="94"/>
    </row>
    <row r="1018" spans="1:5" x14ac:dyDescent="0.2">
      <c r="A1018" s="9" t="str">
        <f t="shared" si="15"/>
        <v/>
      </c>
      <c r="C1018"/>
      <c r="D1018"/>
      <c r="E1018" s="94"/>
    </row>
    <row r="1019" spans="1:5" x14ac:dyDescent="0.2">
      <c r="A1019" s="9" t="str">
        <f t="shared" si="15"/>
        <v/>
      </c>
      <c r="C1019"/>
      <c r="D1019"/>
      <c r="E1019" s="94"/>
    </row>
    <row r="1020" spans="1:5" x14ac:dyDescent="0.2">
      <c r="A1020" s="9" t="str">
        <f t="shared" si="15"/>
        <v/>
      </c>
      <c r="C1020"/>
      <c r="D1020"/>
      <c r="E1020" s="94"/>
    </row>
    <row r="1021" spans="1:5" x14ac:dyDescent="0.2">
      <c r="A1021" s="9" t="str">
        <f t="shared" si="15"/>
        <v/>
      </c>
      <c r="C1021"/>
      <c r="D1021"/>
      <c r="E1021" s="94"/>
    </row>
    <row r="1022" spans="1:5" x14ac:dyDescent="0.2">
      <c r="A1022" s="9" t="str">
        <f t="shared" si="15"/>
        <v/>
      </c>
      <c r="C1022"/>
      <c r="D1022"/>
      <c r="E1022" s="94"/>
    </row>
    <row r="1023" spans="1:5" x14ac:dyDescent="0.2">
      <c r="A1023" s="9" t="str">
        <f t="shared" si="15"/>
        <v/>
      </c>
      <c r="C1023"/>
      <c r="D1023"/>
      <c r="E1023" s="94"/>
    </row>
    <row r="1024" spans="1:5" x14ac:dyDescent="0.2">
      <c r="A1024" s="9" t="str">
        <f t="shared" si="15"/>
        <v/>
      </c>
      <c r="C1024"/>
      <c r="D1024"/>
      <c r="E1024" s="94"/>
    </row>
    <row r="1025" spans="1:5" x14ac:dyDescent="0.2">
      <c r="A1025" s="9" t="str">
        <f t="shared" si="15"/>
        <v/>
      </c>
      <c r="C1025" s="95"/>
      <c r="D1025" s="96"/>
      <c r="E1025" s="97"/>
    </row>
    <row r="1026" spans="1:5" x14ac:dyDescent="0.2">
      <c r="A1026" s="9" t="str">
        <f t="shared" ref="A1026:A1089" si="16">CONCATENATE(B1026, C1026, D1026)</f>
        <v/>
      </c>
      <c r="C1026" s="95"/>
      <c r="D1026" s="96"/>
      <c r="E1026" s="97"/>
    </row>
    <row r="1027" spans="1:5" x14ac:dyDescent="0.2">
      <c r="A1027" s="9" t="str">
        <f t="shared" si="16"/>
        <v/>
      </c>
      <c r="C1027" s="95"/>
      <c r="D1027" s="96"/>
      <c r="E1027" s="97"/>
    </row>
    <row r="1028" spans="1:5" x14ac:dyDescent="0.2">
      <c r="A1028" s="9" t="str">
        <f t="shared" si="16"/>
        <v/>
      </c>
      <c r="C1028" s="95"/>
      <c r="D1028" s="96"/>
      <c r="E1028" s="97"/>
    </row>
    <row r="1029" spans="1:5" x14ac:dyDescent="0.2">
      <c r="A1029" s="9" t="str">
        <f t="shared" si="16"/>
        <v/>
      </c>
      <c r="C1029" s="95"/>
      <c r="D1029" s="96"/>
      <c r="E1029" s="97"/>
    </row>
    <row r="1030" spans="1:5" x14ac:dyDescent="0.2">
      <c r="A1030" s="9" t="str">
        <f t="shared" si="16"/>
        <v/>
      </c>
      <c r="C1030" s="95"/>
      <c r="D1030" s="96"/>
      <c r="E1030" s="97"/>
    </row>
    <row r="1031" spans="1:5" x14ac:dyDescent="0.2">
      <c r="A1031" s="9" t="str">
        <f t="shared" si="16"/>
        <v/>
      </c>
      <c r="C1031" s="95"/>
      <c r="D1031" s="96"/>
      <c r="E1031" s="97"/>
    </row>
    <row r="1032" spans="1:5" x14ac:dyDescent="0.2">
      <c r="A1032" s="9" t="str">
        <f t="shared" si="16"/>
        <v/>
      </c>
      <c r="C1032" s="95"/>
      <c r="D1032" s="96"/>
      <c r="E1032" s="97"/>
    </row>
    <row r="1033" spans="1:5" x14ac:dyDescent="0.2">
      <c r="A1033" s="9" t="str">
        <f t="shared" si="16"/>
        <v/>
      </c>
      <c r="C1033" s="95"/>
      <c r="D1033" s="96"/>
      <c r="E1033" s="97"/>
    </row>
    <row r="1034" spans="1:5" x14ac:dyDescent="0.2">
      <c r="A1034" s="9" t="str">
        <f t="shared" si="16"/>
        <v/>
      </c>
      <c r="C1034" s="95"/>
      <c r="D1034" s="96"/>
      <c r="E1034" s="97"/>
    </row>
    <row r="1035" spans="1:5" x14ac:dyDescent="0.2">
      <c r="A1035" s="9" t="str">
        <f t="shared" si="16"/>
        <v/>
      </c>
      <c r="C1035" s="95"/>
      <c r="D1035" s="96"/>
      <c r="E1035" s="97"/>
    </row>
    <row r="1036" spans="1:5" x14ac:dyDescent="0.2">
      <c r="A1036" s="9" t="str">
        <f t="shared" si="16"/>
        <v/>
      </c>
      <c r="C1036" s="95"/>
      <c r="D1036" s="96"/>
      <c r="E1036" s="97"/>
    </row>
    <row r="1037" spans="1:5" x14ac:dyDescent="0.2">
      <c r="A1037" s="9" t="str">
        <f t="shared" si="16"/>
        <v/>
      </c>
      <c r="C1037" s="95"/>
      <c r="D1037" s="96"/>
      <c r="E1037" s="97"/>
    </row>
    <row r="1038" spans="1:5" x14ac:dyDescent="0.2">
      <c r="A1038" s="9" t="str">
        <f t="shared" si="16"/>
        <v/>
      </c>
      <c r="C1038" s="95"/>
      <c r="D1038" s="96"/>
      <c r="E1038" s="97"/>
    </row>
    <row r="1039" spans="1:5" x14ac:dyDescent="0.2">
      <c r="A1039" s="9" t="str">
        <f t="shared" si="16"/>
        <v/>
      </c>
      <c r="C1039" s="95"/>
      <c r="D1039" s="96"/>
      <c r="E1039" s="97"/>
    </row>
    <row r="1040" spans="1:5" x14ac:dyDescent="0.2">
      <c r="A1040" s="9" t="str">
        <f t="shared" si="16"/>
        <v/>
      </c>
      <c r="C1040" s="95"/>
      <c r="D1040" s="96"/>
      <c r="E1040" s="97"/>
    </row>
    <row r="1041" spans="1:5" x14ac:dyDescent="0.2">
      <c r="A1041" s="9" t="str">
        <f t="shared" si="16"/>
        <v/>
      </c>
      <c r="C1041" s="95"/>
      <c r="D1041" s="96"/>
      <c r="E1041" s="97"/>
    </row>
    <row r="1042" spans="1:5" x14ac:dyDescent="0.2">
      <c r="A1042" s="9" t="str">
        <f t="shared" si="16"/>
        <v/>
      </c>
      <c r="C1042" s="95"/>
      <c r="D1042" s="96"/>
      <c r="E1042" s="97"/>
    </row>
    <row r="1043" spans="1:5" x14ac:dyDescent="0.2">
      <c r="A1043" s="9" t="str">
        <f t="shared" si="16"/>
        <v/>
      </c>
      <c r="C1043" s="95"/>
      <c r="D1043" s="96"/>
      <c r="E1043" s="97"/>
    </row>
    <row r="1044" spans="1:5" x14ac:dyDescent="0.2">
      <c r="A1044" s="9" t="str">
        <f t="shared" si="16"/>
        <v/>
      </c>
      <c r="C1044" s="95"/>
      <c r="D1044" s="96"/>
      <c r="E1044" s="97"/>
    </row>
    <row r="1045" spans="1:5" x14ac:dyDescent="0.2">
      <c r="A1045" s="9" t="str">
        <f t="shared" si="16"/>
        <v/>
      </c>
      <c r="C1045" s="95"/>
      <c r="D1045" s="96"/>
      <c r="E1045" s="97"/>
    </row>
    <row r="1046" spans="1:5" x14ac:dyDescent="0.2">
      <c r="A1046" s="9" t="str">
        <f t="shared" si="16"/>
        <v/>
      </c>
      <c r="C1046" s="95"/>
      <c r="D1046" s="96"/>
      <c r="E1046" s="97"/>
    </row>
    <row r="1047" spans="1:5" x14ac:dyDescent="0.2">
      <c r="A1047" s="9" t="str">
        <f t="shared" si="16"/>
        <v/>
      </c>
      <c r="C1047" s="95"/>
      <c r="D1047" s="96"/>
      <c r="E1047" s="97"/>
    </row>
    <row r="1048" spans="1:5" x14ac:dyDescent="0.2">
      <c r="A1048" s="9" t="str">
        <f t="shared" si="16"/>
        <v/>
      </c>
      <c r="C1048" s="95"/>
      <c r="D1048" s="96"/>
      <c r="E1048" s="97"/>
    </row>
    <row r="1049" spans="1:5" x14ac:dyDescent="0.2">
      <c r="A1049" s="9" t="str">
        <f t="shared" si="16"/>
        <v/>
      </c>
      <c r="C1049" s="95"/>
      <c r="D1049" s="96"/>
      <c r="E1049" s="97"/>
    </row>
    <row r="1050" spans="1:5" x14ac:dyDescent="0.2">
      <c r="A1050" s="9" t="str">
        <f t="shared" si="16"/>
        <v/>
      </c>
      <c r="C1050" s="95"/>
      <c r="D1050" s="96"/>
      <c r="E1050" s="97"/>
    </row>
    <row r="1051" spans="1:5" x14ac:dyDescent="0.2">
      <c r="A1051" s="9" t="str">
        <f t="shared" si="16"/>
        <v/>
      </c>
      <c r="C1051" s="95"/>
      <c r="D1051" s="96"/>
      <c r="E1051" s="97"/>
    </row>
    <row r="1052" spans="1:5" x14ac:dyDescent="0.2">
      <c r="A1052" s="9" t="str">
        <f t="shared" si="16"/>
        <v/>
      </c>
      <c r="C1052" s="95"/>
      <c r="D1052" s="96"/>
      <c r="E1052" s="97"/>
    </row>
    <row r="1053" spans="1:5" x14ac:dyDescent="0.2">
      <c r="A1053" s="9" t="str">
        <f t="shared" si="16"/>
        <v/>
      </c>
      <c r="C1053" s="95"/>
      <c r="D1053" s="96"/>
      <c r="E1053" s="97"/>
    </row>
    <row r="1054" spans="1:5" x14ac:dyDescent="0.2">
      <c r="A1054" s="9" t="str">
        <f t="shared" si="16"/>
        <v/>
      </c>
      <c r="C1054" s="95"/>
      <c r="D1054" s="96"/>
      <c r="E1054" s="97"/>
    </row>
    <row r="1055" spans="1:5" x14ac:dyDescent="0.2">
      <c r="A1055" s="9" t="str">
        <f t="shared" si="16"/>
        <v/>
      </c>
      <c r="C1055" s="95"/>
      <c r="D1055" s="96"/>
      <c r="E1055" s="97"/>
    </row>
    <row r="1056" spans="1:5" x14ac:dyDescent="0.2">
      <c r="A1056" s="9" t="str">
        <f t="shared" si="16"/>
        <v/>
      </c>
      <c r="C1056" s="95"/>
      <c r="D1056" s="96"/>
      <c r="E1056" s="97"/>
    </row>
    <row r="1057" spans="1:5" x14ac:dyDescent="0.2">
      <c r="A1057" s="9" t="str">
        <f t="shared" si="16"/>
        <v/>
      </c>
      <c r="C1057" s="95"/>
      <c r="D1057" s="96"/>
      <c r="E1057" s="97"/>
    </row>
    <row r="1058" spans="1:5" x14ac:dyDescent="0.2">
      <c r="A1058" s="9" t="str">
        <f t="shared" si="16"/>
        <v/>
      </c>
      <c r="C1058" s="95"/>
      <c r="D1058" s="96"/>
      <c r="E1058" s="97"/>
    </row>
    <row r="1059" spans="1:5" x14ac:dyDescent="0.2">
      <c r="A1059" s="9" t="str">
        <f t="shared" si="16"/>
        <v/>
      </c>
      <c r="C1059" s="95"/>
      <c r="D1059" s="96"/>
      <c r="E1059" s="97"/>
    </row>
    <row r="1060" spans="1:5" x14ac:dyDescent="0.2">
      <c r="A1060" s="9" t="str">
        <f t="shared" si="16"/>
        <v/>
      </c>
      <c r="C1060" s="95"/>
      <c r="D1060" s="96"/>
      <c r="E1060" s="97"/>
    </row>
    <row r="1061" spans="1:5" x14ac:dyDescent="0.2">
      <c r="A1061" s="9" t="str">
        <f t="shared" si="16"/>
        <v/>
      </c>
      <c r="C1061" s="95"/>
      <c r="D1061" s="96"/>
      <c r="E1061" s="97"/>
    </row>
    <row r="1062" spans="1:5" x14ac:dyDescent="0.2">
      <c r="A1062" s="9" t="str">
        <f t="shared" si="16"/>
        <v/>
      </c>
      <c r="C1062" s="95"/>
      <c r="D1062" s="96"/>
      <c r="E1062" s="97"/>
    </row>
    <row r="1063" spans="1:5" x14ac:dyDescent="0.2">
      <c r="A1063" s="9" t="str">
        <f t="shared" si="16"/>
        <v/>
      </c>
      <c r="C1063" s="95"/>
      <c r="D1063" s="96"/>
      <c r="E1063" s="97"/>
    </row>
    <row r="1064" spans="1:5" x14ac:dyDescent="0.2">
      <c r="A1064" s="9" t="str">
        <f t="shared" si="16"/>
        <v/>
      </c>
      <c r="C1064" s="95"/>
      <c r="D1064" s="96"/>
      <c r="E1064" s="97"/>
    </row>
    <row r="1065" spans="1:5" x14ac:dyDescent="0.2">
      <c r="A1065" s="9" t="str">
        <f t="shared" si="16"/>
        <v/>
      </c>
      <c r="C1065" s="95"/>
      <c r="D1065" s="96"/>
      <c r="E1065" s="97"/>
    </row>
    <row r="1066" spans="1:5" x14ac:dyDescent="0.2">
      <c r="A1066" s="9" t="str">
        <f t="shared" si="16"/>
        <v/>
      </c>
      <c r="C1066" s="95"/>
      <c r="D1066" s="96"/>
      <c r="E1066" s="97"/>
    </row>
    <row r="1067" spans="1:5" x14ac:dyDescent="0.2">
      <c r="A1067" s="9" t="str">
        <f t="shared" si="16"/>
        <v/>
      </c>
      <c r="C1067" s="95"/>
      <c r="D1067" s="96"/>
      <c r="E1067" s="97"/>
    </row>
    <row r="1068" spans="1:5" x14ac:dyDescent="0.2">
      <c r="A1068" s="9" t="str">
        <f t="shared" si="16"/>
        <v/>
      </c>
      <c r="C1068" s="95"/>
      <c r="D1068" s="96"/>
      <c r="E1068" s="97"/>
    </row>
    <row r="1069" spans="1:5" x14ac:dyDescent="0.2">
      <c r="A1069" s="9" t="str">
        <f t="shared" si="16"/>
        <v/>
      </c>
      <c r="C1069" s="95"/>
      <c r="D1069" s="96"/>
      <c r="E1069" s="97"/>
    </row>
    <row r="1070" spans="1:5" x14ac:dyDescent="0.2">
      <c r="A1070" s="9" t="str">
        <f t="shared" si="16"/>
        <v/>
      </c>
      <c r="C1070" s="95"/>
      <c r="D1070" s="96"/>
      <c r="E1070" s="97"/>
    </row>
    <row r="1071" spans="1:5" x14ac:dyDescent="0.2">
      <c r="A1071" s="9" t="str">
        <f t="shared" si="16"/>
        <v/>
      </c>
      <c r="C1071" s="95"/>
      <c r="D1071" s="96"/>
      <c r="E1071" s="97"/>
    </row>
    <row r="1072" spans="1:5" x14ac:dyDescent="0.2">
      <c r="A1072" s="9" t="str">
        <f t="shared" si="16"/>
        <v/>
      </c>
      <c r="C1072" s="95"/>
      <c r="D1072" s="96"/>
      <c r="E1072" s="97"/>
    </row>
    <row r="1073" spans="1:5" x14ac:dyDescent="0.2">
      <c r="A1073" s="9" t="str">
        <f t="shared" si="16"/>
        <v/>
      </c>
      <c r="C1073" s="95"/>
      <c r="D1073" s="96"/>
      <c r="E1073" s="97"/>
    </row>
    <row r="1074" spans="1:5" x14ac:dyDescent="0.2">
      <c r="A1074" s="9" t="str">
        <f t="shared" si="16"/>
        <v/>
      </c>
      <c r="C1074" s="95"/>
      <c r="D1074" s="96"/>
      <c r="E1074" s="97"/>
    </row>
    <row r="1075" spans="1:5" x14ac:dyDescent="0.2">
      <c r="A1075" s="9" t="str">
        <f t="shared" si="16"/>
        <v/>
      </c>
      <c r="C1075" s="95"/>
      <c r="D1075" s="96"/>
      <c r="E1075" s="97"/>
    </row>
    <row r="1076" spans="1:5" x14ac:dyDescent="0.2">
      <c r="A1076" s="9" t="str">
        <f t="shared" si="16"/>
        <v/>
      </c>
      <c r="C1076" s="95"/>
      <c r="D1076" s="96"/>
      <c r="E1076" s="97"/>
    </row>
    <row r="1077" spans="1:5" x14ac:dyDescent="0.2">
      <c r="A1077" s="9" t="str">
        <f t="shared" si="16"/>
        <v/>
      </c>
      <c r="C1077" s="95"/>
      <c r="D1077" s="96"/>
      <c r="E1077" s="97"/>
    </row>
    <row r="1078" spans="1:5" x14ac:dyDescent="0.2">
      <c r="A1078" s="9" t="str">
        <f t="shared" si="16"/>
        <v/>
      </c>
      <c r="C1078" s="95"/>
      <c r="D1078" s="96"/>
      <c r="E1078" s="97"/>
    </row>
    <row r="1079" spans="1:5" x14ac:dyDescent="0.2">
      <c r="A1079" s="9" t="str">
        <f t="shared" si="16"/>
        <v/>
      </c>
      <c r="C1079" s="95"/>
      <c r="D1079" s="96"/>
      <c r="E1079" s="97"/>
    </row>
    <row r="1080" spans="1:5" x14ac:dyDescent="0.2">
      <c r="A1080" s="9" t="str">
        <f t="shared" si="16"/>
        <v/>
      </c>
      <c r="C1080" s="95"/>
      <c r="D1080" s="96"/>
      <c r="E1080" s="97"/>
    </row>
    <row r="1081" spans="1:5" x14ac:dyDescent="0.2">
      <c r="A1081" s="9" t="str">
        <f t="shared" si="16"/>
        <v/>
      </c>
      <c r="C1081" s="95"/>
      <c r="D1081" s="96"/>
      <c r="E1081" s="97"/>
    </row>
    <row r="1082" spans="1:5" x14ac:dyDescent="0.2">
      <c r="A1082" s="9" t="str">
        <f t="shared" si="16"/>
        <v/>
      </c>
      <c r="C1082" s="95"/>
      <c r="D1082" s="96"/>
      <c r="E1082" s="97"/>
    </row>
    <row r="1083" spans="1:5" x14ac:dyDescent="0.2">
      <c r="A1083" s="9" t="str">
        <f t="shared" si="16"/>
        <v/>
      </c>
      <c r="C1083" s="95"/>
      <c r="D1083" s="96"/>
      <c r="E1083" s="97"/>
    </row>
    <row r="1084" spans="1:5" x14ac:dyDescent="0.2">
      <c r="A1084" s="9" t="str">
        <f t="shared" si="16"/>
        <v/>
      </c>
      <c r="C1084" s="95"/>
      <c r="D1084" s="96"/>
      <c r="E1084" s="97"/>
    </row>
    <row r="1085" spans="1:5" x14ac:dyDescent="0.2">
      <c r="A1085" s="9" t="str">
        <f t="shared" si="16"/>
        <v/>
      </c>
      <c r="C1085" s="95"/>
      <c r="D1085" s="96"/>
      <c r="E1085" s="97"/>
    </row>
    <row r="1086" spans="1:5" x14ac:dyDescent="0.2">
      <c r="A1086" s="9" t="str">
        <f t="shared" si="16"/>
        <v/>
      </c>
      <c r="C1086" s="95"/>
      <c r="D1086" s="96"/>
      <c r="E1086" s="97"/>
    </row>
    <row r="1087" spans="1:5" x14ac:dyDescent="0.2">
      <c r="A1087" s="9" t="str">
        <f t="shared" si="16"/>
        <v/>
      </c>
      <c r="C1087" s="95"/>
      <c r="D1087" s="96"/>
      <c r="E1087" s="97"/>
    </row>
    <row r="1088" spans="1:5" x14ac:dyDescent="0.2">
      <c r="A1088" s="9" t="str">
        <f t="shared" si="16"/>
        <v/>
      </c>
      <c r="C1088" s="95"/>
      <c r="D1088" s="98"/>
      <c r="E1088" s="97"/>
    </row>
    <row r="1089" spans="1:5" x14ac:dyDescent="0.2">
      <c r="A1089" s="9" t="str">
        <f t="shared" si="16"/>
        <v/>
      </c>
      <c r="C1089" s="95"/>
      <c r="D1089" s="96"/>
      <c r="E1089" s="97"/>
    </row>
    <row r="1090" spans="1:5" x14ac:dyDescent="0.2">
      <c r="A1090" s="9" t="str">
        <f t="shared" ref="A1090:A1153" si="17">CONCATENATE(B1090, C1090, D1090)</f>
        <v/>
      </c>
      <c r="C1090" s="95"/>
      <c r="D1090" s="96"/>
      <c r="E1090" s="97"/>
    </row>
    <row r="1091" spans="1:5" x14ac:dyDescent="0.2">
      <c r="A1091" s="9" t="str">
        <f t="shared" si="17"/>
        <v/>
      </c>
      <c r="C1091" s="95"/>
      <c r="D1091" s="98"/>
      <c r="E1091" s="97"/>
    </row>
    <row r="1092" spans="1:5" x14ac:dyDescent="0.2">
      <c r="A1092" s="9" t="str">
        <f t="shared" si="17"/>
        <v/>
      </c>
      <c r="C1092" s="95"/>
      <c r="D1092" s="96"/>
      <c r="E1092" s="97"/>
    </row>
    <row r="1093" spans="1:5" x14ac:dyDescent="0.2">
      <c r="A1093" s="9" t="str">
        <f t="shared" si="17"/>
        <v/>
      </c>
      <c r="C1093" s="95"/>
      <c r="D1093" s="96"/>
      <c r="E1093" s="97"/>
    </row>
    <row r="1094" spans="1:5" x14ac:dyDescent="0.2">
      <c r="A1094" s="9" t="str">
        <f t="shared" si="17"/>
        <v/>
      </c>
      <c r="C1094" s="95"/>
      <c r="D1094" s="98"/>
      <c r="E1094" s="97"/>
    </row>
    <row r="1095" spans="1:5" x14ac:dyDescent="0.2">
      <c r="A1095" s="9" t="str">
        <f t="shared" si="17"/>
        <v/>
      </c>
      <c r="C1095" s="95"/>
      <c r="D1095" s="96"/>
      <c r="E1095" s="97"/>
    </row>
    <row r="1096" spans="1:5" x14ac:dyDescent="0.2">
      <c r="A1096" s="9" t="str">
        <f t="shared" si="17"/>
        <v/>
      </c>
      <c r="C1096" s="95"/>
      <c r="D1096" s="96"/>
      <c r="E1096" s="97"/>
    </row>
    <row r="1097" spans="1:5" x14ac:dyDescent="0.2">
      <c r="A1097" s="9" t="str">
        <f t="shared" si="17"/>
        <v/>
      </c>
      <c r="C1097" s="95"/>
      <c r="D1097" s="96"/>
      <c r="E1097" s="97"/>
    </row>
    <row r="1098" spans="1:5" x14ac:dyDescent="0.2">
      <c r="A1098" s="9" t="str">
        <f t="shared" si="17"/>
        <v/>
      </c>
      <c r="C1098" s="95"/>
      <c r="D1098" s="96"/>
      <c r="E1098" s="97"/>
    </row>
    <row r="1099" spans="1:5" x14ac:dyDescent="0.2">
      <c r="A1099" s="9" t="str">
        <f t="shared" si="17"/>
        <v/>
      </c>
      <c r="C1099" s="95"/>
      <c r="D1099" s="96"/>
      <c r="E1099" s="97"/>
    </row>
    <row r="1100" spans="1:5" x14ac:dyDescent="0.2">
      <c r="A1100" s="9" t="str">
        <f t="shared" si="17"/>
        <v/>
      </c>
      <c r="C1100" s="95"/>
      <c r="D1100" s="96"/>
      <c r="E1100" s="97"/>
    </row>
    <row r="1101" spans="1:5" x14ac:dyDescent="0.2">
      <c r="A1101" s="9" t="str">
        <f t="shared" si="17"/>
        <v/>
      </c>
      <c r="C1101" s="95"/>
      <c r="D1101" s="98"/>
      <c r="E1101" s="97"/>
    </row>
    <row r="1102" spans="1:5" x14ac:dyDescent="0.2">
      <c r="A1102" s="9" t="str">
        <f t="shared" si="17"/>
        <v/>
      </c>
      <c r="C1102" s="95"/>
      <c r="D1102" s="96"/>
      <c r="E1102" s="97"/>
    </row>
    <row r="1103" spans="1:5" x14ac:dyDescent="0.2">
      <c r="A1103" s="9" t="str">
        <f t="shared" si="17"/>
        <v/>
      </c>
      <c r="C1103" s="95"/>
      <c r="D1103" s="96"/>
      <c r="E1103" s="97"/>
    </row>
    <row r="1104" spans="1:5" x14ac:dyDescent="0.2">
      <c r="A1104" s="9" t="str">
        <f t="shared" si="17"/>
        <v/>
      </c>
      <c r="C1104" s="95"/>
      <c r="D1104" s="98"/>
      <c r="E1104" s="97"/>
    </row>
    <row r="1105" spans="1:5" x14ac:dyDescent="0.2">
      <c r="A1105" s="9" t="str">
        <f t="shared" si="17"/>
        <v/>
      </c>
      <c r="C1105" s="95"/>
      <c r="D1105" s="96"/>
      <c r="E1105" s="97"/>
    </row>
    <row r="1106" spans="1:5" x14ac:dyDescent="0.2">
      <c r="A1106" s="9" t="str">
        <f t="shared" si="17"/>
        <v/>
      </c>
      <c r="C1106" s="95"/>
      <c r="D1106" s="95"/>
      <c r="E1106" s="97"/>
    </row>
    <row r="1107" spans="1:5" x14ac:dyDescent="0.2">
      <c r="A1107" s="9" t="str">
        <f t="shared" si="17"/>
        <v/>
      </c>
      <c r="C1107" s="95"/>
      <c r="D1107" s="96"/>
      <c r="E1107" s="97"/>
    </row>
    <row r="1108" spans="1:5" x14ac:dyDescent="0.2">
      <c r="A1108" s="9" t="str">
        <f t="shared" si="17"/>
        <v/>
      </c>
      <c r="C1108" s="95"/>
      <c r="D1108" s="96"/>
      <c r="E1108" s="97"/>
    </row>
    <row r="1109" spans="1:5" x14ac:dyDescent="0.2">
      <c r="A1109" s="9" t="str">
        <f t="shared" si="17"/>
        <v/>
      </c>
      <c r="C1109" s="95"/>
      <c r="D1109" s="95"/>
      <c r="E1109" s="97"/>
    </row>
    <row r="1110" spans="1:5" x14ac:dyDescent="0.2">
      <c r="A1110" s="9" t="str">
        <f t="shared" si="17"/>
        <v/>
      </c>
      <c r="C1110" s="95"/>
      <c r="D1110" s="95"/>
      <c r="E1110" s="97"/>
    </row>
    <row r="1111" spans="1:5" x14ac:dyDescent="0.2">
      <c r="A1111" s="9" t="str">
        <f t="shared" si="17"/>
        <v/>
      </c>
      <c r="C1111" s="95"/>
      <c r="D1111" s="95"/>
      <c r="E1111" s="97"/>
    </row>
    <row r="1112" spans="1:5" x14ac:dyDescent="0.2">
      <c r="A1112" s="9" t="str">
        <f t="shared" si="17"/>
        <v/>
      </c>
      <c r="C1112" s="95"/>
      <c r="D1112"/>
      <c r="E1112" s="97"/>
    </row>
    <row r="1113" spans="1:5" x14ac:dyDescent="0.2">
      <c r="A1113" s="9" t="str">
        <f t="shared" si="17"/>
        <v/>
      </c>
      <c r="C1113" s="95"/>
      <c r="D1113" s="97"/>
      <c r="E1113" s="97"/>
    </row>
    <row r="1114" spans="1:5" x14ac:dyDescent="0.2">
      <c r="A1114" s="9" t="str">
        <f t="shared" si="17"/>
        <v/>
      </c>
      <c r="C1114" s="95"/>
      <c r="D1114" s="97"/>
      <c r="E1114" s="97"/>
    </row>
    <row r="1115" spans="1:5" x14ac:dyDescent="0.2">
      <c r="A1115" s="9" t="str">
        <f t="shared" si="17"/>
        <v/>
      </c>
      <c r="C1115" s="95"/>
      <c r="D1115" s="97"/>
      <c r="E1115" s="97"/>
    </row>
    <row r="1116" spans="1:5" x14ac:dyDescent="0.2">
      <c r="A1116" s="9" t="str">
        <f t="shared" si="17"/>
        <v/>
      </c>
      <c r="C1116" s="95"/>
      <c r="D1116" s="97"/>
      <c r="E1116" s="97"/>
    </row>
    <row r="1117" spans="1:5" x14ac:dyDescent="0.2">
      <c r="A1117" s="9" t="str">
        <f t="shared" si="17"/>
        <v/>
      </c>
      <c r="C1117" s="95"/>
      <c r="D1117" s="97"/>
      <c r="E1117" s="97"/>
    </row>
    <row r="1118" spans="1:5" x14ac:dyDescent="0.2">
      <c r="A1118" s="9" t="str">
        <f t="shared" si="17"/>
        <v/>
      </c>
      <c r="C1118" s="95"/>
      <c r="D1118" s="97"/>
      <c r="E1118" s="97"/>
    </row>
    <row r="1119" spans="1:5" x14ac:dyDescent="0.2">
      <c r="A1119" s="9" t="str">
        <f t="shared" si="17"/>
        <v/>
      </c>
      <c r="C1119" s="95"/>
      <c r="D1119"/>
      <c r="E1119" s="97"/>
    </row>
    <row r="1120" spans="1:5" x14ac:dyDescent="0.2">
      <c r="A1120" s="9" t="str">
        <f t="shared" si="17"/>
        <v/>
      </c>
      <c r="C1120" s="95"/>
      <c r="D1120"/>
      <c r="E1120" s="97"/>
    </row>
    <row r="1121" spans="1:5" x14ac:dyDescent="0.2">
      <c r="A1121" s="9" t="str">
        <f t="shared" si="17"/>
        <v/>
      </c>
      <c r="C1121"/>
      <c r="D1121"/>
      <c r="E1121"/>
    </row>
    <row r="1122" spans="1:5" x14ac:dyDescent="0.2">
      <c r="A1122" s="9" t="str">
        <f t="shared" si="17"/>
        <v/>
      </c>
    </row>
    <row r="1123" spans="1:5" x14ac:dyDescent="0.2">
      <c r="A1123" s="9" t="str">
        <f t="shared" si="17"/>
        <v/>
      </c>
    </row>
    <row r="1124" spans="1:5" x14ac:dyDescent="0.2">
      <c r="A1124" s="9" t="str">
        <f t="shared" si="17"/>
        <v/>
      </c>
    </row>
    <row r="1125" spans="1:5" x14ac:dyDescent="0.2">
      <c r="A1125" s="9" t="str">
        <f t="shared" si="17"/>
        <v/>
      </c>
    </row>
    <row r="1126" spans="1:5" x14ac:dyDescent="0.2">
      <c r="A1126" s="9" t="str">
        <f t="shared" si="17"/>
        <v/>
      </c>
    </row>
    <row r="1127" spans="1:5" x14ac:dyDescent="0.2">
      <c r="A1127" s="9" t="str">
        <f t="shared" si="17"/>
        <v/>
      </c>
    </row>
    <row r="1128" spans="1:5" x14ac:dyDescent="0.2">
      <c r="A1128" s="9" t="str">
        <f t="shared" si="17"/>
        <v/>
      </c>
    </row>
    <row r="1129" spans="1:5" x14ac:dyDescent="0.2">
      <c r="A1129" s="9" t="str">
        <f t="shared" si="17"/>
        <v/>
      </c>
    </row>
    <row r="1130" spans="1:5" x14ac:dyDescent="0.2">
      <c r="A1130" s="9" t="str">
        <f t="shared" si="17"/>
        <v/>
      </c>
    </row>
    <row r="1131" spans="1:5" x14ac:dyDescent="0.2">
      <c r="A1131" s="9" t="str">
        <f t="shared" si="17"/>
        <v/>
      </c>
    </row>
    <row r="1132" spans="1:5" x14ac:dyDescent="0.2">
      <c r="A1132" s="9" t="str">
        <f t="shared" si="17"/>
        <v/>
      </c>
    </row>
    <row r="1133" spans="1:5" x14ac:dyDescent="0.2">
      <c r="A1133" s="9" t="str">
        <f t="shared" si="17"/>
        <v/>
      </c>
    </row>
    <row r="1134" spans="1:5" x14ac:dyDescent="0.2">
      <c r="A1134" s="9" t="str">
        <f t="shared" si="17"/>
        <v/>
      </c>
    </row>
    <row r="1135" spans="1:5" x14ac:dyDescent="0.2">
      <c r="A1135" s="9" t="str">
        <f t="shared" si="17"/>
        <v/>
      </c>
    </row>
    <row r="1136" spans="1:5" x14ac:dyDescent="0.2">
      <c r="A1136" s="9" t="str">
        <f t="shared" si="17"/>
        <v/>
      </c>
    </row>
    <row r="1137" spans="1:1" x14ac:dyDescent="0.2">
      <c r="A1137" s="9" t="str">
        <f t="shared" si="17"/>
        <v/>
      </c>
    </row>
    <row r="1138" spans="1:1" x14ac:dyDescent="0.2">
      <c r="A1138" s="9" t="str">
        <f t="shared" si="17"/>
        <v/>
      </c>
    </row>
    <row r="1139" spans="1:1" x14ac:dyDescent="0.2">
      <c r="A1139" s="9" t="str">
        <f t="shared" si="17"/>
        <v/>
      </c>
    </row>
    <row r="1140" spans="1:1" x14ac:dyDescent="0.2">
      <c r="A1140" s="9" t="str">
        <f t="shared" si="17"/>
        <v/>
      </c>
    </row>
    <row r="1141" spans="1:1" x14ac:dyDescent="0.2">
      <c r="A1141" s="9" t="str">
        <f t="shared" si="17"/>
        <v/>
      </c>
    </row>
    <row r="1142" spans="1:1" x14ac:dyDescent="0.2">
      <c r="A1142" s="9" t="str">
        <f t="shared" si="17"/>
        <v/>
      </c>
    </row>
    <row r="1143" spans="1:1" x14ac:dyDescent="0.2">
      <c r="A1143" s="9" t="str">
        <f t="shared" si="17"/>
        <v/>
      </c>
    </row>
    <row r="1144" spans="1:1" x14ac:dyDescent="0.2">
      <c r="A1144" s="9" t="str">
        <f t="shared" si="17"/>
        <v/>
      </c>
    </row>
    <row r="1145" spans="1:1" x14ac:dyDescent="0.2">
      <c r="A1145" s="9" t="str">
        <f t="shared" si="17"/>
        <v/>
      </c>
    </row>
    <row r="1146" spans="1:1" x14ac:dyDescent="0.2">
      <c r="A1146" s="9" t="str">
        <f t="shared" si="17"/>
        <v/>
      </c>
    </row>
    <row r="1147" spans="1:1" x14ac:dyDescent="0.2">
      <c r="A1147" s="9" t="str">
        <f t="shared" si="17"/>
        <v/>
      </c>
    </row>
    <row r="1148" spans="1:1" x14ac:dyDescent="0.2">
      <c r="A1148" s="9" t="str">
        <f t="shared" si="17"/>
        <v/>
      </c>
    </row>
    <row r="1149" spans="1:1" x14ac:dyDescent="0.2">
      <c r="A1149" s="9" t="str">
        <f t="shared" si="17"/>
        <v/>
      </c>
    </row>
    <row r="1150" spans="1:1" x14ac:dyDescent="0.2">
      <c r="A1150" s="9" t="str">
        <f t="shared" si="17"/>
        <v/>
      </c>
    </row>
    <row r="1151" spans="1:1" x14ac:dyDescent="0.2">
      <c r="A1151" s="9" t="str">
        <f t="shared" si="17"/>
        <v/>
      </c>
    </row>
    <row r="1152" spans="1:1" x14ac:dyDescent="0.2">
      <c r="A1152" s="9" t="str">
        <f t="shared" si="17"/>
        <v/>
      </c>
    </row>
    <row r="1153" spans="1:1" x14ac:dyDescent="0.2">
      <c r="A1153" s="9" t="str">
        <f t="shared" si="17"/>
        <v/>
      </c>
    </row>
    <row r="1154" spans="1:1" x14ac:dyDescent="0.2">
      <c r="A1154" s="9" t="str">
        <f t="shared" ref="A1154:A1217" si="18">CONCATENATE(B1154, C1154, D1154)</f>
        <v/>
      </c>
    </row>
    <row r="1155" spans="1:1" x14ac:dyDescent="0.2">
      <c r="A1155" s="9" t="str">
        <f t="shared" si="18"/>
        <v/>
      </c>
    </row>
    <row r="1156" spans="1:1" x14ac:dyDescent="0.2">
      <c r="A1156" s="9" t="str">
        <f t="shared" si="18"/>
        <v/>
      </c>
    </row>
    <row r="1157" spans="1:1" x14ac:dyDescent="0.2">
      <c r="A1157" s="9" t="str">
        <f t="shared" si="18"/>
        <v/>
      </c>
    </row>
    <row r="1158" spans="1:1" x14ac:dyDescent="0.2">
      <c r="A1158" s="9" t="str">
        <f t="shared" si="18"/>
        <v/>
      </c>
    </row>
    <row r="1159" spans="1:1" x14ac:dyDescent="0.2">
      <c r="A1159" s="9" t="str">
        <f t="shared" si="18"/>
        <v/>
      </c>
    </row>
    <row r="1160" spans="1:1" x14ac:dyDescent="0.2">
      <c r="A1160" s="9" t="str">
        <f t="shared" si="18"/>
        <v/>
      </c>
    </row>
    <row r="1161" spans="1:1" x14ac:dyDescent="0.2">
      <c r="A1161" s="9" t="str">
        <f t="shared" si="18"/>
        <v/>
      </c>
    </row>
    <row r="1162" spans="1:1" x14ac:dyDescent="0.2">
      <c r="A1162" s="9" t="str">
        <f t="shared" si="18"/>
        <v/>
      </c>
    </row>
    <row r="1163" spans="1:1" x14ac:dyDescent="0.2">
      <c r="A1163" s="9" t="str">
        <f t="shared" si="18"/>
        <v/>
      </c>
    </row>
    <row r="1164" spans="1:1" x14ac:dyDescent="0.2">
      <c r="A1164" s="9" t="str">
        <f t="shared" si="18"/>
        <v/>
      </c>
    </row>
    <row r="1165" spans="1:1" x14ac:dyDescent="0.2">
      <c r="A1165" s="9" t="str">
        <f t="shared" si="18"/>
        <v/>
      </c>
    </row>
    <row r="1166" spans="1:1" x14ac:dyDescent="0.2">
      <c r="A1166" s="9" t="str">
        <f t="shared" si="18"/>
        <v/>
      </c>
    </row>
    <row r="1167" spans="1:1" x14ac:dyDescent="0.2">
      <c r="A1167" s="9" t="str">
        <f t="shared" si="18"/>
        <v/>
      </c>
    </row>
    <row r="1168" spans="1:1" x14ac:dyDescent="0.2">
      <c r="A1168" s="9" t="str">
        <f t="shared" si="18"/>
        <v/>
      </c>
    </row>
    <row r="1169" spans="1:1" x14ac:dyDescent="0.2">
      <c r="A1169" s="9" t="str">
        <f t="shared" si="18"/>
        <v/>
      </c>
    </row>
    <row r="1170" spans="1:1" x14ac:dyDescent="0.2">
      <c r="A1170" s="9" t="str">
        <f t="shared" si="18"/>
        <v/>
      </c>
    </row>
    <row r="1171" spans="1:1" x14ac:dyDescent="0.2">
      <c r="A1171" s="9" t="str">
        <f t="shared" si="18"/>
        <v/>
      </c>
    </row>
    <row r="1172" spans="1:1" x14ac:dyDescent="0.2">
      <c r="A1172" s="9" t="str">
        <f t="shared" si="18"/>
        <v/>
      </c>
    </row>
    <row r="1173" spans="1:1" x14ac:dyDescent="0.2">
      <c r="A1173" s="9" t="str">
        <f t="shared" si="18"/>
        <v/>
      </c>
    </row>
    <row r="1174" spans="1:1" x14ac:dyDescent="0.2">
      <c r="A1174" s="9" t="str">
        <f t="shared" si="18"/>
        <v/>
      </c>
    </row>
    <row r="1175" spans="1:1" x14ac:dyDescent="0.2">
      <c r="A1175" s="9" t="str">
        <f t="shared" si="18"/>
        <v/>
      </c>
    </row>
    <row r="1176" spans="1:1" x14ac:dyDescent="0.2">
      <c r="A1176" s="9" t="str">
        <f t="shared" si="18"/>
        <v/>
      </c>
    </row>
    <row r="1177" spans="1:1" x14ac:dyDescent="0.2">
      <c r="A1177" s="9" t="str">
        <f t="shared" si="18"/>
        <v/>
      </c>
    </row>
    <row r="1178" spans="1:1" x14ac:dyDescent="0.2">
      <c r="A1178" s="9" t="str">
        <f t="shared" si="18"/>
        <v/>
      </c>
    </row>
    <row r="1179" spans="1:1" x14ac:dyDescent="0.2">
      <c r="A1179" s="9" t="str">
        <f t="shared" si="18"/>
        <v/>
      </c>
    </row>
    <row r="1180" spans="1:1" x14ac:dyDescent="0.2">
      <c r="A1180" s="9" t="str">
        <f t="shared" si="18"/>
        <v/>
      </c>
    </row>
    <row r="1181" spans="1:1" x14ac:dyDescent="0.2">
      <c r="A1181" s="9" t="str">
        <f t="shared" si="18"/>
        <v/>
      </c>
    </row>
    <row r="1182" spans="1:1" x14ac:dyDescent="0.2">
      <c r="A1182" s="9" t="str">
        <f t="shared" si="18"/>
        <v/>
      </c>
    </row>
    <row r="1183" spans="1:1" x14ac:dyDescent="0.2">
      <c r="A1183" s="9" t="str">
        <f t="shared" si="18"/>
        <v/>
      </c>
    </row>
    <row r="1184" spans="1:1" x14ac:dyDescent="0.2">
      <c r="A1184" s="9" t="str">
        <f t="shared" si="18"/>
        <v/>
      </c>
    </row>
    <row r="1185" spans="1:1" x14ac:dyDescent="0.2">
      <c r="A1185" s="9" t="str">
        <f t="shared" si="18"/>
        <v/>
      </c>
    </row>
    <row r="1186" spans="1:1" x14ac:dyDescent="0.2">
      <c r="A1186" s="9" t="str">
        <f t="shared" si="18"/>
        <v/>
      </c>
    </row>
    <row r="1187" spans="1:1" x14ac:dyDescent="0.2">
      <c r="A1187" s="9" t="str">
        <f t="shared" si="18"/>
        <v/>
      </c>
    </row>
    <row r="1188" spans="1:1" x14ac:dyDescent="0.2">
      <c r="A1188" s="9" t="str">
        <f t="shared" si="18"/>
        <v/>
      </c>
    </row>
    <row r="1189" spans="1:1" x14ac:dyDescent="0.2">
      <c r="A1189" s="9" t="str">
        <f t="shared" si="18"/>
        <v/>
      </c>
    </row>
    <row r="1190" spans="1:1" x14ac:dyDescent="0.2">
      <c r="A1190" s="9" t="str">
        <f t="shared" si="18"/>
        <v/>
      </c>
    </row>
    <row r="1191" spans="1:1" x14ac:dyDescent="0.2">
      <c r="A1191" s="9" t="str">
        <f t="shared" si="18"/>
        <v/>
      </c>
    </row>
    <row r="1192" spans="1:1" x14ac:dyDescent="0.2">
      <c r="A1192" s="9" t="str">
        <f t="shared" si="18"/>
        <v/>
      </c>
    </row>
    <row r="1193" spans="1:1" x14ac:dyDescent="0.2">
      <c r="A1193" s="9" t="str">
        <f t="shared" si="18"/>
        <v/>
      </c>
    </row>
    <row r="1194" spans="1:1" x14ac:dyDescent="0.2">
      <c r="A1194" s="9" t="str">
        <f t="shared" si="18"/>
        <v/>
      </c>
    </row>
    <row r="1195" spans="1:1" x14ac:dyDescent="0.2">
      <c r="A1195" s="9" t="str">
        <f t="shared" si="18"/>
        <v/>
      </c>
    </row>
    <row r="1196" spans="1:1" x14ac:dyDescent="0.2">
      <c r="A1196" s="9" t="str">
        <f t="shared" si="18"/>
        <v/>
      </c>
    </row>
    <row r="1197" spans="1:1" x14ac:dyDescent="0.2">
      <c r="A1197" s="9" t="str">
        <f t="shared" si="18"/>
        <v/>
      </c>
    </row>
    <row r="1198" spans="1:1" x14ac:dyDescent="0.2">
      <c r="A1198" s="9" t="str">
        <f t="shared" si="18"/>
        <v/>
      </c>
    </row>
    <row r="1199" spans="1:1" x14ac:dyDescent="0.2">
      <c r="A1199" s="9" t="str">
        <f t="shared" si="18"/>
        <v/>
      </c>
    </row>
    <row r="1200" spans="1:1" x14ac:dyDescent="0.2">
      <c r="A1200" s="9" t="str">
        <f t="shared" si="18"/>
        <v/>
      </c>
    </row>
    <row r="1201" spans="1:1" x14ac:dyDescent="0.2">
      <c r="A1201" s="9" t="str">
        <f t="shared" si="18"/>
        <v/>
      </c>
    </row>
    <row r="1202" spans="1:1" x14ac:dyDescent="0.2">
      <c r="A1202" s="9" t="str">
        <f t="shared" si="18"/>
        <v/>
      </c>
    </row>
    <row r="1203" spans="1:1" x14ac:dyDescent="0.2">
      <c r="A1203" s="9" t="str">
        <f t="shared" si="18"/>
        <v/>
      </c>
    </row>
    <row r="1204" spans="1:1" x14ac:dyDescent="0.2">
      <c r="A1204" s="9" t="str">
        <f t="shared" si="18"/>
        <v/>
      </c>
    </row>
    <row r="1205" spans="1:1" x14ac:dyDescent="0.2">
      <c r="A1205" s="9" t="str">
        <f t="shared" si="18"/>
        <v/>
      </c>
    </row>
    <row r="1206" spans="1:1" x14ac:dyDescent="0.2">
      <c r="A1206" s="9" t="str">
        <f t="shared" si="18"/>
        <v/>
      </c>
    </row>
    <row r="1207" spans="1:1" x14ac:dyDescent="0.2">
      <c r="A1207" s="9" t="str">
        <f t="shared" si="18"/>
        <v/>
      </c>
    </row>
    <row r="1208" spans="1:1" x14ac:dyDescent="0.2">
      <c r="A1208" s="9" t="str">
        <f t="shared" si="18"/>
        <v/>
      </c>
    </row>
    <row r="1209" spans="1:1" x14ac:dyDescent="0.2">
      <c r="A1209" s="9" t="str">
        <f t="shared" si="18"/>
        <v/>
      </c>
    </row>
    <row r="1210" spans="1:1" x14ac:dyDescent="0.2">
      <c r="A1210" s="9" t="str">
        <f t="shared" si="18"/>
        <v/>
      </c>
    </row>
    <row r="1211" spans="1:1" x14ac:dyDescent="0.2">
      <c r="A1211" s="9" t="str">
        <f t="shared" si="18"/>
        <v/>
      </c>
    </row>
    <row r="1212" spans="1:1" x14ac:dyDescent="0.2">
      <c r="A1212" s="9" t="str">
        <f t="shared" si="18"/>
        <v/>
      </c>
    </row>
    <row r="1213" spans="1:1" x14ac:dyDescent="0.2">
      <c r="A1213" s="9" t="str">
        <f t="shared" si="18"/>
        <v/>
      </c>
    </row>
    <row r="1214" spans="1:1" x14ac:dyDescent="0.2">
      <c r="A1214" s="9" t="str">
        <f t="shared" si="18"/>
        <v/>
      </c>
    </row>
    <row r="1215" spans="1:1" x14ac:dyDescent="0.2">
      <c r="A1215" s="9" t="str">
        <f t="shared" si="18"/>
        <v/>
      </c>
    </row>
    <row r="1216" spans="1:1" x14ac:dyDescent="0.2">
      <c r="A1216" s="9" t="str">
        <f t="shared" si="18"/>
        <v/>
      </c>
    </row>
    <row r="1217" spans="1:1" x14ac:dyDescent="0.2">
      <c r="A1217" s="9" t="str">
        <f t="shared" si="18"/>
        <v/>
      </c>
    </row>
    <row r="1218" spans="1:1" x14ac:dyDescent="0.2">
      <c r="A1218" s="9" t="str">
        <f t="shared" ref="A1218:A1281" si="19">CONCATENATE(B1218, C1218, D1218)</f>
        <v/>
      </c>
    </row>
    <row r="1219" spans="1:1" x14ac:dyDescent="0.2">
      <c r="A1219" s="9" t="str">
        <f t="shared" si="19"/>
        <v/>
      </c>
    </row>
    <row r="1220" spans="1:1" x14ac:dyDescent="0.2">
      <c r="A1220" s="9" t="str">
        <f t="shared" si="19"/>
        <v/>
      </c>
    </row>
    <row r="1221" spans="1:1" x14ac:dyDescent="0.2">
      <c r="A1221" s="9" t="str">
        <f t="shared" si="19"/>
        <v/>
      </c>
    </row>
    <row r="1222" spans="1:1" x14ac:dyDescent="0.2">
      <c r="A1222" s="9" t="str">
        <f t="shared" si="19"/>
        <v/>
      </c>
    </row>
    <row r="1223" spans="1:1" x14ac:dyDescent="0.2">
      <c r="A1223" s="9" t="str">
        <f t="shared" si="19"/>
        <v/>
      </c>
    </row>
    <row r="1224" spans="1:1" x14ac:dyDescent="0.2">
      <c r="A1224" s="9" t="str">
        <f t="shared" si="19"/>
        <v/>
      </c>
    </row>
    <row r="1225" spans="1:1" x14ac:dyDescent="0.2">
      <c r="A1225" s="9" t="str">
        <f t="shared" si="19"/>
        <v/>
      </c>
    </row>
    <row r="1226" spans="1:1" x14ac:dyDescent="0.2">
      <c r="A1226" s="9" t="str">
        <f t="shared" si="19"/>
        <v/>
      </c>
    </row>
    <row r="1227" spans="1:1" x14ac:dyDescent="0.2">
      <c r="A1227" s="9" t="str">
        <f t="shared" si="19"/>
        <v/>
      </c>
    </row>
    <row r="1228" spans="1:1" x14ac:dyDescent="0.2">
      <c r="A1228" s="9" t="str">
        <f t="shared" si="19"/>
        <v/>
      </c>
    </row>
    <row r="1229" spans="1:1" x14ac:dyDescent="0.2">
      <c r="A1229" s="9" t="str">
        <f t="shared" si="19"/>
        <v/>
      </c>
    </row>
    <row r="1230" spans="1:1" x14ac:dyDescent="0.2">
      <c r="A1230" s="9" t="str">
        <f t="shared" si="19"/>
        <v/>
      </c>
    </row>
    <row r="1231" spans="1:1" x14ac:dyDescent="0.2">
      <c r="A1231" s="9" t="str">
        <f t="shared" si="19"/>
        <v/>
      </c>
    </row>
    <row r="1232" spans="1:1" x14ac:dyDescent="0.2">
      <c r="A1232" s="9" t="str">
        <f t="shared" si="19"/>
        <v/>
      </c>
    </row>
    <row r="1233" spans="1:1" x14ac:dyDescent="0.2">
      <c r="A1233" s="9" t="str">
        <f t="shared" si="19"/>
        <v/>
      </c>
    </row>
    <row r="1234" spans="1:1" x14ac:dyDescent="0.2">
      <c r="A1234" s="9" t="str">
        <f t="shared" si="19"/>
        <v/>
      </c>
    </row>
    <row r="1235" spans="1:1" x14ac:dyDescent="0.2">
      <c r="A1235" s="9" t="str">
        <f t="shared" si="19"/>
        <v/>
      </c>
    </row>
    <row r="1236" spans="1:1" x14ac:dyDescent="0.2">
      <c r="A1236" s="9" t="str">
        <f t="shared" si="19"/>
        <v/>
      </c>
    </row>
    <row r="1237" spans="1:1" x14ac:dyDescent="0.2">
      <c r="A1237" s="9" t="str">
        <f t="shared" si="19"/>
        <v/>
      </c>
    </row>
    <row r="1238" spans="1:1" x14ac:dyDescent="0.2">
      <c r="A1238" s="9" t="str">
        <f t="shared" si="19"/>
        <v/>
      </c>
    </row>
    <row r="1239" spans="1:1" x14ac:dyDescent="0.2">
      <c r="A1239" s="9" t="str">
        <f t="shared" si="19"/>
        <v/>
      </c>
    </row>
    <row r="1240" spans="1:1" x14ac:dyDescent="0.2">
      <c r="A1240" s="9" t="str">
        <f t="shared" si="19"/>
        <v/>
      </c>
    </row>
    <row r="1241" spans="1:1" x14ac:dyDescent="0.2">
      <c r="A1241" s="9" t="str">
        <f t="shared" si="19"/>
        <v/>
      </c>
    </row>
    <row r="1242" spans="1:1" x14ac:dyDescent="0.2">
      <c r="A1242" s="9" t="str">
        <f t="shared" si="19"/>
        <v/>
      </c>
    </row>
    <row r="1243" spans="1:1" x14ac:dyDescent="0.2">
      <c r="A1243" s="9" t="str">
        <f t="shared" si="19"/>
        <v/>
      </c>
    </row>
    <row r="1244" spans="1:1" x14ac:dyDescent="0.2">
      <c r="A1244" s="9" t="str">
        <f t="shared" si="19"/>
        <v/>
      </c>
    </row>
    <row r="1245" spans="1:1" x14ac:dyDescent="0.2">
      <c r="A1245" s="9" t="str">
        <f t="shared" si="19"/>
        <v/>
      </c>
    </row>
    <row r="1246" spans="1:1" x14ac:dyDescent="0.2">
      <c r="A1246" s="9" t="str">
        <f t="shared" si="19"/>
        <v/>
      </c>
    </row>
    <row r="1247" spans="1:1" x14ac:dyDescent="0.2">
      <c r="A1247" s="9" t="str">
        <f t="shared" si="19"/>
        <v/>
      </c>
    </row>
    <row r="1248" spans="1:1" x14ac:dyDescent="0.2">
      <c r="A1248" s="9" t="str">
        <f t="shared" si="19"/>
        <v/>
      </c>
    </row>
    <row r="1249" spans="1:1" x14ac:dyDescent="0.2">
      <c r="A1249" s="9" t="str">
        <f t="shared" si="19"/>
        <v/>
      </c>
    </row>
    <row r="1250" spans="1:1" x14ac:dyDescent="0.2">
      <c r="A1250" s="9" t="str">
        <f t="shared" si="19"/>
        <v/>
      </c>
    </row>
    <row r="1251" spans="1:1" x14ac:dyDescent="0.2">
      <c r="A1251" s="9" t="str">
        <f t="shared" si="19"/>
        <v/>
      </c>
    </row>
    <row r="1252" spans="1:1" x14ac:dyDescent="0.2">
      <c r="A1252" s="9" t="str">
        <f t="shared" si="19"/>
        <v/>
      </c>
    </row>
    <row r="1253" spans="1:1" x14ac:dyDescent="0.2">
      <c r="A1253" s="9" t="str">
        <f t="shared" si="19"/>
        <v/>
      </c>
    </row>
    <row r="1254" spans="1:1" x14ac:dyDescent="0.2">
      <c r="A1254" s="9" t="str">
        <f t="shared" si="19"/>
        <v/>
      </c>
    </row>
    <row r="1255" spans="1:1" x14ac:dyDescent="0.2">
      <c r="A1255" s="9" t="str">
        <f t="shared" si="19"/>
        <v/>
      </c>
    </row>
    <row r="1256" spans="1:1" x14ac:dyDescent="0.2">
      <c r="A1256" s="9" t="str">
        <f t="shared" si="19"/>
        <v/>
      </c>
    </row>
    <row r="1257" spans="1:1" x14ac:dyDescent="0.2">
      <c r="A1257" s="9" t="str">
        <f t="shared" si="19"/>
        <v/>
      </c>
    </row>
    <row r="1258" spans="1:1" x14ac:dyDescent="0.2">
      <c r="A1258" s="9" t="str">
        <f t="shared" si="19"/>
        <v/>
      </c>
    </row>
    <row r="1259" spans="1:1" x14ac:dyDescent="0.2">
      <c r="A1259" s="9" t="str">
        <f t="shared" si="19"/>
        <v/>
      </c>
    </row>
    <row r="1260" spans="1:1" x14ac:dyDescent="0.2">
      <c r="A1260" s="9" t="str">
        <f t="shared" si="19"/>
        <v/>
      </c>
    </row>
    <row r="1261" spans="1:1" x14ac:dyDescent="0.2">
      <c r="A1261" s="9" t="str">
        <f t="shared" si="19"/>
        <v/>
      </c>
    </row>
    <row r="1262" spans="1:1" x14ac:dyDescent="0.2">
      <c r="A1262" s="9" t="str">
        <f t="shared" si="19"/>
        <v/>
      </c>
    </row>
    <row r="1263" spans="1:1" x14ac:dyDescent="0.2">
      <c r="A1263" s="9" t="str">
        <f t="shared" si="19"/>
        <v/>
      </c>
    </row>
    <row r="1264" spans="1:1" x14ac:dyDescent="0.2">
      <c r="A1264" s="9" t="str">
        <f t="shared" si="19"/>
        <v/>
      </c>
    </row>
    <row r="1265" spans="1:1" x14ac:dyDescent="0.2">
      <c r="A1265" s="9" t="str">
        <f t="shared" si="19"/>
        <v/>
      </c>
    </row>
    <row r="1266" spans="1:1" x14ac:dyDescent="0.2">
      <c r="A1266" s="9" t="str">
        <f t="shared" si="19"/>
        <v/>
      </c>
    </row>
    <row r="1267" spans="1:1" x14ac:dyDescent="0.2">
      <c r="A1267" s="9" t="str">
        <f t="shared" si="19"/>
        <v/>
      </c>
    </row>
    <row r="1268" spans="1:1" x14ac:dyDescent="0.2">
      <c r="A1268" s="9" t="str">
        <f t="shared" si="19"/>
        <v/>
      </c>
    </row>
    <row r="1269" spans="1:1" x14ac:dyDescent="0.2">
      <c r="A1269" s="9" t="str">
        <f t="shared" si="19"/>
        <v/>
      </c>
    </row>
    <row r="1270" spans="1:1" x14ac:dyDescent="0.2">
      <c r="A1270" s="9" t="str">
        <f t="shared" si="19"/>
        <v/>
      </c>
    </row>
    <row r="1271" spans="1:1" x14ac:dyDescent="0.2">
      <c r="A1271" s="9" t="str">
        <f t="shared" si="19"/>
        <v/>
      </c>
    </row>
    <row r="1272" spans="1:1" x14ac:dyDescent="0.2">
      <c r="A1272" s="9" t="str">
        <f t="shared" si="19"/>
        <v/>
      </c>
    </row>
    <row r="1273" spans="1:1" x14ac:dyDescent="0.2">
      <c r="A1273" s="9" t="str">
        <f t="shared" si="19"/>
        <v/>
      </c>
    </row>
    <row r="1274" spans="1:1" x14ac:dyDescent="0.2">
      <c r="A1274" s="9" t="str">
        <f t="shared" si="19"/>
        <v/>
      </c>
    </row>
    <row r="1275" spans="1:1" x14ac:dyDescent="0.2">
      <c r="A1275" s="9" t="str">
        <f t="shared" si="19"/>
        <v/>
      </c>
    </row>
    <row r="1276" spans="1:1" x14ac:dyDescent="0.2">
      <c r="A1276" s="9" t="str">
        <f t="shared" si="19"/>
        <v/>
      </c>
    </row>
    <row r="1277" spans="1:1" x14ac:dyDescent="0.2">
      <c r="A1277" s="9" t="str">
        <f t="shared" si="19"/>
        <v/>
      </c>
    </row>
    <row r="1278" spans="1:1" x14ac:dyDescent="0.2">
      <c r="A1278" s="9" t="str">
        <f t="shared" si="19"/>
        <v/>
      </c>
    </row>
    <row r="1279" spans="1:1" x14ac:dyDescent="0.2">
      <c r="A1279" s="9" t="str">
        <f t="shared" si="19"/>
        <v/>
      </c>
    </row>
    <row r="1280" spans="1:1" x14ac:dyDescent="0.2">
      <c r="A1280" s="9" t="str">
        <f t="shared" si="19"/>
        <v/>
      </c>
    </row>
    <row r="1281" spans="1:1" x14ac:dyDescent="0.2">
      <c r="A1281" s="9" t="str">
        <f t="shared" si="19"/>
        <v/>
      </c>
    </row>
    <row r="1282" spans="1:1" x14ac:dyDescent="0.2">
      <c r="A1282" s="9" t="str">
        <f t="shared" ref="A1282:A1345" si="20">CONCATENATE(B1282, C1282, D1282)</f>
        <v/>
      </c>
    </row>
    <row r="1283" spans="1:1" x14ac:dyDescent="0.2">
      <c r="A1283" s="9" t="str">
        <f t="shared" si="20"/>
        <v/>
      </c>
    </row>
    <row r="1284" spans="1:1" x14ac:dyDescent="0.2">
      <c r="A1284" s="9" t="str">
        <f t="shared" si="20"/>
        <v/>
      </c>
    </row>
    <row r="1285" spans="1:1" x14ac:dyDescent="0.2">
      <c r="A1285" s="9" t="str">
        <f t="shared" si="20"/>
        <v/>
      </c>
    </row>
    <row r="1286" spans="1:1" x14ac:dyDescent="0.2">
      <c r="A1286" s="9" t="str">
        <f t="shared" si="20"/>
        <v/>
      </c>
    </row>
    <row r="1287" spans="1:1" x14ac:dyDescent="0.2">
      <c r="A1287" s="9" t="str">
        <f t="shared" si="20"/>
        <v/>
      </c>
    </row>
    <row r="1288" spans="1:1" x14ac:dyDescent="0.2">
      <c r="A1288" s="9" t="str">
        <f t="shared" si="20"/>
        <v/>
      </c>
    </row>
    <row r="1289" spans="1:1" x14ac:dyDescent="0.2">
      <c r="A1289" s="9" t="str">
        <f t="shared" si="20"/>
        <v/>
      </c>
    </row>
    <row r="1290" spans="1:1" x14ac:dyDescent="0.2">
      <c r="A1290" s="9" t="str">
        <f t="shared" si="20"/>
        <v/>
      </c>
    </row>
    <row r="1291" spans="1:1" x14ac:dyDescent="0.2">
      <c r="A1291" s="9" t="str">
        <f t="shared" si="20"/>
        <v/>
      </c>
    </row>
    <row r="1292" spans="1:1" x14ac:dyDescent="0.2">
      <c r="A1292" s="9" t="str">
        <f t="shared" si="20"/>
        <v/>
      </c>
    </row>
    <row r="1293" spans="1:1" x14ac:dyDescent="0.2">
      <c r="A1293" s="9" t="str">
        <f t="shared" si="20"/>
        <v/>
      </c>
    </row>
    <row r="1294" spans="1:1" x14ac:dyDescent="0.2">
      <c r="A1294" s="9" t="str">
        <f t="shared" si="20"/>
        <v/>
      </c>
    </row>
    <row r="1295" spans="1:1" x14ac:dyDescent="0.2">
      <c r="A1295" s="9" t="str">
        <f t="shared" si="20"/>
        <v/>
      </c>
    </row>
    <row r="1296" spans="1:1" x14ac:dyDescent="0.2">
      <c r="A1296" s="9" t="str">
        <f t="shared" si="20"/>
        <v/>
      </c>
    </row>
    <row r="1297" spans="1:1" x14ac:dyDescent="0.2">
      <c r="A1297" s="9" t="str">
        <f t="shared" si="20"/>
        <v/>
      </c>
    </row>
    <row r="1298" spans="1:1" x14ac:dyDescent="0.2">
      <c r="A1298" s="9" t="str">
        <f t="shared" si="20"/>
        <v/>
      </c>
    </row>
    <row r="1299" spans="1:1" x14ac:dyDescent="0.2">
      <c r="A1299" s="9" t="str">
        <f t="shared" si="20"/>
        <v/>
      </c>
    </row>
    <row r="1300" spans="1:1" x14ac:dyDescent="0.2">
      <c r="A1300" s="9" t="str">
        <f t="shared" si="20"/>
        <v/>
      </c>
    </row>
    <row r="1301" spans="1:1" x14ac:dyDescent="0.2">
      <c r="A1301" s="9" t="str">
        <f t="shared" si="20"/>
        <v/>
      </c>
    </row>
    <row r="1302" spans="1:1" x14ac:dyDescent="0.2">
      <c r="A1302" s="9" t="str">
        <f t="shared" si="20"/>
        <v/>
      </c>
    </row>
    <row r="1303" spans="1:1" x14ac:dyDescent="0.2">
      <c r="A1303" s="9" t="str">
        <f t="shared" si="20"/>
        <v/>
      </c>
    </row>
    <row r="1304" spans="1:1" x14ac:dyDescent="0.2">
      <c r="A1304" s="9" t="str">
        <f t="shared" si="20"/>
        <v/>
      </c>
    </row>
    <row r="1305" spans="1:1" x14ac:dyDescent="0.2">
      <c r="A1305" s="9" t="str">
        <f t="shared" si="20"/>
        <v/>
      </c>
    </row>
    <row r="1306" spans="1:1" x14ac:dyDescent="0.2">
      <c r="A1306" s="9" t="str">
        <f t="shared" si="20"/>
        <v/>
      </c>
    </row>
    <row r="1307" spans="1:1" x14ac:dyDescent="0.2">
      <c r="A1307" s="9" t="str">
        <f t="shared" si="20"/>
        <v/>
      </c>
    </row>
    <row r="1308" spans="1:1" x14ac:dyDescent="0.2">
      <c r="A1308" s="9" t="str">
        <f t="shared" si="20"/>
        <v/>
      </c>
    </row>
    <row r="1309" spans="1:1" x14ac:dyDescent="0.2">
      <c r="A1309" s="9" t="str">
        <f t="shared" si="20"/>
        <v/>
      </c>
    </row>
    <row r="1310" spans="1:1" x14ac:dyDescent="0.2">
      <c r="A1310" s="9" t="str">
        <f t="shared" si="20"/>
        <v/>
      </c>
    </row>
    <row r="1311" spans="1:1" x14ac:dyDescent="0.2">
      <c r="A1311" s="9" t="str">
        <f t="shared" si="20"/>
        <v/>
      </c>
    </row>
    <row r="1312" spans="1:1" x14ac:dyDescent="0.2">
      <c r="A1312" s="9" t="str">
        <f t="shared" si="20"/>
        <v/>
      </c>
    </row>
    <row r="1313" spans="1:1" x14ac:dyDescent="0.2">
      <c r="A1313" s="9" t="str">
        <f t="shared" si="20"/>
        <v/>
      </c>
    </row>
    <row r="1314" spans="1:1" x14ac:dyDescent="0.2">
      <c r="A1314" s="9" t="str">
        <f t="shared" si="20"/>
        <v/>
      </c>
    </row>
    <row r="1315" spans="1:1" x14ac:dyDescent="0.2">
      <c r="A1315" s="9" t="str">
        <f t="shared" si="20"/>
        <v/>
      </c>
    </row>
    <row r="1316" spans="1:1" x14ac:dyDescent="0.2">
      <c r="A1316" s="9" t="str">
        <f t="shared" si="20"/>
        <v/>
      </c>
    </row>
    <row r="1317" spans="1:1" x14ac:dyDescent="0.2">
      <c r="A1317" s="9" t="str">
        <f t="shared" si="20"/>
        <v/>
      </c>
    </row>
    <row r="1318" spans="1:1" x14ac:dyDescent="0.2">
      <c r="A1318" s="9" t="str">
        <f t="shared" si="20"/>
        <v/>
      </c>
    </row>
    <row r="1319" spans="1:1" x14ac:dyDescent="0.2">
      <c r="A1319" s="9" t="str">
        <f t="shared" si="20"/>
        <v/>
      </c>
    </row>
    <row r="1320" spans="1:1" x14ac:dyDescent="0.2">
      <c r="A1320" s="9" t="str">
        <f t="shared" si="20"/>
        <v/>
      </c>
    </row>
    <row r="1321" spans="1:1" x14ac:dyDescent="0.2">
      <c r="A1321" s="9" t="str">
        <f t="shared" si="20"/>
        <v/>
      </c>
    </row>
    <row r="1322" spans="1:1" x14ac:dyDescent="0.2">
      <c r="A1322" s="9" t="str">
        <f t="shared" si="20"/>
        <v/>
      </c>
    </row>
    <row r="1323" spans="1:1" x14ac:dyDescent="0.2">
      <c r="A1323" s="9" t="str">
        <f t="shared" si="20"/>
        <v/>
      </c>
    </row>
    <row r="1324" spans="1:1" x14ac:dyDescent="0.2">
      <c r="A1324" s="9" t="str">
        <f t="shared" si="20"/>
        <v/>
      </c>
    </row>
    <row r="1325" spans="1:1" x14ac:dyDescent="0.2">
      <c r="A1325" s="9" t="str">
        <f t="shared" si="20"/>
        <v/>
      </c>
    </row>
    <row r="1326" spans="1:1" x14ac:dyDescent="0.2">
      <c r="A1326" s="9" t="str">
        <f t="shared" si="20"/>
        <v/>
      </c>
    </row>
    <row r="1327" spans="1:1" x14ac:dyDescent="0.2">
      <c r="A1327" s="9" t="str">
        <f t="shared" si="20"/>
        <v/>
      </c>
    </row>
    <row r="1328" spans="1:1" x14ac:dyDescent="0.2">
      <c r="A1328" s="9" t="str">
        <f t="shared" si="20"/>
        <v/>
      </c>
    </row>
    <row r="1329" spans="1:1" x14ac:dyDescent="0.2">
      <c r="A1329" s="9" t="str">
        <f t="shared" si="20"/>
        <v/>
      </c>
    </row>
    <row r="1330" spans="1:1" x14ac:dyDescent="0.2">
      <c r="A1330" s="9" t="str">
        <f t="shared" si="20"/>
        <v/>
      </c>
    </row>
    <row r="1331" spans="1:1" x14ac:dyDescent="0.2">
      <c r="A1331" s="9" t="str">
        <f t="shared" si="20"/>
        <v/>
      </c>
    </row>
    <row r="1332" spans="1:1" x14ac:dyDescent="0.2">
      <c r="A1332" s="9" t="str">
        <f t="shared" si="20"/>
        <v/>
      </c>
    </row>
    <row r="1333" spans="1:1" x14ac:dyDescent="0.2">
      <c r="A1333" s="9" t="str">
        <f t="shared" si="20"/>
        <v/>
      </c>
    </row>
    <row r="1334" spans="1:1" x14ac:dyDescent="0.2">
      <c r="A1334" s="9" t="str">
        <f t="shared" si="20"/>
        <v/>
      </c>
    </row>
    <row r="1335" spans="1:1" x14ac:dyDescent="0.2">
      <c r="A1335" s="9" t="str">
        <f t="shared" si="20"/>
        <v/>
      </c>
    </row>
    <row r="1336" spans="1:1" x14ac:dyDescent="0.2">
      <c r="A1336" s="9" t="str">
        <f t="shared" si="20"/>
        <v/>
      </c>
    </row>
    <row r="1337" spans="1:1" x14ac:dyDescent="0.2">
      <c r="A1337" s="9" t="str">
        <f t="shared" si="20"/>
        <v/>
      </c>
    </row>
    <row r="1338" spans="1:1" x14ac:dyDescent="0.2">
      <c r="A1338" s="9" t="str">
        <f t="shared" si="20"/>
        <v/>
      </c>
    </row>
    <row r="1339" spans="1:1" x14ac:dyDescent="0.2">
      <c r="A1339" s="9" t="str">
        <f t="shared" si="20"/>
        <v/>
      </c>
    </row>
    <row r="1340" spans="1:1" x14ac:dyDescent="0.2">
      <c r="A1340" s="9" t="str">
        <f t="shared" si="20"/>
        <v/>
      </c>
    </row>
    <row r="1341" spans="1:1" x14ac:dyDescent="0.2">
      <c r="A1341" s="9" t="str">
        <f t="shared" si="20"/>
        <v/>
      </c>
    </row>
    <row r="1342" spans="1:1" x14ac:dyDescent="0.2">
      <c r="A1342" s="9" t="str">
        <f t="shared" si="20"/>
        <v/>
      </c>
    </row>
    <row r="1343" spans="1:1" x14ac:dyDescent="0.2">
      <c r="A1343" s="9" t="str">
        <f t="shared" si="20"/>
        <v/>
      </c>
    </row>
    <row r="1344" spans="1:1" x14ac:dyDescent="0.2">
      <c r="A1344" s="9" t="str">
        <f t="shared" si="20"/>
        <v/>
      </c>
    </row>
    <row r="1345" spans="1:1" x14ac:dyDescent="0.2">
      <c r="A1345" s="9" t="str">
        <f t="shared" si="20"/>
        <v/>
      </c>
    </row>
    <row r="1346" spans="1:1" x14ac:dyDescent="0.2">
      <c r="A1346" s="9" t="str">
        <f t="shared" ref="A1346:A1409" si="21">CONCATENATE(B1346, C1346, D1346)</f>
        <v/>
      </c>
    </row>
    <row r="1347" spans="1:1" x14ac:dyDescent="0.2">
      <c r="A1347" s="9" t="str">
        <f t="shared" si="21"/>
        <v/>
      </c>
    </row>
    <row r="1348" spans="1:1" x14ac:dyDescent="0.2">
      <c r="A1348" s="9" t="str">
        <f t="shared" si="21"/>
        <v/>
      </c>
    </row>
    <row r="1349" spans="1:1" x14ac:dyDescent="0.2">
      <c r="A1349" s="9" t="str">
        <f t="shared" si="21"/>
        <v/>
      </c>
    </row>
    <row r="1350" spans="1:1" x14ac:dyDescent="0.2">
      <c r="A1350" s="9" t="str">
        <f t="shared" si="21"/>
        <v/>
      </c>
    </row>
    <row r="1351" spans="1:1" x14ac:dyDescent="0.2">
      <c r="A1351" s="9" t="str">
        <f t="shared" si="21"/>
        <v/>
      </c>
    </row>
    <row r="1352" spans="1:1" x14ac:dyDescent="0.2">
      <c r="A1352" s="9" t="str">
        <f t="shared" si="21"/>
        <v/>
      </c>
    </row>
    <row r="1353" spans="1:1" x14ac:dyDescent="0.2">
      <c r="A1353" s="9" t="str">
        <f t="shared" si="21"/>
        <v/>
      </c>
    </row>
    <row r="1354" spans="1:1" x14ac:dyDescent="0.2">
      <c r="A1354" s="9" t="str">
        <f t="shared" si="21"/>
        <v/>
      </c>
    </row>
    <row r="1355" spans="1:1" x14ac:dyDescent="0.2">
      <c r="A1355" s="9" t="str">
        <f t="shared" si="21"/>
        <v/>
      </c>
    </row>
    <row r="1356" spans="1:1" x14ac:dyDescent="0.2">
      <c r="A1356" s="9" t="str">
        <f t="shared" si="21"/>
        <v/>
      </c>
    </row>
    <row r="1357" spans="1:1" x14ac:dyDescent="0.2">
      <c r="A1357" s="9" t="str">
        <f t="shared" si="21"/>
        <v/>
      </c>
    </row>
    <row r="1358" spans="1:1" x14ac:dyDescent="0.2">
      <c r="A1358" s="9" t="str">
        <f t="shared" si="21"/>
        <v/>
      </c>
    </row>
    <row r="1359" spans="1:1" x14ac:dyDescent="0.2">
      <c r="A1359" s="9" t="str">
        <f t="shared" si="21"/>
        <v/>
      </c>
    </row>
    <row r="1360" spans="1:1" x14ac:dyDescent="0.2">
      <c r="A1360" s="9" t="str">
        <f t="shared" si="21"/>
        <v/>
      </c>
    </row>
    <row r="1361" spans="1:1" x14ac:dyDescent="0.2">
      <c r="A1361" s="9" t="str">
        <f t="shared" si="21"/>
        <v/>
      </c>
    </row>
    <row r="1362" spans="1:1" x14ac:dyDescent="0.2">
      <c r="A1362" s="9" t="str">
        <f t="shared" si="21"/>
        <v/>
      </c>
    </row>
    <row r="1363" spans="1:1" x14ac:dyDescent="0.2">
      <c r="A1363" s="9" t="str">
        <f t="shared" si="21"/>
        <v/>
      </c>
    </row>
    <row r="1364" spans="1:1" x14ac:dyDescent="0.2">
      <c r="A1364" s="9" t="str">
        <f t="shared" si="21"/>
        <v/>
      </c>
    </row>
    <row r="1365" spans="1:1" x14ac:dyDescent="0.2">
      <c r="A1365" s="9" t="str">
        <f t="shared" si="21"/>
        <v/>
      </c>
    </row>
    <row r="1366" spans="1:1" x14ac:dyDescent="0.2">
      <c r="A1366" s="9" t="str">
        <f t="shared" si="21"/>
        <v/>
      </c>
    </row>
    <row r="1367" spans="1:1" x14ac:dyDescent="0.2">
      <c r="A1367" s="9" t="str">
        <f t="shared" si="21"/>
        <v/>
      </c>
    </row>
    <row r="1368" spans="1:1" x14ac:dyDescent="0.2">
      <c r="A1368" s="9" t="str">
        <f t="shared" si="21"/>
        <v/>
      </c>
    </row>
    <row r="1369" spans="1:1" x14ac:dyDescent="0.2">
      <c r="A1369" s="9" t="str">
        <f t="shared" si="21"/>
        <v/>
      </c>
    </row>
    <row r="1370" spans="1:1" x14ac:dyDescent="0.2">
      <c r="A1370" s="9" t="str">
        <f t="shared" si="21"/>
        <v/>
      </c>
    </row>
    <row r="1371" spans="1:1" x14ac:dyDescent="0.2">
      <c r="A1371" s="9" t="str">
        <f t="shared" si="21"/>
        <v/>
      </c>
    </row>
    <row r="1372" spans="1:1" x14ac:dyDescent="0.2">
      <c r="A1372" s="9" t="str">
        <f t="shared" si="21"/>
        <v/>
      </c>
    </row>
    <row r="1373" spans="1:1" x14ac:dyDescent="0.2">
      <c r="A1373" s="9" t="str">
        <f t="shared" si="21"/>
        <v/>
      </c>
    </row>
    <row r="1374" spans="1:1" x14ac:dyDescent="0.2">
      <c r="A1374" s="9" t="str">
        <f t="shared" si="21"/>
        <v/>
      </c>
    </row>
    <row r="1375" spans="1:1" x14ac:dyDescent="0.2">
      <c r="A1375" s="9" t="str">
        <f t="shared" si="21"/>
        <v/>
      </c>
    </row>
    <row r="1376" spans="1:1" x14ac:dyDescent="0.2">
      <c r="A1376" s="9" t="str">
        <f t="shared" si="21"/>
        <v/>
      </c>
    </row>
    <row r="1377" spans="1:1" x14ac:dyDescent="0.2">
      <c r="A1377" s="9" t="str">
        <f t="shared" si="21"/>
        <v/>
      </c>
    </row>
    <row r="1378" spans="1:1" x14ac:dyDescent="0.2">
      <c r="A1378" s="9" t="str">
        <f t="shared" si="21"/>
        <v/>
      </c>
    </row>
    <row r="1379" spans="1:1" x14ac:dyDescent="0.2">
      <c r="A1379" s="9" t="str">
        <f t="shared" si="21"/>
        <v/>
      </c>
    </row>
    <row r="1380" spans="1:1" x14ac:dyDescent="0.2">
      <c r="A1380" s="9" t="str">
        <f t="shared" si="21"/>
        <v/>
      </c>
    </row>
    <row r="1381" spans="1:1" x14ac:dyDescent="0.2">
      <c r="A1381" s="9" t="str">
        <f t="shared" si="21"/>
        <v/>
      </c>
    </row>
    <row r="1382" spans="1:1" x14ac:dyDescent="0.2">
      <c r="A1382" s="9" t="str">
        <f t="shared" si="21"/>
        <v/>
      </c>
    </row>
    <row r="1383" spans="1:1" x14ac:dyDescent="0.2">
      <c r="A1383" s="9" t="str">
        <f t="shared" si="21"/>
        <v/>
      </c>
    </row>
    <row r="1384" spans="1:1" x14ac:dyDescent="0.2">
      <c r="A1384" s="9" t="str">
        <f t="shared" si="21"/>
        <v/>
      </c>
    </row>
    <row r="1385" spans="1:1" x14ac:dyDescent="0.2">
      <c r="A1385" s="9" t="str">
        <f t="shared" si="21"/>
        <v/>
      </c>
    </row>
    <row r="1386" spans="1:1" x14ac:dyDescent="0.2">
      <c r="A1386" s="9" t="str">
        <f t="shared" si="21"/>
        <v/>
      </c>
    </row>
    <row r="1387" spans="1:1" x14ac:dyDescent="0.2">
      <c r="A1387" s="9" t="str">
        <f t="shared" si="21"/>
        <v/>
      </c>
    </row>
    <row r="1388" spans="1:1" x14ac:dyDescent="0.2">
      <c r="A1388" s="9" t="str">
        <f t="shared" si="21"/>
        <v/>
      </c>
    </row>
    <row r="1389" spans="1:1" x14ac:dyDescent="0.2">
      <c r="A1389" s="9" t="str">
        <f t="shared" si="21"/>
        <v/>
      </c>
    </row>
    <row r="1390" spans="1:1" x14ac:dyDescent="0.2">
      <c r="A1390" s="9" t="str">
        <f t="shared" si="21"/>
        <v/>
      </c>
    </row>
    <row r="1391" spans="1:1" x14ac:dyDescent="0.2">
      <c r="A1391" s="9" t="str">
        <f t="shared" si="21"/>
        <v/>
      </c>
    </row>
    <row r="1392" spans="1:1" x14ac:dyDescent="0.2">
      <c r="A1392" s="9" t="str">
        <f t="shared" si="21"/>
        <v/>
      </c>
    </row>
    <row r="1393" spans="1:1" x14ac:dyDescent="0.2">
      <c r="A1393" s="9" t="str">
        <f t="shared" si="21"/>
        <v/>
      </c>
    </row>
    <row r="1394" spans="1:1" x14ac:dyDescent="0.2">
      <c r="A1394" s="9" t="str">
        <f t="shared" si="21"/>
        <v/>
      </c>
    </row>
    <row r="1395" spans="1:1" x14ac:dyDescent="0.2">
      <c r="A1395" s="9" t="str">
        <f t="shared" si="21"/>
        <v/>
      </c>
    </row>
    <row r="1396" spans="1:1" x14ac:dyDescent="0.2">
      <c r="A1396" s="9" t="str">
        <f t="shared" si="21"/>
        <v/>
      </c>
    </row>
    <row r="1397" spans="1:1" x14ac:dyDescent="0.2">
      <c r="A1397" s="9" t="str">
        <f t="shared" si="21"/>
        <v/>
      </c>
    </row>
    <row r="1398" spans="1:1" x14ac:dyDescent="0.2">
      <c r="A1398" s="9" t="str">
        <f t="shared" si="21"/>
        <v/>
      </c>
    </row>
    <row r="1399" spans="1:1" x14ac:dyDescent="0.2">
      <c r="A1399" s="9" t="str">
        <f t="shared" si="21"/>
        <v/>
      </c>
    </row>
    <row r="1400" spans="1:1" x14ac:dyDescent="0.2">
      <c r="A1400" s="9" t="str">
        <f t="shared" si="21"/>
        <v/>
      </c>
    </row>
    <row r="1401" spans="1:1" x14ac:dyDescent="0.2">
      <c r="A1401" s="9" t="str">
        <f t="shared" si="21"/>
        <v/>
      </c>
    </row>
    <row r="1402" spans="1:1" x14ac:dyDescent="0.2">
      <c r="A1402" s="9" t="str">
        <f t="shared" si="21"/>
        <v/>
      </c>
    </row>
    <row r="1403" spans="1:1" x14ac:dyDescent="0.2">
      <c r="A1403" s="9" t="str">
        <f t="shared" si="21"/>
        <v/>
      </c>
    </row>
    <row r="1404" spans="1:1" x14ac:dyDescent="0.2">
      <c r="A1404" s="9" t="str">
        <f t="shared" si="21"/>
        <v/>
      </c>
    </row>
    <row r="1405" spans="1:1" x14ac:dyDescent="0.2">
      <c r="A1405" s="9" t="str">
        <f t="shared" si="21"/>
        <v/>
      </c>
    </row>
    <row r="1406" spans="1:1" x14ac:dyDescent="0.2">
      <c r="A1406" s="9" t="str">
        <f t="shared" si="21"/>
        <v/>
      </c>
    </row>
    <row r="1407" spans="1:1" x14ac:dyDescent="0.2">
      <c r="A1407" s="9" t="str">
        <f t="shared" si="21"/>
        <v/>
      </c>
    </row>
    <row r="1408" spans="1:1" x14ac:dyDescent="0.2">
      <c r="A1408" s="9" t="str">
        <f t="shared" si="21"/>
        <v/>
      </c>
    </row>
    <row r="1409" spans="1:1" x14ac:dyDescent="0.2">
      <c r="A1409" s="9" t="str">
        <f t="shared" si="21"/>
        <v/>
      </c>
    </row>
    <row r="1410" spans="1:1" x14ac:dyDescent="0.2">
      <c r="A1410" s="9" t="str">
        <f t="shared" ref="A1410:A1473" si="22">CONCATENATE(B1410, C1410, D1410)</f>
        <v/>
      </c>
    </row>
    <row r="1411" spans="1:1" x14ac:dyDescent="0.2">
      <c r="A1411" s="9" t="str">
        <f t="shared" si="22"/>
        <v/>
      </c>
    </row>
    <row r="1412" spans="1:1" x14ac:dyDescent="0.2">
      <c r="A1412" s="9" t="str">
        <f t="shared" si="22"/>
        <v/>
      </c>
    </row>
    <row r="1413" spans="1:1" x14ac:dyDescent="0.2">
      <c r="A1413" s="9" t="str">
        <f t="shared" si="22"/>
        <v/>
      </c>
    </row>
    <row r="1414" spans="1:1" x14ac:dyDescent="0.2">
      <c r="A1414" s="9" t="str">
        <f t="shared" si="22"/>
        <v/>
      </c>
    </row>
    <row r="1415" spans="1:1" x14ac:dyDescent="0.2">
      <c r="A1415" s="9" t="str">
        <f t="shared" si="22"/>
        <v/>
      </c>
    </row>
    <row r="1416" spans="1:1" x14ac:dyDescent="0.2">
      <c r="A1416" s="9" t="str">
        <f t="shared" si="22"/>
        <v/>
      </c>
    </row>
    <row r="1417" spans="1:1" x14ac:dyDescent="0.2">
      <c r="A1417" s="9" t="str">
        <f t="shared" si="22"/>
        <v/>
      </c>
    </row>
    <row r="1418" spans="1:1" x14ac:dyDescent="0.2">
      <c r="A1418" s="9" t="str">
        <f t="shared" si="22"/>
        <v/>
      </c>
    </row>
    <row r="1419" spans="1:1" x14ac:dyDescent="0.2">
      <c r="A1419" s="9" t="str">
        <f t="shared" si="22"/>
        <v/>
      </c>
    </row>
    <row r="1420" spans="1:1" x14ac:dyDescent="0.2">
      <c r="A1420" s="9" t="str">
        <f t="shared" si="22"/>
        <v/>
      </c>
    </row>
    <row r="1421" spans="1:1" x14ac:dyDescent="0.2">
      <c r="A1421" s="9" t="str">
        <f t="shared" si="22"/>
        <v/>
      </c>
    </row>
    <row r="1422" spans="1:1" x14ac:dyDescent="0.2">
      <c r="A1422" s="9" t="str">
        <f t="shared" si="22"/>
        <v/>
      </c>
    </row>
    <row r="1423" spans="1:1" x14ac:dyDescent="0.2">
      <c r="A1423" s="9" t="str">
        <f t="shared" si="22"/>
        <v/>
      </c>
    </row>
    <row r="1424" spans="1:1" x14ac:dyDescent="0.2">
      <c r="A1424" s="9" t="str">
        <f t="shared" si="22"/>
        <v/>
      </c>
    </row>
    <row r="1425" spans="1:1" x14ac:dyDescent="0.2">
      <c r="A1425" s="9" t="str">
        <f t="shared" si="22"/>
        <v/>
      </c>
    </row>
    <row r="1426" spans="1:1" x14ac:dyDescent="0.2">
      <c r="A1426" s="9" t="str">
        <f t="shared" si="22"/>
        <v/>
      </c>
    </row>
    <row r="1427" spans="1:1" x14ac:dyDescent="0.2">
      <c r="A1427" s="9" t="str">
        <f t="shared" si="22"/>
        <v/>
      </c>
    </row>
    <row r="1428" spans="1:1" x14ac:dyDescent="0.2">
      <c r="A1428" s="9" t="str">
        <f t="shared" si="22"/>
        <v/>
      </c>
    </row>
    <row r="1429" spans="1:1" x14ac:dyDescent="0.2">
      <c r="A1429" s="9" t="str">
        <f t="shared" si="22"/>
        <v/>
      </c>
    </row>
    <row r="1430" spans="1:1" x14ac:dyDescent="0.2">
      <c r="A1430" s="9" t="str">
        <f t="shared" si="22"/>
        <v/>
      </c>
    </row>
    <row r="1431" spans="1:1" x14ac:dyDescent="0.2">
      <c r="A1431" s="9" t="str">
        <f t="shared" si="22"/>
        <v/>
      </c>
    </row>
    <row r="1432" spans="1:1" x14ac:dyDescent="0.2">
      <c r="A1432" s="9" t="str">
        <f t="shared" si="22"/>
        <v/>
      </c>
    </row>
    <row r="1433" spans="1:1" x14ac:dyDescent="0.2">
      <c r="A1433" s="9" t="str">
        <f t="shared" si="22"/>
        <v/>
      </c>
    </row>
    <row r="1434" spans="1:1" x14ac:dyDescent="0.2">
      <c r="A1434" s="9" t="str">
        <f t="shared" si="22"/>
        <v/>
      </c>
    </row>
    <row r="1435" spans="1:1" x14ac:dyDescent="0.2">
      <c r="A1435" s="9" t="str">
        <f t="shared" si="22"/>
        <v/>
      </c>
    </row>
    <row r="1436" spans="1:1" x14ac:dyDescent="0.2">
      <c r="A1436" s="9" t="str">
        <f t="shared" si="22"/>
        <v/>
      </c>
    </row>
    <row r="1437" spans="1:1" x14ac:dyDescent="0.2">
      <c r="A1437" s="9" t="str">
        <f t="shared" si="22"/>
        <v/>
      </c>
    </row>
    <row r="1438" spans="1:1" x14ac:dyDescent="0.2">
      <c r="A1438" s="9" t="str">
        <f t="shared" si="22"/>
        <v/>
      </c>
    </row>
    <row r="1439" spans="1:1" x14ac:dyDescent="0.2">
      <c r="A1439" s="9" t="str">
        <f t="shared" si="22"/>
        <v/>
      </c>
    </row>
    <row r="1440" spans="1:1" x14ac:dyDescent="0.2">
      <c r="A1440" s="9" t="str">
        <f t="shared" si="22"/>
        <v/>
      </c>
    </row>
    <row r="1441" spans="1:1" x14ac:dyDescent="0.2">
      <c r="A1441" s="9" t="str">
        <f t="shared" si="22"/>
        <v/>
      </c>
    </row>
    <row r="1442" spans="1:1" x14ac:dyDescent="0.2">
      <c r="A1442" s="9" t="str">
        <f t="shared" si="22"/>
        <v/>
      </c>
    </row>
    <row r="1443" spans="1:1" x14ac:dyDescent="0.2">
      <c r="A1443" s="9" t="str">
        <f t="shared" si="22"/>
        <v/>
      </c>
    </row>
    <row r="1444" spans="1:1" x14ac:dyDescent="0.2">
      <c r="A1444" s="9" t="str">
        <f t="shared" si="22"/>
        <v/>
      </c>
    </row>
    <row r="1445" spans="1:1" x14ac:dyDescent="0.2">
      <c r="A1445" s="9" t="str">
        <f t="shared" si="22"/>
        <v/>
      </c>
    </row>
    <row r="1446" spans="1:1" x14ac:dyDescent="0.2">
      <c r="A1446" s="9" t="str">
        <f t="shared" si="22"/>
        <v/>
      </c>
    </row>
    <row r="1447" spans="1:1" x14ac:dyDescent="0.2">
      <c r="A1447" s="9" t="str">
        <f t="shared" si="22"/>
        <v/>
      </c>
    </row>
    <row r="1448" spans="1:1" x14ac:dyDescent="0.2">
      <c r="A1448" s="9" t="str">
        <f t="shared" si="22"/>
        <v/>
      </c>
    </row>
    <row r="1449" spans="1:1" x14ac:dyDescent="0.2">
      <c r="A1449" s="9" t="str">
        <f t="shared" si="22"/>
        <v/>
      </c>
    </row>
    <row r="1450" spans="1:1" x14ac:dyDescent="0.2">
      <c r="A1450" s="9" t="str">
        <f t="shared" si="22"/>
        <v/>
      </c>
    </row>
    <row r="1451" spans="1:1" x14ac:dyDescent="0.2">
      <c r="A1451" s="9" t="str">
        <f t="shared" si="22"/>
        <v/>
      </c>
    </row>
    <row r="1452" spans="1:1" x14ac:dyDescent="0.2">
      <c r="A1452" s="9" t="str">
        <f t="shared" si="22"/>
        <v/>
      </c>
    </row>
    <row r="1453" spans="1:1" x14ac:dyDescent="0.2">
      <c r="A1453" s="9" t="str">
        <f t="shared" si="22"/>
        <v/>
      </c>
    </row>
    <row r="1454" spans="1:1" x14ac:dyDescent="0.2">
      <c r="A1454" s="9" t="str">
        <f t="shared" si="22"/>
        <v/>
      </c>
    </row>
    <row r="1455" spans="1:1" x14ac:dyDescent="0.2">
      <c r="A1455" s="9" t="str">
        <f t="shared" si="22"/>
        <v/>
      </c>
    </row>
    <row r="1456" spans="1:1" x14ac:dyDescent="0.2">
      <c r="A1456" s="9" t="str">
        <f t="shared" si="22"/>
        <v/>
      </c>
    </row>
    <row r="1457" spans="1:1" x14ac:dyDescent="0.2">
      <c r="A1457" s="9" t="str">
        <f t="shared" si="22"/>
        <v/>
      </c>
    </row>
    <row r="1458" spans="1:1" x14ac:dyDescent="0.2">
      <c r="A1458" s="9" t="str">
        <f t="shared" si="22"/>
        <v/>
      </c>
    </row>
    <row r="1459" spans="1:1" x14ac:dyDescent="0.2">
      <c r="A1459" s="9" t="str">
        <f t="shared" si="22"/>
        <v/>
      </c>
    </row>
    <row r="1460" spans="1:1" x14ac:dyDescent="0.2">
      <c r="A1460" s="9" t="str">
        <f t="shared" si="22"/>
        <v/>
      </c>
    </row>
    <row r="1461" spans="1:1" x14ac:dyDescent="0.2">
      <c r="A1461" s="9" t="str">
        <f t="shared" si="22"/>
        <v/>
      </c>
    </row>
    <row r="1462" spans="1:1" x14ac:dyDescent="0.2">
      <c r="A1462" s="9" t="str">
        <f t="shared" si="22"/>
        <v/>
      </c>
    </row>
    <row r="1463" spans="1:1" x14ac:dyDescent="0.2">
      <c r="A1463" s="9" t="str">
        <f t="shared" si="22"/>
        <v/>
      </c>
    </row>
    <row r="1464" spans="1:1" x14ac:dyDescent="0.2">
      <c r="A1464" s="9" t="str">
        <f t="shared" si="22"/>
        <v/>
      </c>
    </row>
    <row r="1465" spans="1:1" x14ac:dyDescent="0.2">
      <c r="A1465" s="9" t="str">
        <f t="shared" si="22"/>
        <v/>
      </c>
    </row>
    <row r="1466" spans="1:1" x14ac:dyDescent="0.2">
      <c r="A1466" s="9" t="str">
        <f t="shared" si="22"/>
        <v/>
      </c>
    </row>
    <row r="1467" spans="1:1" x14ac:dyDescent="0.2">
      <c r="A1467" s="9" t="str">
        <f t="shared" si="22"/>
        <v/>
      </c>
    </row>
    <row r="1468" spans="1:1" x14ac:dyDescent="0.2">
      <c r="A1468" s="9" t="str">
        <f t="shared" si="22"/>
        <v/>
      </c>
    </row>
    <row r="1469" spans="1:1" x14ac:dyDescent="0.2">
      <c r="A1469" s="9" t="str">
        <f t="shared" si="22"/>
        <v/>
      </c>
    </row>
    <row r="1470" spans="1:1" x14ac:dyDescent="0.2">
      <c r="A1470" s="9" t="str">
        <f t="shared" si="22"/>
        <v/>
      </c>
    </row>
    <row r="1471" spans="1:1" x14ac:dyDescent="0.2">
      <c r="A1471" s="9" t="str">
        <f t="shared" si="22"/>
        <v/>
      </c>
    </row>
    <row r="1472" spans="1:1" x14ac:dyDescent="0.2">
      <c r="A1472" s="9" t="str">
        <f t="shared" si="22"/>
        <v/>
      </c>
    </row>
    <row r="1473" spans="1:1" x14ac:dyDescent="0.2">
      <c r="A1473" s="9" t="str">
        <f t="shared" si="22"/>
        <v/>
      </c>
    </row>
    <row r="1474" spans="1:1" x14ac:dyDescent="0.2">
      <c r="A1474" s="9" t="str">
        <f t="shared" ref="A1474:A1537" si="23">CONCATENATE(B1474, C1474, D1474)</f>
        <v/>
      </c>
    </row>
    <row r="1475" spans="1:1" x14ac:dyDescent="0.2">
      <c r="A1475" s="9" t="str">
        <f t="shared" si="23"/>
        <v/>
      </c>
    </row>
    <row r="1476" spans="1:1" x14ac:dyDescent="0.2">
      <c r="A1476" s="9" t="str">
        <f t="shared" si="23"/>
        <v/>
      </c>
    </row>
    <row r="1477" spans="1:1" x14ac:dyDescent="0.2">
      <c r="A1477" s="9" t="str">
        <f t="shared" si="23"/>
        <v/>
      </c>
    </row>
    <row r="1478" spans="1:1" x14ac:dyDescent="0.2">
      <c r="A1478" s="9" t="str">
        <f t="shared" si="23"/>
        <v/>
      </c>
    </row>
    <row r="1479" spans="1:1" x14ac:dyDescent="0.2">
      <c r="A1479" s="9" t="str">
        <f t="shared" si="23"/>
        <v/>
      </c>
    </row>
    <row r="1480" spans="1:1" x14ac:dyDescent="0.2">
      <c r="A1480" s="9" t="str">
        <f t="shared" si="23"/>
        <v/>
      </c>
    </row>
    <row r="1481" spans="1:1" x14ac:dyDescent="0.2">
      <c r="A1481" s="9" t="str">
        <f t="shared" si="23"/>
        <v/>
      </c>
    </row>
    <row r="1482" spans="1:1" x14ac:dyDescent="0.2">
      <c r="A1482" s="9" t="str">
        <f t="shared" si="23"/>
        <v/>
      </c>
    </row>
    <row r="1483" spans="1:1" x14ac:dyDescent="0.2">
      <c r="A1483" s="9" t="str">
        <f t="shared" si="23"/>
        <v/>
      </c>
    </row>
    <row r="1484" spans="1:1" x14ac:dyDescent="0.2">
      <c r="A1484" s="9" t="str">
        <f t="shared" si="23"/>
        <v/>
      </c>
    </row>
    <row r="1485" spans="1:1" x14ac:dyDescent="0.2">
      <c r="A1485" s="9" t="str">
        <f t="shared" si="23"/>
        <v/>
      </c>
    </row>
    <row r="1486" spans="1:1" x14ac:dyDescent="0.2">
      <c r="A1486" s="9" t="str">
        <f t="shared" si="23"/>
        <v/>
      </c>
    </row>
    <row r="1487" spans="1:1" x14ac:dyDescent="0.2">
      <c r="A1487" s="9" t="str">
        <f t="shared" si="23"/>
        <v/>
      </c>
    </row>
    <row r="1488" spans="1:1" x14ac:dyDescent="0.2">
      <c r="A1488" s="9" t="str">
        <f t="shared" si="23"/>
        <v/>
      </c>
    </row>
    <row r="1489" spans="1:1" x14ac:dyDescent="0.2">
      <c r="A1489" s="9" t="str">
        <f t="shared" si="23"/>
        <v/>
      </c>
    </row>
    <row r="1490" spans="1:1" x14ac:dyDescent="0.2">
      <c r="A1490" s="9" t="str">
        <f t="shared" si="23"/>
        <v/>
      </c>
    </row>
    <row r="1491" spans="1:1" x14ac:dyDescent="0.2">
      <c r="A1491" s="9" t="str">
        <f t="shared" si="23"/>
        <v/>
      </c>
    </row>
    <row r="1492" spans="1:1" x14ac:dyDescent="0.2">
      <c r="A1492" s="9" t="str">
        <f t="shared" si="23"/>
        <v/>
      </c>
    </row>
    <row r="1493" spans="1:1" x14ac:dyDescent="0.2">
      <c r="A1493" s="9" t="str">
        <f t="shared" si="23"/>
        <v/>
      </c>
    </row>
    <row r="1494" spans="1:1" x14ac:dyDescent="0.2">
      <c r="A1494" s="9" t="str">
        <f t="shared" si="23"/>
        <v/>
      </c>
    </row>
    <row r="1495" spans="1:1" x14ac:dyDescent="0.2">
      <c r="A1495" s="9" t="str">
        <f t="shared" si="23"/>
        <v/>
      </c>
    </row>
    <row r="1496" spans="1:1" x14ac:dyDescent="0.2">
      <c r="A1496" s="9" t="str">
        <f t="shared" si="23"/>
        <v/>
      </c>
    </row>
    <row r="1497" spans="1:1" x14ac:dyDescent="0.2">
      <c r="A1497" s="9" t="str">
        <f t="shared" si="23"/>
        <v/>
      </c>
    </row>
    <row r="1498" spans="1:1" x14ac:dyDescent="0.2">
      <c r="A1498" s="9" t="str">
        <f t="shared" si="23"/>
        <v/>
      </c>
    </row>
    <row r="1499" spans="1:1" x14ac:dyDescent="0.2">
      <c r="A1499" s="9" t="str">
        <f t="shared" si="23"/>
        <v/>
      </c>
    </row>
    <row r="1500" spans="1:1" x14ac:dyDescent="0.2">
      <c r="A1500" s="9" t="str">
        <f t="shared" si="23"/>
        <v/>
      </c>
    </row>
    <row r="1501" spans="1:1" x14ac:dyDescent="0.2">
      <c r="A1501" s="9" t="str">
        <f t="shared" si="23"/>
        <v/>
      </c>
    </row>
    <row r="1502" spans="1:1" x14ac:dyDescent="0.2">
      <c r="A1502" s="9" t="str">
        <f t="shared" si="23"/>
        <v/>
      </c>
    </row>
    <row r="1503" spans="1:1" x14ac:dyDescent="0.2">
      <c r="A1503" s="9" t="str">
        <f t="shared" si="23"/>
        <v/>
      </c>
    </row>
    <row r="1504" spans="1:1" x14ac:dyDescent="0.2">
      <c r="A1504" s="9" t="str">
        <f t="shared" si="23"/>
        <v/>
      </c>
    </row>
    <row r="1505" spans="1:1" x14ac:dyDescent="0.2">
      <c r="A1505" s="9" t="str">
        <f t="shared" si="23"/>
        <v/>
      </c>
    </row>
    <row r="1506" spans="1:1" x14ac:dyDescent="0.2">
      <c r="A1506" s="9" t="str">
        <f t="shared" si="23"/>
        <v/>
      </c>
    </row>
    <row r="1507" spans="1:1" x14ac:dyDescent="0.2">
      <c r="A1507" s="9" t="str">
        <f t="shared" si="23"/>
        <v/>
      </c>
    </row>
    <row r="1508" spans="1:1" x14ac:dyDescent="0.2">
      <c r="A1508" s="9" t="str">
        <f t="shared" si="23"/>
        <v/>
      </c>
    </row>
    <row r="1509" spans="1:1" x14ac:dyDescent="0.2">
      <c r="A1509" s="9" t="str">
        <f t="shared" si="23"/>
        <v/>
      </c>
    </row>
    <row r="1510" spans="1:1" x14ac:dyDescent="0.2">
      <c r="A1510" s="9" t="str">
        <f t="shared" si="23"/>
        <v/>
      </c>
    </row>
    <row r="1511" spans="1:1" x14ac:dyDescent="0.2">
      <c r="A1511" s="9" t="str">
        <f t="shared" si="23"/>
        <v/>
      </c>
    </row>
    <row r="1512" spans="1:1" x14ac:dyDescent="0.2">
      <c r="A1512" s="9" t="str">
        <f t="shared" si="23"/>
        <v/>
      </c>
    </row>
    <row r="1513" spans="1:1" x14ac:dyDescent="0.2">
      <c r="A1513" s="9" t="str">
        <f t="shared" si="23"/>
        <v/>
      </c>
    </row>
    <row r="1514" spans="1:1" x14ac:dyDescent="0.2">
      <c r="A1514" s="9" t="str">
        <f t="shared" si="23"/>
        <v/>
      </c>
    </row>
    <row r="1515" spans="1:1" x14ac:dyDescent="0.2">
      <c r="A1515" s="9" t="str">
        <f t="shared" si="23"/>
        <v/>
      </c>
    </row>
    <row r="1516" spans="1:1" x14ac:dyDescent="0.2">
      <c r="A1516" s="9" t="str">
        <f t="shared" si="23"/>
        <v/>
      </c>
    </row>
    <row r="1517" spans="1:1" x14ac:dyDescent="0.2">
      <c r="A1517" s="9" t="str">
        <f t="shared" si="23"/>
        <v/>
      </c>
    </row>
    <row r="1518" spans="1:1" x14ac:dyDescent="0.2">
      <c r="A1518" s="9" t="str">
        <f t="shared" si="23"/>
        <v/>
      </c>
    </row>
    <row r="1519" spans="1:1" x14ac:dyDescent="0.2">
      <c r="A1519" s="9" t="str">
        <f t="shared" si="23"/>
        <v/>
      </c>
    </row>
    <row r="1520" spans="1:1" x14ac:dyDescent="0.2">
      <c r="A1520" s="9" t="str">
        <f t="shared" si="23"/>
        <v/>
      </c>
    </row>
    <row r="1521" spans="1:1" x14ac:dyDescent="0.2">
      <c r="A1521" s="9" t="str">
        <f t="shared" si="23"/>
        <v/>
      </c>
    </row>
    <row r="1522" spans="1:1" x14ac:dyDescent="0.2">
      <c r="A1522" s="9" t="str">
        <f t="shared" si="23"/>
        <v/>
      </c>
    </row>
    <row r="1523" spans="1:1" x14ac:dyDescent="0.2">
      <c r="A1523" s="9" t="str">
        <f t="shared" si="23"/>
        <v/>
      </c>
    </row>
    <row r="1524" spans="1:1" x14ac:dyDescent="0.2">
      <c r="A1524" s="9" t="str">
        <f t="shared" si="23"/>
        <v/>
      </c>
    </row>
    <row r="1525" spans="1:1" x14ac:dyDescent="0.2">
      <c r="A1525" s="9" t="str">
        <f t="shared" si="23"/>
        <v/>
      </c>
    </row>
    <row r="1526" spans="1:1" x14ac:dyDescent="0.2">
      <c r="A1526" s="9" t="str">
        <f t="shared" si="23"/>
        <v/>
      </c>
    </row>
    <row r="1527" spans="1:1" x14ac:dyDescent="0.2">
      <c r="A1527" s="9" t="str">
        <f t="shared" si="23"/>
        <v/>
      </c>
    </row>
    <row r="1528" spans="1:1" x14ac:dyDescent="0.2">
      <c r="A1528" s="9" t="str">
        <f t="shared" si="23"/>
        <v/>
      </c>
    </row>
    <row r="1529" spans="1:1" x14ac:dyDescent="0.2">
      <c r="A1529" s="9" t="str">
        <f t="shared" si="23"/>
        <v/>
      </c>
    </row>
    <row r="1530" spans="1:1" x14ac:dyDescent="0.2">
      <c r="A1530" s="9" t="str">
        <f t="shared" si="23"/>
        <v/>
      </c>
    </row>
    <row r="1531" spans="1:1" x14ac:dyDescent="0.2">
      <c r="A1531" s="9" t="str">
        <f t="shared" si="23"/>
        <v/>
      </c>
    </row>
    <row r="1532" spans="1:1" x14ac:dyDescent="0.2">
      <c r="A1532" s="9" t="str">
        <f t="shared" si="23"/>
        <v/>
      </c>
    </row>
    <row r="1533" spans="1:1" x14ac:dyDescent="0.2">
      <c r="A1533" s="9" t="str">
        <f t="shared" si="23"/>
        <v/>
      </c>
    </row>
    <row r="1534" spans="1:1" x14ac:dyDescent="0.2">
      <c r="A1534" s="9" t="str">
        <f t="shared" si="23"/>
        <v/>
      </c>
    </row>
    <row r="1535" spans="1:1" x14ac:dyDescent="0.2">
      <c r="A1535" s="9" t="str">
        <f t="shared" si="23"/>
        <v/>
      </c>
    </row>
    <row r="1536" spans="1:1" x14ac:dyDescent="0.2">
      <c r="A1536" s="9" t="str">
        <f t="shared" si="23"/>
        <v/>
      </c>
    </row>
    <row r="1537" spans="1:1" x14ac:dyDescent="0.2">
      <c r="A1537" s="9" t="str">
        <f t="shared" si="23"/>
        <v/>
      </c>
    </row>
    <row r="1538" spans="1:1" x14ac:dyDescent="0.2">
      <c r="A1538" s="9" t="str">
        <f t="shared" ref="A1538:A1601" si="24">CONCATENATE(B1538, C1538, D1538)</f>
        <v/>
      </c>
    </row>
    <row r="1539" spans="1:1" x14ac:dyDescent="0.2">
      <c r="A1539" s="9" t="str">
        <f t="shared" si="24"/>
        <v/>
      </c>
    </row>
    <row r="1540" spans="1:1" x14ac:dyDescent="0.2">
      <c r="A1540" s="9" t="str">
        <f t="shared" si="24"/>
        <v/>
      </c>
    </row>
    <row r="1541" spans="1:1" x14ac:dyDescent="0.2">
      <c r="A1541" s="9" t="str">
        <f t="shared" si="24"/>
        <v/>
      </c>
    </row>
    <row r="1542" spans="1:1" x14ac:dyDescent="0.2">
      <c r="A1542" s="9" t="str">
        <f t="shared" si="24"/>
        <v/>
      </c>
    </row>
    <row r="1543" spans="1:1" x14ac:dyDescent="0.2">
      <c r="A1543" s="9" t="str">
        <f t="shared" si="24"/>
        <v/>
      </c>
    </row>
    <row r="1544" spans="1:1" x14ac:dyDescent="0.2">
      <c r="A1544" s="9" t="str">
        <f t="shared" si="24"/>
        <v/>
      </c>
    </row>
    <row r="1545" spans="1:1" x14ac:dyDescent="0.2">
      <c r="A1545" s="9" t="str">
        <f t="shared" si="24"/>
        <v/>
      </c>
    </row>
    <row r="1546" spans="1:1" x14ac:dyDescent="0.2">
      <c r="A1546" s="9" t="str">
        <f t="shared" si="24"/>
        <v/>
      </c>
    </row>
    <row r="1547" spans="1:1" x14ac:dyDescent="0.2">
      <c r="A1547" s="9" t="str">
        <f t="shared" si="24"/>
        <v/>
      </c>
    </row>
    <row r="1548" spans="1:1" x14ac:dyDescent="0.2">
      <c r="A1548" s="9" t="str">
        <f t="shared" si="24"/>
        <v/>
      </c>
    </row>
    <row r="1549" spans="1:1" x14ac:dyDescent="0.2">
      <c r="A1549" s="9" t="str">
        <f t="shared" si="24"/>
        <v/>
      </c>
    </row>
    <row r="1550" spans="1:1" x14ac:dyDescent="0.2">
      <c r="A1550" s="9" t="str">
        <f t="shared" si="24"/>
        <v/>
      </c>
    </row>
    <row r="1551" spans="1:1" x14ac:dyDescent="0.2">
      <c r="A1551" s="9" t="str">
        <f t="shared" si="24"/>
        <v/>
      </c>
    </row>
    <row r="1552" spans="1:1" x14ac:dyDescent="0.2">
      <c r="A1552" s="9" t="str">
        <f t="shared" si="24"/>
        <v/>
      </c>
    </row>
    <row r="1553" spans="1:1" x14ac:dyDescent="0.2">
      <c r="A1553" s="9" t="str">
        <f t="shared" si="24"/>
        <v/>
      </c>
    </row>
    <row r="1554" spans="1:1" x14ac:dyDescent="0.2">
      <c r="A1554" s="9" t="str">
        <f t="shared" si="24"/>
        <v/>
      </c>
    </row>
    <row r="1555" spans="1:1" x14ac:dyDescent="0.2">
      <c r="A1555" s="9" t="str">
        <f t="shared" si="24"/>
        <v/>
      </c>
    </row>
    <row r="1556" spans="1:1" x14ac:dyDescent="0.2">
      <c r="A1556" s="9" t="str">
        <f t="shared" si="24"/>
        <v/>
      </c>
    </row>
    <row r="1557" spans="1:1" x14ac:dyDescent="0.2">
      <c r="A1557" s="9" t="str">
        <f t="shared" si="24"/>
        <v/>
      </c>
    </row>
    <row r="1558" spans="1:1" x14ac:dyDescent="0.2">
      <c r="A1558" s="9" t="str">
        <f t="shared" si="24"/>
        <v/>
      </c>
    </row>
    <row r="1559" spans="1:1" x14ac:dyDescent="0.2">
      <c r="A1559" s="9" t="str">
        <f t="shared" si="24"/>
        <v/>
      </c>
    </row>
    <row r="1560" spans="1:1" x14ac:dyDescent="0.2">
      <c r="A1560" s="9" t="str">
        <f t="shared" si="24"/>
        <v/>
      </c>
    </row>
    <row r="1561" spans="1:1" x14ac:dyDescent="0.2">
      <c r="A1561" s="9" t="str">
        <f t="shared" si="24"/>
        <v/>
      </c>
    </row>
    <row r="1562" spans="1:1" x14ac:dyDescent="0.2">
      <c r="A1562" s="9" t="str">
        <f t="shared" si="24"/>
        <v/>
      </c>
    </row>
    <row r="1563" spans="1:1" x14ac:dyDescent="0.2">
      <c r="A1563" s="9" t="str">
        <f t="shared" si="24"/>
        <v/>
      </c>
    </row>
    <row r="1564" spans="1:1" x14ac:dyDescent="0.2">
      <c r="A1564" s="9" t="str">
        <f t="shared" si="24"/>
        <v/>
      </c>
    </row>
    <row r="1565" spans="1:1" x14ac:dyDescent="0.2">
      <c r="A1565" s="9" t="str">
        <f t="shared" si="24"/>
        <v/>
      </c>
    </row>
    <row r="1566" spans="1:1" x14ac:dyDescent="0.2">
      <c r="A1566" s="9" t="str">
        <f t="shared" si="24"/>
        <v/>
      </c>
    </row>
    <row r="1567" spans="1:1" x14ac:dyDescent="0.2">
      <c r="A1567" s="9" t="str">
        <f t="shared" si="24"/>
        <v/>
      </c>
    </row>
    <row r="1568" spans="1:1" x14ac:dyDescent="0.2">
      <c r="A1568" s="9" t="str">
        <f t="shared" si="24"/>
        <v/>
      </c>
    </row>
    <row r="1569" spans="1:1" x14ac:dyDescent="0.2">
      <c r="A1569" s="9" t="str">
        <f t="shared" si="24"/>
        <v/>
      </c>
    </row>
    <row r="1570" spans="1:1" x14ac:dyDescent="0.2">
      <c r="A1570" s="9" t="str">
        <f t="shared" si="24"/>
        <v/>
      </c>
    </row>
    <row r="1571" spans="1:1" x14ac:dyDescent="0.2">
      <c r="A1571" s="9" t="str">
        <f t="shared" si="24"/>
        <v/>
      </c>
    </row>
    <row r="1572" spans="1:1" x14ac:dyDescent="0.2">
      <c r="A1572" s="9" t="str">
        <f t="shared" si="24"/>
        <v/>
      </c>
    </row>
    <row r="1573" spans="1:1" x14ac:dyDescent="0.2">
      <c r="A1573" s="9" t="str">
        <f t="shared" si="24"/>
        <v/>
      </c>
    </row>
    <row r="1574" spans="1:1" x14ac:dyDescent="0.2">
      <c r="A1574" s="9" t="str">
        <f t="shared" si="24"/>
        <v/>
      </c>
    </row>
    <row r="1575" spans="1:1" x14ac:dyDescent="0.2">
      <c r="A1575" s="9" t="str">
        <f t="shared" si="24"/>
        <v/>
      </c>
    </row>
    <row r="1576" spans="1:1" x14ac:dyDescent="0.2">
      <c r="A1576" s="9" t="str">
        <f t="shared" si="24"/>
        <v/>
      </c>
    </row>
    <row r="1577" spans="1:1" x14ac:dyDescent="0.2">
      <c r="A1577" s="9" t="str">
        <f t="shared" si="24"/>
        <v/>
      </c>
    </row>
    <row r="1578" spans="1:1" x14ac:dyDescent="0.2">
      <c r="A1578" s="9" t="str">
        <f t="shared" si="24"/>
        <v/>
      </c>
    </row>
    <row r="1579" spans="1:1" x14ac:dyDescent="0.2">
      <c r="A1579" s="9" t="str">
        <f t="shared" si="24"/>
        <v/>
      </c>
    </row>
    <row r="1580" spans="1:1" x14ac:dyDescent="0.2">
      <c r="A1580" s="9" t="str">
        <f t="shared" si="24"/>
        <v/>
      </c>
    </row>
    <row r="1581" spans="1:1" x14ac:dyDescent="0.2">
      <c r="A1581" s="9" t="str">
        <f t="shared" si="24"/>
        <v/>
      </c>
    </row>
    <row r="1582" spans="1:1" x14ac:dyDescent="0.2">
      <c r="A1582" s="9" t="str">
        <f t="shared" si="24"/>
        <v/>
      </c>
    </row>
    <row r="1583" spans="1:1" x14ac:dyDescent="0.2">
      <c r="A1583" s="9" t="str">
        <f t="shared" si="24"/>
        <v/>
      </c>
    </row>
    <row r="1584" spans="1:1" x14ac:dyDescent="0.2">
      <c r="A1584" s="9" t="str">
        <f t="shared" si="24"/>
        <v/>
      </c>
    </row>
    <row r="1585" spans="1:1" x14ac:dyDescent="0.2">
      <c r="A1585" s="9" t="str">
        <f t="shared" si="24"/>
        <v/>
      </c>
    </row>
    <row r="1586" spans="1:1" x14ac:dyDescent="0.2">
      <c r="A1586" s="9" t="str">
        <f t="shared" si="24"/>
        <v/>
      </c>
    </row>
    <row r="1587" spans="1:1" x14ac:dyDescent="0.2">
      <c r="A1587" s="9" t="str">
        <f t="shared" si="24"/>
        <v/>
      </c>
    </row>
    <row r="1588" spans="1:1" x14ac:dyDescent="0.2">
      <c r="A1588" s="9" t="str">
        <f t="shared" si="24"/>
        <v/>
      </c>
    </row>
    <row r="1589" spans="1:1" x14ac:dyDescent="0.2">
      <c r="A1589" s="9" t="str">
        <f t="shared" si="24"/>
        <v/>
      </c>
    </row>
    <row r="1590" spans="1:1" x14ac:dyDescent="0.2">
      <c r="A1590" s="9" t="str">
        <f t="shared" si="24"/>
        <v/>
      </c>
    </row>
    <row r="1591" spans="1:1" x14ac:dyDescent="0.2">
      <c r="A1591" s="9" t="str">
        <f t="shared" si="24"/>
        <v/>
      </c>
    </row>
    <row r="1592" spans="1:1" x14ac:dyDescent="0.2">
      <c r="A1592" s="9" t="str">
        <f t="shared" si="24"/>
        <v/>
      </c>
    </row>
    <row r="1593" spans="1:1" x14ac:dyDescent="0.2">
      <c r="A1593" s="9" t="str">
        <f t="shared" si="24"/>
        <v/>
      </c>
    </row>
    <row r="1594" spans="1:1" x14ac:dyDescent="0.2">
      <c r="A1594" s="9" t="str">
        <f t="shared" si="24"/>
        <v/>
      </c>
    </row>
    <row r="1595" spans="1:1" x14ac:dyDescent="0.2">
      <c r="A1595" s="9" t="str">
        <f t="shared" si="24"/>
        <v/>
      </c>
    </row>
    <row r="1596" spans="1:1" x14ac:dyDescent="0.2">
      <c r="A1596" s="9" t="str">
        <f t="shared" si="24"/>
        <v/>
      </c>
    </row>
    <row r="1597" spans="1:1" x14ac:dyDescent="0.2">
      <c r="A1597" s="9" t="str">
        <f t="shared" si="24"/>
        <v/>
      </c>
    </row>
    <row r="1598" spans="1:1" x14ac:dyDescent="0.2">
      <c r="A1598" s="9" t="str">
        <f t="shared" si="24"/>
        <v/>
      </c>
    </row>
    <row r="1599" spans="1:1" x14ac:dyDescent="0.2">
      <c r="A1599" s="9" t="str">
        <f t="shared" si="24"/>
        <v/>
      </c>
    </row>
    <row r="1600" spans="1:1" x14ac:dyDescent="0.2">
      <c r="A1600" s="9" t="str">
        <f t="shared" si="24"/>
        <v/>
      </c>
    </row>
    <row r="1601" spans="1:1" x14ac:dyDescent="0.2">
      <c r="A1601" s="9" t="str">
        <f t="shared" si="24"/>
        <v/>
      </c>
    </row>
    <row r="1602" spans="1:1" x14ac:dyDescent="0.2">
      <c r="A1602" s="9" t="str">
        <f t="shared" ref="A1602:A1665" si="25">CONCATENATE(B1602, C1602, D1602)</f>
        <v/>
      </c>
    </row>
    <row r="1603" spans="1:1" x14ac:dyDescent="0.2">
      <c r="A1603" s="9" t="str">
        <f t="shared" si="25"/>
        <v/>
      </c>
    </row>
    <row r="1604" spans="1:1" x14ac:dyDescent="0.2">
      <c r="A1604" s="9" t="str">
        <f t="shared" si="25"/>
        <v/>
      </c>
    </row>
    <row r="1605" spans="1:1" x14ac:dyDescent="0.2">
      <c r="A1605" s="9" t="str">
        <f t="shared" si="25"/>
        <v/>
      </c>
    </row>
    <row r="1606" spans="1:1" x14ac:dyDescent="0.2">
      <c r="A1606" s="9" t="str">
        <f t="shared" si="25"/>
        <v/>
      </c>
    </row>
    <row r="1607" spans="1:1" x14ac:dyDescent="0.2">
      <c r="A1607" s="9" t="str">
        <f t="shared" si="25"/>
        <v/>
      </c>
    </row>
    <row r="1608" spans="1:1" x14ac:dyDescent="0.2">
      <c r="A1608" s="9" t="str">
        <f t="shared" si="25"/>
        <v/>
      </c>
    </row>
    <row r="1609" spans="1:1" x14ac:dyDescent="0.2">
      <c r="A1609" s="9" t="str">
        <f t="shared" si="25"/>
        <v/>
      </c>
    </row>
    <row r="1610" spans="1:1" x14ac:dyDescent="0.2">
      <c r="A1610" s="9" t="str">
        <f t="shared" si="25"/>
        <v/>
      </c>
    </row>
    <row r="1611" spans="1:1" x14ac:dyDescent="0.2">
      <c r="A1611" s="9" t="str">
        <f t="shared" si="25"/>
        <v/>
      </c>
    </row>
    <row r="1612" spans="1:1" x14ac:dyDescent="0.2">
      <c r="A1612" s="9" t="str">
        <f t="shared" si="25"/>
        <v/>
      </c>
    </row>
    <row r="1613" spans="1:1" x14ac:dyDescent="0.2">
      <c r="A1613" s="9" t="str">
        <f t="shared" si="25"/>
        <v/>
      </c>
    </row>
    <row r="1614" spans="1:1" x14ac:dyDescent="0.2">
      <c r="A1614" s="9" t="str">
        <f t="shared" si="25"/>
        <v/>
      </c>
    </row>
    <row r="1615" spans="1:1" x14ac:dyDescent="0.2">
      <c r="A1615" s="9" t="str">
        <f t="shared" si="25"/>
        <v/>
      </c>
    </row>
    <row r="1616" spans="1:1" x14ac:dyDescent="0.2">
      <c r="A1616" s="9" t="str">
        <f t="shared" si="25"/>
        <v/>
      </c>
    </row>
    <row r="1617" spans="1:1" x14ac:dyDescent="0.2">
      <c r="A1617" s="9" t="str">
        <f t="shared" si="25"/>
        <v/>
      </c>
    </row>
    <row r="1618" spans="1:1" x14ac:dyDescent="0.2">
      <c r="A1618" s="9" t="str">
        <f t="shared" si="25"/>
        <v/>
      </c>
    </row>
    <row r="1619" spans="1:1" x14ac:dyDescent="0.2">
      <c r="A1619" s="9" t="str">
        <f t="shared" si="25"/>
        <v/>
      </c>
    </row>
    <row r="1620" spans="1:1" x14ac:dyDescent="0.2">
      <c r="A1620" s="9" t="str">
        <f t="shared" si="25"/>
        <v/>
      </c>
    </row>
    <row r="1621" spans="1:1" x14ac:dyDescent="0.2">
      <c r="A1621" s="9" t="str">
        <f t="shared" si="25"/>
        <v/>
      </c>
    </row>
    <row r="1622" spans="1:1" x14ac:dyDescent="0.2">
      <c r="A1622" s="9" t="str">
        <f t="shared" si="25"/>
        <v/>
      </c>
    </row>
    <row r="1623" spans="1:1" x14ac:dyDescent="0.2">
      <c r="A1623" s="9" t="str">
        <f t="shared" si="25"/>
        <v/>
      </c>
    </row>
    <row r="1624" spans="1:1" x14ac:dyDescent="0.2">
      <c r="A1624" s="9" t="str">
        <f t="shared" si="25"/>
        <v/>
      </c>
    </row>
    <row r="1625" spans="1:1" x14ac:dyDescent="0.2">
      <c r="A1625" s="9" t="str">
        <f t="shared" si="25"/>
        <v/>
      </c>
    </row>
    <row r="1626" spans="1:1" x14ac:dyDescent="0.2">
      <c r="A1626" s="9" t="str">
        <f t="shared" si="25"/>
        <v/>
      </c>
    </row>
    <row r="1627" spans="1:1" x14ac:dyDescent="0.2">
      <c r="A1627" s="9" t="str">
        <f t="shared" si="25"/>
        <v/>
      </c>
    </row>
    <row r="1628" spans="1:1" x14ac:dyDescent="0.2">
      <c r="A1628" s="9" t="str">
        <f t="shared" si="25"/>
        <v/>
      </c>
    </row>
    <row r="1629" spans="1:1" x14ac:dyDescent="0.2">
      <c r="A1629" s="9" t="str">
        <f t="shared" si="25"/>
        <v/>
      </c>
    </row>
    <row r="1630" spans="1:1" x14ac:dyDescent="0.2">
      <c r="A1630" s="9" t="str">
        <f t="shared" si="25"/>
        <v/>
      </c>
    </row>
    <row r="1631" spans="1:1" x14ac:dyDescent="0.2">
      <c r="A1631" s="9" t="str">
        <f t="shared" si="25"/>
        <v/>
      </c>
    </row>
    <row r="1632" spans="1:1" x14ac:dyDescent="0.2">
      <c r="A1632" s="9" t="str">
        <f t="shared" si="25"/>
        <v/>
      </c>
    </row>
    <row r="1633" spans="1:1" x14ac:dyDescent="0.2">
      <c r="A1633" s="9" t="str">
        <f t="shared" si="25"/>
        <v/>
      </c>
    </row>
    <row r="1634" spans="1:1" x14ac:dyDescent="0.2">
      <c r="A1634" s="9" t="str">
        <f t="shared" si="25"/>
        <v/>
      </c>
    </row>
    <row r="1635" spans="1:1" x14ac:dyDescent="0.2">
      <c r="A1635" s="9" t="str">
        <f t="shared" si="25"/>
        <v/>
      </c>
    </row>
    <row r="1636" spans="1:1" x14ac:dyDescent="0.2">
      <c r="A1636" s="9" t="str">
        <f t="shared" si="25"/>
        <v/>
      </c>
    </row>
    <row r="1637" spans="1:1" x14ac:dyDescent="0.2">
      <c r="A1637" s="9" t="str">
        <f t="shared" si="25"/>
        <v/>
      </c>
    </row>
    <row r="1638" spans="1:1" x14ac:dyDescent="0.2">
      <c r="A1638" s="9" t="str">
        <f t="shared" si="25"/>
        <v/>
      </c>
    </row>
    <row r="1639" spans="1:1" x14ac:dyDescent="0.2">
      <c r="A1639" s="9" t="str">
        <f t="shared" si="25"/>
        <v/>
      </c>
    </row>
    <row r="1640" spans="1:1" x14ac:dyDescent="0.2">
      <c r="A1640" s="9" t="str">
        <f t="shared" si="25"/>
        <v/>
      </c>
    </row>
    <row r="1641" spans="1:1" x14ac:dyDescent="0.2">
      <c r="A1641" s="9" t="str">
        <f t="shared" si="25"/>
        <v/>
      </c>
    </row>
    <row r="1642" spans="1:1" x14ac:dyDescent="0.2">
      <c r="A1642" s="9" t="str">
        <f t="shared" si="25"/>
        <v/>
      </c>
    </row>
    <row r="1643" spans="1:1" x14ac:dyDescent="0.2">
      <c r="A1643" s="9" t="str">
        <f t="shared" si="25"/>
        <v/>
      </c>
    </row>
    <row r="1644" spans="1:1" x14ac:dyDescent="0.2">
      <c r="A1644" s="9" t="str">
        <f t="shared" si="25"/>
        <v/>
      </c>
    </row>
    <row r="1645" spans="1:1" x14ac:dyDescent="0.2">
      <c r="A1645" s="9" t="str">
        <f t="shared" si="25"/>
        <v/>
      </c>
    </row>
    <row r="1646" spans="1:1" x14ac:dyDescent="0.2">
      <c r="A1646" s="9" t="str">
        <f t="shared" si="25"/>
        <v/>
      </c>
    </row>
    <row r="1647" spans="1:1" x14ac:dyDescent="0.2">
      <c r="A1647" s="9" t="str">
        <f t="shared" si="25"/>
        <v/>
      </c>
    </row>
    <row r="1648" spans="1:1" x14ac:dyDescent="0.2">
      <c r="A1648" s="9" t="str">
        <f t="shared" si="25"/>
        <v/>
      </c>
    </row>
    <row r="1649" spans="1:1" x14ac:dyDescent="0.2">
      <c r="A1649" s="9" t="str">
        <f t="shared" si="25"/>
        <v/>
      </c>
    </row>
    <row r="1650" spans="1:1" x14ac:dyDescent="0.2">
      <c r="A1650" s="9" t="str">
        <f t="shared" si="25"/>
        <v/>
      </c>
    </row>
    <row r="1651" spans="1:1" x14ac:dyDescent="0.2">
      <c r="A1651" s="9" t="str">
        <f t="shared" si="25"/>
        <v/>
      </c>
    </row>
    <row r="1652" spans="1:1" x14ac:dyDescent="0.2">
      <c r="A1652" s="9" t="str">
        <f t="shared" si="25"/>
        <v/>
      </c>
    </row>
    <row r="1653" spans="1:1" x14ac:dyDescent="0.2">
      <c r="A1653" s="9" t="str">
        <f t="shared" si="25"/>
        <v/>
      </c>
    </row>
    <row r="1654" spans="1:1" x14ac:dyDescent="0.2">
      <c r="A1654" s="9" t="str">
        <f t="shared" si="25"/>
        <v/>
      </c>
    </row>
    <row r="1655" spans="1:1" x14ac:dyDescent="0.2">
      <c r="A1655" s="9" t="str">
        <f t="shared" si="25"/>
        <v/>
      </c>
    </row>
    <row r="1656" spans="1:1" x14ac:dyDescent="0.2">
      <c r="A1656" s="9" t="str">
        <f t="shared" si="25"/>
        <v/>
      </c>
    </row>
    <row r="1657" spans="1:1" x14ac:dyDescent="0.2">
      <c r="A1657" s="9" t="str">
        <f t="shared" si="25"/>
        <v/>
      </c>
    </row>
    <row r="1658" spans="1:1" x14ac:dyDescent="0.2">
      <c r="A1658" s="9" t="str">
        <f t="shared" si="25"/>
        <v/>
      </c>
    </row>
    <row r="1659" spans="1:1" x14ac:dyDescent="0.2">
      <c r="A1659" s="9" t="str">
        <f t="shared" si="25"/>
        <v/>
      </c>
    </row>
    <row r="1660" spans="1:1" x14ac:dyDescent="0.2">
      <c r="A1660" s="9" t="str">
        <f t="shared" si="25"/>
        <v/>
      </c>
    </row>
    <row r="1661" spans="1:1" x14ac:dyDescent="0.2">
      <c r="A1661" s="9" t="str">
        <f t="shared" si="25"/>
        <v/>
      </c>
    </row>
    <row r="1662" spans="1:1" x14ac:dyDescent="0.2">
      <c r="A1662" s="9" t="str">
        <f t="shared" si="25"/>
        <v/>
      </c>
    </row>
    <row r="1663" spans="1:1" x14ac:dyDescent="0.2">
      <c r="A1663" s="9" t="str">
        <f t="shared" si="25"/>
        <v/>
      </c>
    </row>
    <row r="1664" spans="1:1" x14ac:dyDescent="0.2">
      <c r="A1664" s="9" t="str">
        <f t="shared" si="25"/>
        <v/>
      </c>
    </row>
    <row r="1665" spans="1:1" x14ac:dyDescent="0.2">
      <c r="A1665" s="9" t="str">
        <f t="shared" si="25"/>
        <v/>
      </c>
    </row>
    <row r="1666" spans="1:1" x14ac:dyDescent="0.2">
      <c r="A1666" s="9" t="str">
        <f t="shared" ref="A1666:A1729" si="26">CONCATENATE(B1666, C1666, D1666)</f>
        <v/>
      </c>
    </row>
    <row r="1667" spans="1:1" x14ac:dyDescent="0.2">
      <c r="A1667" s="9" t="str">
        <f t="shared" si="26"/>
        <v/>
      </c>
    </row>
    <row r="1668" spans="1:1" x14ac:dyDescent="0.2">
      <c r="A1668" s="9" t="str">
        <f t="shared" si="26"/>
        <v/>
      </c>
    </row>
    <row r="1669" spans="1:1" x14ac:dyDescent="0.2">
      <c r="A1669" s="9" t="str">
        <f t="shared" si="26"/>
        <v/>
      </c>
    </row>
    <row r="1670" spans="1:1" x14ac:dyDescent="0.2">
      <c r="A1670" s="9" t="str">
        <f t="shared" si="26"/>
        <v/>
      </c>
    </row>
    <row r="1671" spans="1:1" x14ac:dyDescent="0.2">
      <c r="A1671" s="9" t="str">
        <f t="shared" si="26"/>
        <v/>
      </c>
    </row>
    <row r="1672" spans="1:1" x14ac:dyDescent="0.2">
      <c r="A1672" s="9" t="str">
        <f t="shared" si="26"/>
        <v/>
      </c>
    </row>
    <row r="1673" spans="1:1" x14ac:dyDescent="0.2">
      <c r="A1673" s="9" t="str">
        <f t="shared" si="26"/>
        <v/>
      </c>
    </row>
    <row r="1674" spans="1:1" x14ac:dyDescent="0.2">
      <c r="A1674" s="9" t="str">
        <f t="shared" si="26"/>
        <v/>
      </c>
    </row>
    <row r="1675" spans="1:1" x14ac:dyDescent="0.2">
      <c r="A1675" s="9" t="str">
        <f t="shared" si="26"/>
        <v/>
      </c>
    </row>
    <row r="1676" spans="1:1" x14ac:dyDescent="0.2">
      <c r="A1676" s="9" t="str">
        <f t="shared" si="26"/>
        <v/>
      </c>
    </row>
    <row r="1677" spans="1:1" x14ac:dyDescent="0.2">
      <c r="A1677" s="9" t="str">
        <f t="shared" si="26"/>
        <v/>
      </c>
    </row>
    <row r="1678" spans="1:1" x14ac:dyDescent="0.2">
      <c r="A1678" s="9" t="str">
        <f t="shared" si="26"/>
        <v/>
      </c>
    </row>
    <row r="1679" spans="1:1" x14ac:dyDescent="0.2">
      <c r="A1679" s="9" t="str">
        <f t="shared" si="26"/>
        <v/>
      </c>
    </row>
    <row r="1680" spans="1:1" x14ac:dyDescent="0.2">
      <c r="A1680" s="9" t="str">
        <f t="shared" si="26"/>
        <v/>
      </c>
    </row>
    <row r="1681" spans="1:1" x14ac:dyDescent="0.2">
      <c r="A1681" s="9" t="str">
        <f t="shared" si="26"/>
        <v/>
      </c>
    </row>
    <row r="1682" spans="1:1" x14ac:dyDescent="0.2">
      <c r="A1682" s="9" t="str">
        <f t="shared" si="26"/>
        <v/>
      </c>
    </row>
    <row r="1683" spans="1:1" x14ac:dyDescent="0.2">
      <c r="A1683" s="9" t="str">
        <f t="shared" si="26"/>
        <v/>
      </c>
    </row>
    <row r="1684" spans="1:1" x14ac:dyDescent="0.2">
      <c r="A1684" s="9" t="str">
        <f t="shared" si="26"/>
        <v/>
      </c>
    </row>
    <row r="1685" spans="1:1" x14ac:dyDescent="0.2">
      <c r="A1685" s="9" t="str">
        <f t="shared" si="26"/>
        <v/>
      </c>
    </row>
    <row r="1686" spans="1:1" x14ac:dyDescent="0.2">
      <c r="A1686" s="9" t="str">
        <f t="shared" si="26"/>
        <v/>
      </c>
    </row>
    <row r="1687" spans="1:1" x14ac:dyDescent="0.2">
      <c r="A1687" s="9" t="str">
        <f t="shared" si="26"/>
        <v/>
      </c>
    </row>
    <row r="1688" spans="1:1" x14ac:dyDescent="0.2">
      <c r="A1688" s="9" t="str">
        <f t="shared" si="26"/>
        <v/>
      </c>
    </row>
    <row r="1689" spans="1:1" x14ac:dyDescent="0.2">
      <c r="A1689" s="9" t="str">
        <f t="shared" si="26"/>
        <v/>
      </c>
    </row>
    <row r="1690" spans="1:1" x14ac:dyDescent="0.2">
      <c r="A1690" s="9" t="str">
        <f t="shared" si="26"/>
        <v/>
      </c>
    </row>
    <row r="1691" spans="1:1" x14ac:dyDescent="0.2">
      <c r="A1691" s="9" t="str">
        <f t="shared" si="26"/>
        <v/>
      </c>
    </row>
    <row r="1692" spans="1:1" x14ac:dyDescent="0.2">
      <c r="A1692" s="9" t="str">
        <f t="shared" si="26"/>
        <v/>
      </c>
    </row>
    <row r="1693" spans="1:1" x14ac:dyDescent="0.2">
      <c r="A1693" s="9" t="str">
        <f t="shared" si="26"/>
        <v/>
      </c>
    </row>
    <row r="1694" spans="1:1" x14ac:dyDescent="0.2">
      <c r="A1694" s="9" t="str">
        <f t="shared" si="26"/>
        <v/>
      </c>
    </row>
    <row r="1695" spans="1:1" x14ac:dyDescent="0.2">
      <c r="A1695" s="9" t="str">
        <f t="shared" si="26"/>
        <v/>
      </c>
    </row>
    <row r="1696" spans="1:1" x14ac:dyDescent="0.2">
      <c r="A1696" s="9" t="str">
        <f t="shared" si="26"/>
        <v/>
      </c>
    </row>
    <row r="1697" spans="1:1" x14ac:dyDescent="0.2">
      <c r="A1697" s="9" t="str">
        <f t="shared" si="26"/>
        <v/>
      </c>
    </row>
    <row r="1698" spans="1:1" x14ac:dyDescent="0.2">
      <c r="A1698" s="9" t="str">
        <f t="shared" si="26"/>
        <v/>
      </c>
    </row>
    <row r="1699" spans="1:1" x14ac:dyDescent="0.2">
      <c r="A1699" s="9" t="str">
        <f t="shared" si="26"/>
        <v/>
      </c>
    </row>
    <row r="1700" spans="1:1" x14ac:dyDescent="0.2">
      <c r="A1700" s="9" t="str">
        <f t="shared" si="26"/>
        <v/>
      </c>
    </row>
    <row r="1701" spans="1:1" x14ac:dyDescent="0.2">
      <c r="A1701" s="9" t="str">
        <f t="shared" si="26"/>
        <v/>
      </c>
    </row>
    <row r="1702" spans="1:1" x14ac:dyDescent="0.2">
      <c r="A1702" s="9" t="str">
        <f t="shared" si="26"/>
        <v/>
      </c>
    </row>
    <row r="1703" spans="1:1" x14ac:dyDescent="0.2">
      <c r="A1703" s="9" t="str">
        <f t="shared" si="26"/>
        <v/>
      </c>
    </row>
    <row r="1704" spans="1:1" x14ac:dyDescent="0.2">
      <c r="A1704" s="9" t="str">
        <f t="shared" si="26"/>
        <v/>
      </c>
    </row>
    <row r="1705" spans="1:1" x14ac:dyDescent="0.2">
      <c r="A1705" s="9" t="str">
        <f t="shared" si="26"/>
        <v/>
      </c>
    </row>
    <row r="1706" spans="1:1" x14ac:dyDescent="0.2">
      <c r="A1706" s="9" t="str">
        <f t="shared" si="26"/>
        <v/>
      </c>
    </row>
    <row r="1707" spans="1:1" x14ac:dyDescent="0.2">
      <c r="A1707" s="9" t="str">
        <f t="shared" si="26"/>
        <v/>
      </c>
    </row>
    <row r="1708" spans="1:1" x14ac:dyDescent="0.2">
      <c r="A1708" s="9" t="str">
        <f t="shared" si="26"/>
        <v/>
      </c>
    </row>
    <row r="1709" spans="1:1" x14ac:dyDescent="0.2">
      <c r="A1709" s="9" t="str">
        <f t="shared" si="26"/>
        <v/>
      </c>
    </row>
    <row r="1710" spans="1:1" x14ac:dyDescent="0.2">
      <c r="A1710" s="9" t="str">
        <f t="shared" si="26"/>
        <v/>
      </c>
    </row>
    <row r="1711" spans="1:1" x14ac:dyDescent="0.2">
      <c r="A1711" s="9" t="str">
        <f t="shared" si="26"/>
        <v/>
      </c>
    </row>
    <row r="1712" spans="1:1" x14ac:dyDescent="0.2">
      <c r="A1712" s="9" t="str">
        <f t="shared" si="26"/>
        <v/>
      </c>
    </row>
    <row r="1713" spans="1:1" x14ac:dyDescent="0.2">
      <c r="A1713" s="9" t="str">
        <f t="shared" si="26"/>
        <v/>
      </c>
    </row>
    <row r="1714" spans="1:1" x14ac:dyDescent="0.2">
      <c r="A1714" s="9" t="str">
        <f t="shared" si="26"/>
        <v/>
      </c>
    </row>
    <row r="1715" spans="1:1" x14ac:dyDescent="0.2">
      <c r="A1715" s="9" t="str">
        <f t="shared" si="26"/>
        <v/>
      </c>
    </row>
    <row r="1716" spans="1:1" x14ac:dyDescent="0.2">
      <c r="A1716" s="9" t="str">
        <f t="shared" si="26"/>
        <v/>
      </c>
    </row>
    <row r="1717" spans="1:1" x14ac:dyDescent="0.2">
      <c r="A1717" s="9" t="str">
        <f t="shared" si="26"/>
        <v/>
      </c>
    </row>
    <row r="1718" spans="1:1" x14ac:dyDescent="0.2">
      <c r="A1718" s="9" t="str">
        <f t="shared" si="26"/>
        <v/>
      </c>
    </row>
    <row r="1719" spans="1:1" x14ac:dyDescent="0.2">
      <c r="A1719" s="9" t="str">
        <f t="shared" si="26"/>
        <v/>
      </c>
    </row>
    <row r="1720" spans="1:1" x14ac:dyDescent="0.2">
      <c r="A1720" s="9" t="str">
        <f t="shared" si="26"/>
        <v/>
      </c>
    </row>
    <row r="1721" spans="1:1" x14ac:dyDescent="0.2">
      <c r="A1721" s="9" t="str">
        <f t="shared" si="26"/>
        <v/>
      </c>
    </row>
    <row r="1722" spans="1:1" x14ac:dyDescent="0.2">
      <c r="A1722" s="9" t="str">
        <f t="shared" si="26"/>
        <v/>
      </c>
    </row>
    <row r="1723" spans="1:1" x14ac:dyDescent="0.2">
      <c r="A1723" s="9" t="str">
        <f t="shared" si="26"/>
        <v/>
      </c>
    </row>
    <row r="1724" spans="1:1" x14ac:dyDescent="0.2">
      <c r="A1724" s="9" t="str">
        <f t="shared" si="26"/>
        <v/>
      </c>
    </row>
    <row r="1725" spans="1:1" x14ac:dyDescent="0.2">
      <c r="A1725" s="9" t="str">
        <f t="shared" si="26"/>
        <v/>
      </c>
    </row>
    <row r="1726" spans="1:1" x14ac:dyDescent="0.2">
      <c r="A1726" s="9" t="str">
        <f t="shared" si="26"/>
        <v/>
      </c>
    </row>
    <row r="1727" spans="1:1" x14ac:dyDescent="0.2">
      <c r="A1727" s="9" t="str">
        <f t="shared" si="26"/>
        <v/>
      </c>
    </row>
    <row r="1728" spans="1:1" x14ac:dyDescent="0.2">
      <c r="A1728" s="9" t="str">
        <f t="shared" si="26"/>
        <v/>
      </c>
    </row>
    <row r="1729" spans="1:1" x14ac:dyDescent="0.2">
      <c r="A1729" s="9" t="str">
        <f t="shared" si="26"/>
        <v/>
      </c>
    </row>
    <row r="1730" spans="1:1" x14ac:dyDescent="0.2">
      <c r="A1730" s="9" t="str">
        <f t="shared" ref="A1730:A1793" si="27">CONCATENATE(B1730, C1730, D1730)</f>
        <v/>
      </c>
    </row>
    <row r="1731" spans="1:1" x14ac:dyDescent="0.2">
      <c r="A1731" s="9" t="str">
        <f t="shared" si="27"/>
        <v/>
      </c>
    </row>
    <row r="1732" spans="1:1" x14ac:dyDescent="0.2">
      <c r="A1732" s="9" t="str">
        <f t="shared" si="27"/>
        <v/>
      </c>
    </row>
    <row r="1733" spans="1:1" x14ac:dyDescent="0.2">
      <c r="A1733" s="9" t="str">
        <f t="shared" si="27"/>
        <v/>
      </c>
    </row>
    <row r="1734" spans="1:1" x14ac:dyDescent="0.2">
      <c r="A1734" s="9" t="str">
        <f t="shared" si="27"/>
        <v/>
      </c>
    </row>
    <row r="1735" spans="1:1" x14ac:dyDescent="0.2">
      <c r="A1735" s="9" t="str">
        <f t="shared" si="27"/>
        <v/>
      </c>
    </row>
    <row r="1736" spans="1:1" x14ac:dyDescent="0.2">
      <c r="A1736" s="9" t="str">
        <f t="shared" si="27"/>
        <v/>
      </c>
    </row>
    <row r="1737" spans="1:1" x14ac:dyDescent="0.2">
      <c r="A1737" s="9" t="str">
        <f t="shared" si="27"/>
        <v/>
      </c>
    </row>
    <row r="1738" spans="1:1" x14ac:dyDescent="0.2">
      <c r="A1738" s="9" t="str">
        <f t="shared" si="27"/>
        <v/>
      </c>
    </row>
    <row r="1739" spans="1:1" x14ac:dyDescent="0.2">
      <c r="A1739" s="9" t="str">
        <f t="shared" si="27"/>
        <v/>
      </c>
    </row>
    <row r="1740" spans="1:1" x14ac:dyDescent="0.2">
      <c r="A1740" s="9" t="str">
        <f t="shared" si="27"/>
        <v/>
      </c>
    </row>
    <row r="1741" spans="1:1" x14ac:dyDescent="0.2">
      <c r="A1741" s="9" t="str">
        <f t="shared" si="27"/>
        <v/>
      </c>
    </row>
    <row r="1742" spans="1:1" x14ac:dyDescent="0.2">
      <c r="A1742" s="9" t="str">
        <f t="shared" si="27"/>
        <v/>
      </c>
    </row>
    <row r="1743" spans="1:1" x14ac:dyDescent="0.2">
      <c r="A1743" s="9" t="str">
        <f t="shared" si="27"/>
        <v/>
      </c>
    </row>
    <row r="1744" spans="1:1" x14ac:dyDescent="0.2">
      <c r="A1744" s="9" t="str">
        <f t="shared" si="27"/>
        <v/>
      </c>
    </row>
    <row r="1745" spans="1:1" x14ac:dyDescent="0.2">
      <c r="A1745" s="9" t="str">
        <f t="shared" si="27"/>
        <v/>
      </c>
    </row>
    <row r="1746" spans="1:1" x14ac:dyDescent="0.2">
      <c r="A1746" s="9" t="str">
        <f t="shared" si="27"/>
        <v/>
      </c>
    </row>
    <row r="1747" spans="1:1" x14ac:dyDescent="0.2">
      <c r="A1747" s="9" t="str">
        <f t="shared" si="27"/>
        <v/>
      </c>
    </row>
    <row r="1748" spans="1:1" x14ac:dyDescent="0.2">
      <c r="A1748" s="9" t="str">
        <f t="shared" si="27"/>
        <v/>
      </c>
    </row>
    <row r="1749" spans="1:1" x14ac:dyDescent="0.2">
      <c r="A1749" s="9" t="str">
        <f t="shared" si="27"/>
        <v/>
      </c>
    </row>
    <row r="1750" spans="1:1" x14ac:dyDescent="0.2">
      <c r="A1750" s="9" t="str">
        <f t="shared" si="27"/>
        <v/>
      </c>
    </row>
    <row r="1751" spans="1:1" x14ac:dyDescent="0.2">
      <c r="A1751" s="9" t="str">
        <f t="shared" si="27"/>
        <v/>
      </c>
    </row>
    <row r="1752" spans="1:1" x14ac:dyDescent="0.2">
      <c r="A1752" s="9" t="str">
        <f t="shared" si="27"/>
        <v/>
      </c>
    </row>
    <row r="1753" spans="1:1" x14ac:dyDescent="0.2">
      <c r="A1753" s="9" t="str">
        <f t="shared" si="27"/>
        <v/>
      </c>
    </row>
    <row r="1754" spans="1:1" x14ac:dyDescent="0.2">
      <c r="A1754" s="9" t="str">
        <f t="shared" si="27"/>
        <v/>
      </c>
    </row>
    <row r="1755" spans="1:1" x14ac:dyDescent="0.2">
      <c r="A1755" s="9" t="str">
        <f t="shared" si="27"/>
        <v/>
      </c>
    </row>
    <row r="1756" spans="1:1" x14ac:dyDescent="0.2">
      <c r="A1756" s="9" t="str">
        <f t="shared" si="27"/>
        <v/>
      </c>
    </row>
    <row r="1757" spans="1:1" x14ac:dyDescent="0.2">
      <c r="A1757" s="9" t="str">
        <f t="shared" si="27"/>
        <v/>
      </c>
    </row>
    <row r="1758" spans="1:1" x14ac:dyDescent="0.2">
      <c r="A1758" s="9" t="str">
        <f t="shared" si="27"/>
        <v/>
      </c>
    </row>
    <row r="1759" spans="1:1" x14ac:dyDescent="0.2">
      <c r="A1759" s="9" t="str">
        <f t="shared" si="27"/>
        <v/>
      </c>
    </row>
    <row r="1760" spans="1:1" x14ac:dyDescent="0.2">
      <c r="A1760" s="9" t="str">
        <f t="shared" si="27"/>
        <v/>
      </c>
    </row>
    <row r="1761" spans="1:1" x14ac:dyDescent="0.2">
      <c r="A1761" s="9" t="str">
        <f t="shared" si="27"/>
        <v/>
      </c>
    </row>
    <row r="1762" spans="1:1" x14ac:dyDescent="0.2">
      <c r="A1762" s="9" t="str">
        <f t="shared" si="27"/>
        <v/>
      </c>
    </row>
    <row r="1763" spans="1:1" x14ac:dyDescent="0.2">
      <c r="A1763" s="9" t="str">
        <f t="shared" si="27"/>
        <v/>
      </c>
    </row>
    <row r="1764" spans="1:1" x14ac:dyDescent="0.2">
      <c r="A1764" s="9" t="str">
        <f t="shared" si="27"/>
        <v/>
      </c>
    </row>
    <row r="1765" spans="1:1" x14ac:dyDescent="0.2">
      <c r="A1765" s="9" t="str">
        <f t="shared" si="27"/>
        <v/>
      </c>
    </row>
    <row r="1766" spans="1:1" x14ac:dyDescent="0.2">
      <c r="A1766" s="9" t="str">
        <f t="shared" si="27"/>
        <v/>
      </c>
    </row>
    <row r="1767" spans="1:1" x14ac:dyDescent="0.2">
      <c r="A1767" s="9" t="str">
        <f t="shared" si="27"/>
        <v/>
      </c>
    </row>
    <row r="1768" spans="1:1" x14ac:dyDescent="0.2">
      <c r="A1768" s="9" t="str">
        <f t="shared" si="27"/>
        <v/>
      </c>
    </row>
    <row r="1769" spans="1:1" x14ac:dyDescent="0.2">
      <c r="A1769" s="9" t="str">
        <f t="shared" si="27"/>
        <v/>
      </c>
    </row>
    <row r="1770" spans="1:1" x14ac:dyDescent="0.2">
      <c r="A1770" s="9" t="str">
        <f t="shared" si="27"/>
        <v/>
      </c>
    </row>
    <row r="1771" spans="1:1" x14ac:dyDescent="0.2">
      <c r="A1771" s="9" t="str">
        <f t="shared" si="27"/>
        <v/>
      </c>
    </row>
    <row r="1772" spans="1:1" x14ac:dyDescent="0.2">
      <c r="A1772" s="9" t="str">
        <f t="shared" si="27"/>
        <v/>
      </c>
    </row>
    <row r="1773" spans="1:1" x14ac:dyDescent="0.2">
      <c r="A1773" s="9" t="str">
        <f t="shared" si="27"/>
        <v/>
      </c>
    </row>
    <row r="1774" spans="1:1" x14ac:dyDescent="0.2">
      <c r="A1774" s="9" t="str">
        <f t="shared" si="27"/>
        <v/>
      </c>
    </row>
    <row r="1775" spans="1:1" x14ac:dyDescent="0.2">
      <c r="A1775" s="9" t="str">
        <f t="shared" si="27"/>
        <v/>
      </c>
    </row>
    <row r="1776" spans="1:1" x14ac:dyDescent="0.2">
      <c r="A1776" s="9" t="str">
        <f t="shared" si="27"/>
        <v/>
      </c>
    </row>
    <row r="1777" spans="1:1" x14ac:dyDescent="0.2">
      <c r="A1777" s="9" t="str">
        <f t="shared" si="27"/>
        <v/>
      </c>
    </row>
    <row r="1778" spans="1:1" x14ac:dyDescent="0.2">
      <c r="A1778" s="9" t="str">
        <f t="shared" si="27"/>
        <v/>
      </c>
    </row>
    <row r="1779" spans="1:1" x14ac:dyDescent="0.2">
      <c r="A1779" s="9" t="str">
        <f t="shared" si="27"/>
        <v/>
      </c>
    </row>
    <row r="1780" spans="1:1" x14ac:dyDescent="0.2">
      <c r="A1780" s="9" t="str">
        <f t="shared" si="27"/>
        <v/>
      </c>
    </row>
    <row r="1781" spans="1:1" x14ac:dyDescent="0.2">
      <c r="A1781" s="9" t="str">
        <f t="shared" si="27"/>
        <v/>
      </c>
    </row>
    <row r="1782" spans="1:1" x14ac:dyDescent="0.2">
      <c r="A1782" s="9" t="str">
        <f t="shared" si="27"/>
        <v/>
      </c>
    </row>
    <row r="1783" spans="1:1" x14ac:dyDescent="0.2">
      <c r="A1783" s="9" t="str">
        <f t="shared" si="27"/>
        <v/>
      </c>
    </row>
    <row r="1784" spans="1:1" x14ac:dyDescent="0.2">
      <c r="A1784" s="9" t="str">
        <f t="shared" si="27"/>
        <v/>
      </c>
    </row>
    <row r="1785" spans="1:1" x14ac:dyDescent="0.2">
      <c r="A1785" s="9" t="str">
        <f t="shared" si="27"/>
        <v/>
      </c>
    </row>
    <row r="1786" spans="1:1" x14ac:dyDescent="0.2">
      <c r="A1786" s="9" t="str">
        <f t="shared" si="27"/>
        <v/>
      </c>
    </row>
    <row r="1787" spans="1:1" x14ac:dyDescent="0.2">
      <c r="A1787" s="9" t="str">
        <f t="shared" si="27"/>
        <v/>
      </c>
    </row>
    <row r="1788" spans="1:1" x14ac:dyDescent="0.2">
      <c r="A1788" s="9" t="str">
        <f t="shared" si="27"/>
        <v/>
      </c>
    </row>
    <row r="1789" spans="1:1" x14ac:dyDescent="0.2">
      <c r="A1789" s="9" t="str">
        <f t="shared" si="27"/>
        <v/>
      </c>
    </row>
    <row r="1790" spans="1:1" x14ac:dyDescent="0.2">
      <c r="A1790" s="9" t="str">
        <f t="shared" si="27"/>
        <v/>
      </c>
    </row>
    <row r="1791" spans="1:1" x14ac:dyDescent="0.2">
      <c r="A1791" s="9" t="str">
        <f t="shared" si="27"/>
        <v/>
      </c>
    </row>
    <row r="1792" spans="1:1" x14ac:dyDescent="0.2">
      <c r="A1792" s="9" t="str">
        <f t="shared" si="27"/>
        <v/>
      </c>
    </row>
    <row r="1793" spans="1:1" x14ac:dyDescent="0.2">
      <c r="A1793" s="9" t="str">
        <f t="shared" si="27"/>
        <v/>
      </c>
    </row>
    <row r="1794" spans="1:1" x14ac:dyDescent="0.2">
      <c r="A1794" s="9" t="str">
        <f t="shared" ref="A1794:A1857" si="28">CONCATENATE(B1794, C1794, D1794)</f>
        <v/>
      </c>
    </row>
    <row r="1795" spans="1:1" x14ac:dyDescent="0.2">
      <c r="A1795" s="9" t="str">
        <f t="shared" si="28"/>
        <v/>
      </c>
    </row>
    <row r="1796" spans="1:1" x14ac:dyDescent="0.2">
      <c r="A1796" s="9" t="str">
        <f t="shared" si="28"/>
        <v/>
      </c>
    </row>
    <row r="1797" spans="1:1" x14ac:dyDescent="0.2">
      <c r="A1797" s="9" t="str">
        <f t="shared" si="28"/>
        <v/>
      </c>
    </row>
    <row r="1798" spans="1:1" x14ac:dyDescent="0.2">
      <c r="A1798" s="9" t="str">
        <f t="shared" si="28"/>
        <v/>
      </c>
    </row>
    <row r="1799" spans="1:1" x14ac:dyDescent="0.2">
      <c r="A1799" s="9" t="str">
        <f t="shared" si="28"/>
        <v/>
      </c>
    </row>
    <row r="1800" spans="1:1" x14ac:dyDescent="0.2">
      <c r="A1800" s="9" t="str">
        <f t="shared" si="28"/>
        <v/>
      </c>
    </row>
    <row r="1801" spans="1:1" x14ac:dyDescent="0.2">
      <c r="A1801" s="9" t="str">
        <f t="shared" si="28"/>
        <v/>
      </c>
    </row>
    <row r="1802" spans="1:1" x14ac:dyDescent="0.2">
      <c r="A1802" s="9" t="str">
        <f t="shared" si="28"/>
        <v/>
      </c>
    </row>
    <row r="1803" spans="1:1" x14ac:dyDescent="0.2">
      <c r="A1803" s="9" t="str">
        <f t="shared" si="28"/>
        <v/>
      </c>
    </row>
    <row r="1804" spans="1:1" x14ac:dyDescent="0.2">
      <c r="A1804" s="9" t="str">
        <f t="shared" si="28"/>
        <v/>
      </c>
    </row>
    <row r="1805" spans="1:1" x14ac:dyDescent="0.2">
      <c r="A1805" s="9" t="str">
        <f t="shared" si="28"/>
        <v/>
      </c>
    </row>
    <row r="1806" spans="1:1" x14ac:dyDescent="0.2">
      <c r="A1806" s="9" t="str">
        <f t="shared" si="28"/>
        <v/>
      </c>
    </row>
    <row r="1807" spans="1:1" x14ac:dyDescent="0.2">
      <c r="A1807" s="9" t="str">
        <f t="shared" si="28"/>
        <v/>
      </c>
    </row>
    <row r="1808" spans="1:1" x14ac:dyDescent="0.2">
      <c r="A1808" s="9" t="str">
        <f t="shared" si="28"/>
        <v/>
      </c>
    </row>
    <row r="1809" spans="1:1" x14ac:dyDescent="0.2">
      <c r="A1809" s="9" t="str">
        <f t="shared" si="28"/>
        <v/>
      </c>
    </row>
    <row r="1810" spans="1:1" x14ac:dyDescent="0.2">
      <c r="A1810" s="9" t="str">
        <f t="shared" si="28"/>
        <v/>
      </c>
    </row>
    <row r="1811" spans="1:1" x14ac:dyDescent="0.2">
      <c r="A1811" s="9" t="str">
        <f t="shared" si="28"/>
        <v/>
      </c>
    </row>
    <row r="1812" spans="1:1" x14ac:dyDescent="0.2">
      <c r="A1812" s="9" t="str">
        <f t="shared" si="28"/>
        <v/>
      </c>
    </row>
    <row r="1813" spans="1:1" x14ac:dyDescent="0.2">
      <c r="A1813" s="9" t="str">
        <f t="shared" si="28"/>
        <v/>
      </c>
    </row>
    <row r="1814" spans="1:1" x14ac:dyDescent="0.2">
      <c r="A1814" s="9" t="str">
        <f t="shared" si="28"/>
        <v/>
      </c>
    </row>
    <row r="1815" spans="1:1" x14ac:dyDescent="0.2">
      <c r="A1815" s="9" t="str">
        <f t="shared" si="28"/>
        <v/>
      </c>
    </row>
    <row r="1816" spans="1:1" x14ac:dyDescent="0.2">
      <c r="A1816" s="9" t="str">
        <f t="shared" si="28"/>
        <v/>
      </c>
    </row>
    <row r="1817" spans="1:1" x14ac:dyDescent="0.2">
      <c r="A1817" s="9" t="str">
        <f t="shared" si="28"/>
        <v/>
      </c>
    </row>
    <row r="1818" spans="1:1" x14ac:dyDescent="0.2">
      <c r="A1818" s="9" t="str">
        <f t="shared" si="28"/>
        <v/>
      </c>
    </row>
    <row r="1819" spans="1:1" x14ac:dyDescent="0.2">
      <c r="A1819" s="9" t="str">
        <f t="shared" si="28"/>
        <v/>
      </c>
    </row>
    <row r="1820" spans="1:1" x14ac:dyDescent="0.2">
      <c r="A1820" s="9" t="str">
        <f t="shared" si="28"/>
        <v/>
      </c>
    </row>
    <row r="1821" spans="1:1" x14ac:dyDescent="0.2">
      <c r="A1821" s="9" t="str">
        <f t="shared" si="28"/>
        <v/>
      </c>
    </row>
    <row r="1822" spans="1:1" x14ac:dyDescent="0.2">
      <c r="A1822" s="9" t="str">
        <f t="shared" si="28"/>
        <v/>
      </c>
    </row>
    <row r="1823" spans="1:1" x14ac:dyDescent="0.2">
      <c r="A1823" s="9" t="str">
        <f t="shared" si="28"/>
        <v/>
      </c>
    </row>
    <row r="1824" spans="1:1" x14ac:dyDescent="0.2">
      <c r="A1824" s="9" t="str">
        <f t="shared" si="28"/>
        <v/>
      </c>
    </row>
    <row r="1825" spans="1:1" x14ac:dyDescent="0.2">
      <c r="A1825" s="9" t="str">
        <f t="shared" si="28"/>
        <v/>
      </c>
    </row>
    <row r="1826" spans="1:1" x14ac:dyDescent="0.2">
      <c r="A1826" s="9" t="str">
        <f t="shared" si="28"/>
        <v/>
      </c>
    </row>
    <row r="1827" spans="1:1" x14ac:dyDescent="0.2">
      <c r="A1827" s="9" t="str">
        <f t="shared" si="28"/>
        <v/>
      </c>
    </row>
    <row r="1828" spans="1:1" x14ac:dyDescent="0.2">
      <c r="A1828" s="9" t="str">
        <f t="shared" si="28"/>
        <v/>
      </c>
    </row>
    <row r="1829" spans="1:1" x14ac:dyDescent="0.2">
      <c r="A1829" s="9" t="str">
        <f t="shared" si="28"/>
        <v/>
      </c>
    </row>
    <row r="1830" spans="1:1" x14ac:dyDescent="0.2">
      <c r="A1830" s="9" t="str">
        <f t="shared" si="28"/>
        <v/>
      </c>
    </row>
    <row r="1831" spans="1:1" x14ac:dyDescent="0.2">
      <c r="A1831" s="9" t="str">
        <f t="shared" si="28"/>
        <v/>
      </c>
    </row>
    <row r="1832" spans="1:1" x14ac:dyDescent="0.2">
      <c r="A1832" s="9" t="str">
        <f t="shared" si="28"/>
        <v/>
      </c>
    </row>
    <row r="1833" spans="1:1" x14ac:dyDescent="0.2">
      <c r="A1833" s="9" t="str">
        <f t="shared" si="28"/>
        <v/>
      </c>
    </row>
    <row r="1834" spans="1:1" x14ac:dyDescent="0.2">
      <c r="A1834" s="9" t="str">
        <f t="shared" si="28"/>
        <v/>
      </c>
    </row>
    <row r="1835" spans="1:1" x14ac:dyDescent="0.2">
      <c r="A1835" s="9" t="str">
        <f t="shared" si="28"/>
        <v/>
      </c>
    </row>
    <row r="1836" spans="1:1" x14ac:dyDescent="0.2">
      <c r="A1836" s="9" t="str">
        <f t="shared" si="28"/>
        <v/>
      </c>
    </row>
    <row r="1837" spans="1:1" x14ac:dyDescent="0.2">
      <c r="A1837" s="9" t="str">
        <f t="shared" si="28"/>
        <v/>
      </c>
    </row>
    <row r="1838" spans="1:1" x14ac:dyDescent="0.2">
      <c r="A1838" s="9" t="str">
        <f t="shared" si="28"/>
        <v/>
      </c>
    </row>
    <row r="1839" spans="1:1" x14ac:dyDescent="0.2">
      <c r="A1839" s="9" t="str">
        <f t="shared" si="28"/>
        <v/>
      </c>
    </row>
    <row r="1840" spans="1:1" x14ac:dyDescent="0.2">
      <c r="A1840" s="9" t="str">
        <f t="shared" si="28"/>
        <v/>
      </c>
    </row>
    <row r="1841" spans="1:1" x14ac:dyDescent="0.2">
      <c r="A1841" s="9" t="str">
        <f t="shared" si="28"/>
        <v/>
      </c>
    </row>
    <row r="1842" spans="1:1" x14ac:dyDescent="0.2">
      <c r="A1842" s="9" t="str">
        <f t="shared" si="28"/>
        <v/>
      </c>
    </row>
    <row r="1843" spans="1:1" x14ac:dyDescent="0.2">
      <c r="A1843" s="9" t="str">
        <f t="shared" si="28"/>
        <v/>
      </c>
    </row>
    <row r="1844" spans="1:1" x14ac:dyDescent="0.2">
      <c r="A1844" s="9" t="str">
        <f t="shared" si="28"/>
        <v/>
      </c>
    </row>
    <row r="1845" spans="1:1" x14ac:dyDescent="0.2">
      <c r="A1845" s="9" t="str">
        <f t="shared" si="28"/>
        <v/>
      </c>
    </row>
    <row r="1846" spans="1:1" x14ac:dyDescent="0.2">
      <c r="A1846" s="9" t="str">
        <f t="shared" si="28"/>
        <v/>
      </c>
    </row>
    <row r="1847" spans="1:1" x14ac:dyDescent="0.2">
      <c r="A1847" s="9" t="str">
        <f t="shared" si="28"/>
        <v/>
      </c>
    </row>
    <row r="1848" spans="1:1" x14ac:dyDescent="0.2">
      <c r="A1848" s="9" t="str">
        <f t="shared" si="28"/>
        <v/>
      </c>
    </row>
    <row r="1849" spans="1:1" x14ac:dyDescent="0.2">
      <c r="A1849" s="9" t="str">
        <f t="shared" si="28"/>
        <v/>
      </c>
    </row>
    <row r="1850" spans="1:1" x14ac:dyDescent="0.2">
      <c r="A1850" s="9" t="str">
        <f t="shared" si="28"/>
        <v/>
      </c>
    </row>
    <row r="1851" spans="1:1" x14ac:dyDescent="0.2">
      <c r="A1851" s="9" t="str">
        <f t="shared" si="28"/>
        <v/>
      </c>
    </row>
    <row r="1852" spans="1:1" x14ac:dyDescent="0.2">
      <c r="A1852" s="9" t="str">
        <f t="shared" si="28"/>
        <v/>
      </c>
    </row>
    <row r="1853" spans="1:1" x14ac:dyDescent="0.2">
      <c r="A1853" s="9" t="str">
        <f t="shared" si="28"/>
        <v/>
      </c>
    </row>
    <row r="1854" spans="1:1" x14ac:dyDescent="0.2">
      <c r="A1854" s="9" t="str">
        <f t="shared" si="28"/>
        <v/>
      </c>
    </row>
    <row r="1855" spans="1:1" x14ac:dyDescent="0.2">
      <c r="A1855" s="9" t="str">
        <f t="shared" si="28"/>
        <v/>
      </c>
    </row>
    <row r="1856" spans="1:1" x14ac:dyDescent="0.2">
      <c r="A1856" s="9" t="str">
        <f t="shared" si="28"/>
        <v/>
      </c>
    </row>
    <row r="1857" spans="1:1" x14ac:dyDescent="0.2">
      <c r="A1857" s="9" t="str">
        <f t="shared" si="28"/>
        <v/>
      </c>
    </row>
    <row r="1858" spans="1:1" x14ac:dyDescent="0.2">
      <c r="A1858" s="9" t="str">
        <f t="shared" ref="A1858:A1921" si="29">CONCATENATE(B1858, C1858, D1858)</f>
        <v/>
      </c>
    </row>
    <row r="1859" spans="1:1" x14ac:dyDescent="0.2">
      <c r="A1859" s="9" t="str">
        <f t="shared" si="29"/>
        <v/>
      </c>
    </row>
    <row r="1860" spans="1:1" x14ac:dyDescent="0.2">
      <c r="A1860" s="9" t="str">
        <f t="shared" si="29"/>
        <v/>
      </c>
    </row>
    <row r="1861" spans="1:1" x14ac:dyDescent="0.2">
      <c r="A1861" s="9" t="str">
        <f t="shared" si="29"/>
        <v/>
      </c>
    </row>
    <row r="1862" spans="1:1" x14ac:dyDescent="0.2">
      <c r="A1862" s="9" t="str">
        <f t="shared" si="29"/>
        <v/>
      </c>
    </row>
    <row r="1863" spans="1:1" x14ac:dyDescent="0.2">
      <c r="A1863" s="9" t="str">
        <f t="shared" si="29"/>
        <v/>
      </c>
    </row>
    <row r="1864" spans="1:1" x14ac:dyDescent="0.2">
      <c r="A1864" s="9" t="str">
        <f t="shared" si="29"/>
        <v/>
      </c>
    </row>
    <row r="1865" spans="1:1" x14ac:dyDescent="0.2">
      <c r="A1865" s="9" t="str">
        <f t="shared" si="29"/>
        <v/>
      </c>
    </row>
    <row r="1866" spans="1:1" x14ac:dyDescent="0.2">
      <c r="A1866" s="9" t="str">
        <f t="shared" si="29"/>
        <v/>
      </c>
    </row>
    <row r="1867" spans="1:1" x14ac:dyDescent="0.2">
      <c r="A1867" s="9" t="str">
        <f t="shared" si="29"/>
        <v/>
      </c>
    </row>
    <row r="1868" spans="1:1" x14ac:dyDescent="0.2">
      <c r="A1868" s="9" t="str">
        <f t="shared" si="29"/>
        <v/>
      </c>
    </row>
    <row r="1869" spans="1:1" x14ac:dyDescent="0.2">
      <c r="A1869" s="9" t="str">
        <f t="shared" si="29"/>
        <v/>
      </c>
    </row>
    <row r="1870" spans="1:1" x14ac:dyDescent="0.2">
      <c r="A1870" s="9" t="str">
        <f t="shared" si="29"/>
        <v/>
      </c>
    </row>
    <row r="1871" spans="1:1" x14ac:dyDescent="0.2">
      <c r="A1871" s="9" t="str">
        <f t="shared" si="29"/>
        <v/>
      </c>
    </row>
    <row r="1872" spans="1:1" x14ac:dyDescent="0.2">
      <c r="A1872" s="9" t="str">
        <f t="shared" si="29"/>
        <v/>
      </c>
    </row>
    <row r="1873" spans="1:1" x14ac:dyDescent="0.2">
      <c r="A1873" s="9" t="str">
        <f t="shared" si="29"/>
        <v/>
      </c>
    </row>
    <row r="1874" spans="1:1" x14ac:dyDescent="0.2">
      <c r="A1874" s="9" t="str">
        <f t="shared" si="29"/>
        <v/>
      </c>
    </row>
    <row r="1875" spans="1:1" x14ac:dyDescent="0.2">
      <c r="A1875" s="9" t="str">
        <f t="shared" si="29"/>
        <v/>
      </c>
    </row>
    <row r="1876" spans="1:1" x14ac:dyDescent="0.2">
      <c r="A1876" s="9" t="str">
        <f t="shared" si="29"/>
        <v/>
      </c>
    </row>
    <row r="1877" spans="1:1" x14ac:dyDescent="0.2">
      <c r="A1877" s="9" t="str">
        <f t="shared" si="29"/>
        <v/>
      </c>
    </row>
    <row r="1878" spans="1:1" x14ac:dyDescent="0.2">
      <c r="A1878" s="9" t="str">
        <f t="shared" si="29"/>
        <v/>
      </c>
    </row>
    <row r="1879" spans="1:1" x14ac:dyDescent="0.2">
      <c r="A1879" s="9" t="str">
        <f t="shared" si="29"/>
        <v/>
      </c>
    </row>
    <row r="1880" spans="1:1" x14ac:dyDescent="0.2">
      <c r="A1880" s="9" t="str">
        <f t="shared" si="29"/>
        <v/>
      </c>
    </row>
    <row r="1881" spans="1:1" x14ac:dyDescent="0.2">
      <c r="A1881" s="9" t="str">
        <f t="shared" si="29"/>
        <v/>
      </c>
    </row>
    <row r="1882" spans="1:1" x14ac:dyDescent="0.2">
      <c r="A1882" s="9" t="str">
        <f t="shared" si="29"/>
        <v/>
      </c>
    </row>
    <row r="1883" spans="1:1" x14ac:dyDescent="0.2">
      <c r="A1883" s="9" t="str">
        <f t="shared" si="29"/>
        <v/>
      </c>
    </row>
    <row r="1884" spans="1:1" x14ac:dyDescent="0.2">
      <c r="A1884" s="9" t="str">
        <f t="shared" si="29"/>
        <v/>
      </c>
    </row>
    <row r="1885" spans="1:1" x14ac:dyDescent="0.2">
      <c r="A1885" s="9" t="str">
        <f t="shared" si="29"/>
        <v/>
      </c>
    </row>
    <row r="1886" spans="1:1" x14ac:dyDescent="0.2">
      <c r="A1886" s="9" t="str">
        <f t="shared" si="29"/>
        <v/>
      </c>
    </row>
    <row r="1887" spans="1:1" x14ac:dyDescent="0.2">
      <c r="A1887" s="9" t="str">
        <f t="shared" si="29"/>
        <v/>
      </c>
    </row>
    <row r="1888" spans="1:1" x14ac:dyDescent="0.2">
      <c r="A1888" s="9" t="str">
        <f t="shared" si="29"/>
        <v/>
      </c>
    </row>
    <row r="1889" spans="1:1" x14ac:dyDescent="0.2">
      <c r="A1889" s="9" t="str">
        <f t="shared" si="29"/>
        <v/>
      </c>
    </row>
    <row r="1890" spans="1:1" x14ac:dyDescent="0.2">
      <c r="A1890" s="9" t="str">
        <f t="shared" si="29"/>
        <v/>
      </c>
    </row>
    <row r="1891" spans="1:1" x14ac:dyDescent="0.2">
      <c r="A1891" s="9" t="str">
        <f t="shared" si="29"/>
        <v/>
      </c>
    </row>
    <row r="1892" spans="1:1" x14ac:dyDescent="0.2">
      <c r="A1892" s="9" t="str">
        <f t="shared" si="29"/>
        <v/>
      </c>
    </row>
    <row r="1893" spans="1:1" x14ac:dyDescent="0.2">
      <c r="A1893" s="9" t="str">
        <f t="shared" si="29"/>
        <v/>
      </c>
    </row>
    <row r="1894" spans="1:1" x14ac:dyDescent="0.2">
      <c r="A1894" s="9" t="str">
        <f t="shared" si="29"/>
        <v/>
      </c>
    </row>
    <row r="1895" spans="1:1" x14ac:dyDescent="0.2">
      <c r="A1895" s="9" t="str">
        <f t="shared" si="29"/>
        <v/>
      </c>
    </row>
    <row r="1896" spans="1:1" x14ac:dyDescent="0.2">
      <c r="A1896" s="9" t="str">
        <f t="shared" si="29"/>
        <v/>
      </c>
    </row>
    <row r="1897" spans="1:1" x14ac:dyDescent="0.2">
      <c r="A1897" s="9" t="str">
        <f t="shared" si="29"/>
        <v/>
      </c>
    </row>
    <row r="1898" spans="1:1" x14ac:dyDescent="0.2">
      <c r="A1898" s="9" t="str">
        <f t="shared" si="29"/>
        <v/>
      </c>
    </row>
    <row r="1899" spans="1:1" x14ac:dyDescent="0.2">
      <c r="A1899" s="9" t="str">
        <f t="shared" si="29"/>
        <v/>
      </c>
    </row>
    <row r="1900" spans="1:1" x14ac:dyDescent="0.2">
      <c r="A1900" s="9" t="str">
        <f t="shared" si="29"/>
        <v/>
      </c>
    </row>
    <row r="1901" spans="1:1" x14ac:dyDescent="0.2">
      <c r="A1901" s="9" t="str">
        <f t="shared" si="29"/>
        <v/>
      </c>
    </row>
    <row r="1902" spans="1:1" x14ac:dyDescent="0.2">
      <c r="A1902" s="9" t="str">
        <f t="shared" si="29"/>
        <v/>
      </c>
    </row>
    <row r="1903" spans="1:1" x14ac:dyDescent="0.2">
      <c r="A1903" s="9" t="str">
        <f t="shared" si="29"/>
        <v/>
      </c>
    </row>
    <row r="1904" spans="1:1" x14ac:dyDescent="0.2">
      <c r="A1904" s="9" t="str">
        <f t="shared" si="29"/>
        <v/>
      </c>
    </row>
    <row r="1905" spans="1:1" x14ac:dyDescent="0.2">
      <c r="A1905" s="9" t="str">
        <f t="shared" si="29"/>
        <v/>
      </c>
    </row>
    <row r="1906" spans="1:1" x14ac:dyDescent="0.2">
      <c r="A1906" s="9" t="str">
        <f t="shared" si="29"/>
        <v/>
      </c>
    </row>
    <row r="1907" spans="1:1" x14ac:dyDescent="0.2">
      <c r="A1907" s="9" t="str">
        <f t="shared" si="29"/>
        <v/>
      </c>
    </row>
    <row r="1908" spans="1:1" x14ac:dyDescent="0.2">
      <c r="A1908" s="9" t="str">
        <f t="shared" si="29"/>
        <v/>
      </c>
    </row>
    <row r="1909" spans="1:1" x14ac:dyDescent="0.2">
      <c r="A1909" s="9" t="str">
        <f t="shared" si="29"/>
        <v/>
      </c>
    </row>
    <row r="1910" spans="1:1" x14ac:dyDescent="0.2">
      <c r="A1910" s="9" t="str">
        <f t="shared" si="29"/>
        <v/>
      </c>
    </row>
    <row r="1911" spans="1:1" x14ac:dyDescent="0.2">
      <c r="A1911" s="9" t="str">
        <f t="shared" si="29"/>
        <v/>
      </c>
    </row>
    <row r="1912" spans="1:1" x14ac:dyDescent="0.2">
      <c r="A1912" s="9" t="str">
        <f t="shared" si="29"/>
        <v/>
      </c>
    </row>
    <row r="1913" spans="1:1" x14ac:dyDescent="0.2">
      <c r="A1913" s="9" t="str">
        <f t="shared" si="29"/>
        <v/>
      </c>
    </row>
    <row r="1914" spans="1:1" x14ac:dyDescent="0.2">
      <c r="A1914" s="9" t="str">
        <f t="shared" si="29"/>
        <v/>
      </c>
    </row>
    <row r="1915" spans="1:1" x14ac:dyDescent="0.2">
      <c r="A1915" s="9" t="str">
        <f t="shared" si="29"/>
        <v/>
      </c>
    </row>
    <row r="1916" spans="1:1" x14ac:dyDescent="0.2">
      <c r="A1916" s="9" t="str">
        <f t="shared" si="29"/>
        <v/>
      </c>
    </row>
    <row r="1917" spans="1:1" x14ac:dyDescent="0.2">
      <c r="A1917" s="9" t="str">
        <f t="shared" si="29"/>
        <v/>
      </c>
    </row>
    <row r="1918" spans="1:1" x14ac:dyDescent="0.2">
      <c r="A1918" s="9" t="str">
        <f t="shared" si="29"/>
        <v/>
      </c>
    </row>
    <row r="1919" spans="1:1" x14ac:dyDescent="0.2">
      <c r="A1919" s="9" t="str">
        <f t="shared" si="29"/>
        <v/>
      </c>
    </row>
    <row r="1920" spans="1:1" x14ac:dyDescent="0.2">
      <c r="A1920" s="9" t="str">
        <f t="shared" si="29"/>
        <v/>
      </c>
    </row>
    <row r="1921" spans="1:1" x14ac:dyDescent="0.2">
      <c r="A1921" s="9" t="str">
        <f t="shared" si="29"/>
        <v/>
      </c>
    </row>
    <row r="1922" spans="1:1" x14ac:dyDescent="0.2">
      <c r="A1922" s="9" t="str">
        <f t="shared" ref="A1922:A1985" si="30">CONCATENATE(B1922, C1922, D1922)</f>
        <v/>
      </c>
    </row>
    <row r="1923" spans="1:1" x14ac:dyDescent="0.2">
      <c r="A1923" s="9" t="str">
        <f t="shared" si="30"/>
        <v/>
      </c>
    </row>
    <row r="1924" spans="1:1" x14ac:dyDescent="0.2">
      <c r="A1924" s="9" t="str">
        <f t="shared" si="30"/>
        <v/>
      </c>
    </row>
    <row r="1925" spans="1:1" x14ac:dyDescent="0.2">
      <c r="A1925" s="9" t="str">
        <f t="shared" si="30"/>
        <v/>
      </c>
    </row>
    <row r="1926" spans="1:1" x14ac:dyDescent="0.2">
      <c r="A1926" s="9" t="str">
        <f t="shared" si="30"/>
        <v/>
      </c>
    </row>
    <row r="1927" spans="1:1" x14ac:dyDescent="0.2">
      <c r="A1927" s="9" t="str">
        <f t="shared" si="30"/>
        <v/>
      </c>
    </row>
    <row r="1928" spans="1:1" x14ac:dyDescent="0.2">
      <c r="A1928" s="9" t="str">
        <f t="shared" si="30"/>
        <v/>
      </c>
    </row>
    <row r="1929" spans="1:1" x14ac:dyDescent="0.2">
      <c r="A1929" s="9" t="str">
        <f t="shared" si="30"/>
        <v/>
      </c>
    </row>
    <row r="1930" spans="1:1" x14ac:dyDescent="0.2">
      <c r="A1930" s="9" t="str">
        <f t="shared" si="30"/>
        <v/>
      </c>
    </row>
    <row r="1931" spans="1:1" x14ac:dyDescent="0.2">
      <c r="A1931" s="9" t="str">
        <f t="shared" si="30"/>
        <v/>
      </c>
    </row>
    <row r="1932" spans="1:1" x14ac:dyDescent="0.2">
      <c r="A1932" s="9" t="str">
        <f t="shared" si="30"/>
        <v/>
      </c>
    </row>
    <row r="1933" spans="1:1" x14ac:dyDescent="0.2">
      <c r="A1933" s="9" t="str">
        <f t="shared" si="30"/>
        <v/>
      </c>
    </row>
    <row r="1934" spans="1:1" x14ac:dyDescent="0.2">
      <c r="A1934" s="9" t="str">
        <f t="shared" si="30"/>
        <v/>
      </c>
    </row>
    <row r="1935" spans="1:1" x14ac:dyDescent="0.2">
      <c r="A1935" s="9" t="str">
        <f t="shared" si="30"/>
        <v/>
      </c>
    </row>
    <row r="1936" spans="1:1" x14ac:dyDescent="0.2">
      <c r="A1936" s="9" t="str">
        <f t="shared" si="30"/>
        <v/>
      </c>
    </row>
    <row r="1937" spans="1:1" x14ac:dyDescent="0.2">
      <c r="A1937" s="9" t="str">
        <f t="shared" si="30"/>
        <v/>
      </c>
    </row>
    <row r="1938" spans="1:1" x14ac:dyDescent="0.2">
      <c r="A1938" s="9" t="str">
        <f t="shared" si="30"/>
        <v/>
      </c>
    </row>
    <row r="1939" spans="1:1" x14ac:dyDescent="0.2">
      <c r="A1939" s="9" t="str">
        <f t="shared" si="30"/>
        <v/>
      </c>
    </row>
    <row r="1940" spans="1:1" x14ac:dyDescent="0.2">
      <c r="A1940" s="9" t="str">
        <f t="shared" si="30"/>
        <v/>
      </c>
    </row>
    <row r="1941" spans="1:1" x14ac:dyDescent="0.2">
      <c r="A1941" s="9" t="str">
        <f t="shared" si="30"/>
        <v/>
      </c>
    </row>
    <row r="1942" spans="1:1" x14ac:dyDescent="0.2">
      <c r="A1942" s="9" t="str">
        <f t="shared" si="30"/>
        <v/>
      </c>
    </row>
    <row r="1943" spans="1:1" x14ac:dyDescent="0.2">
      <c r="A1943" s="9" t="str">
        <f t="shared" si="30"/>
        <v/>
      </c>
    </row>
    <row r="1944" spans="1:1" x14ac:dyDescent="0.2">
      <c r="A1944" s="9" t="str">
        <f t="shared" si="30"/>
        <v/>
      </c>
    </row>
    <row r="1945" spans="1:1" x14ac:dyDescent="0.2">
      <c r="A1945" s="9" t="str">
        <f t="shared" si="30"/>
        <v/>
      </c>
    </row>
    <row r="1946" spans="1:1" x14ac:dyDescent="0.2">
      <c r="A1946" s="9" t="str">
        <f t="shared" si="30"/>
        <v/>
      </c>
    </row>
    <row r="1947" spans="1:1" x14ac:dyDescent="0.2">
      <c r="A1947" s="9" t="str">
        <f t="shared" si="30"/>
        <v/>
      </c>
    </row>
    <row r="1948" spans="1:1" x14ac:dyDescent="0.2">
      <c r="A1948" s="9" t="str">
        <f t="shared" si="30"/>
        <v/>
      </c>
    </row>
    <row r="1949" spans="1:1" x14ac:dyDescent="0.2">
      <c r="A1949" s="9" t="str">
        <f t="shared" si="30"/>
        <v/>
      </c>
    </row>
    <row r="1950" spans="1:1" x14ac:dyDescent="0.2">
      <c r="A1950" s="9" t="str">
        <f t="shared" si="30"/>
        <v/>
      </c>
    </row>
    <row r="1951" spans="1:1" x14ac:dyDescent="0.2">
      <c r="A1951" s="9" t="str">
        <f t="shared" si="30"/>
        <v/>
      </c>
    </row>
    <row r="1952" spans="1:1" x14ac:dyDescent="0.2">
      <c r="A1952" s="9" t="str">
        <f t="shared" si="30"/>
        <v/>
      </c>
    </row>
    <row r="1953" spans="1:1" x14ac:dyDescent="0.2">
      <c r="A1953" s="9" t="str">
        <f t="shared" si="30"/>
        <v/>
      </c>
    </row>
    <row r="1954" spans="1:1" x14ac:dyDescent="0.2">
      <c r="A1954" s="9" t="str">
        <f t="shared" si="30"/>
        <v/>
      </c>
    </row>
    <row r="1955" spans="1:1" x14ac:dyDescent="0.2">
      <c r="A1955" s="9" t="str">
        <f t="shared" si="30"/>
        <v/>
      </c>
    </row>
    <row r="1956" spans="1:1" x14ac:dyDescent="0.2">
      <c r="A1956" s="9" t="str">
        <f t="shared" si="30"/>
        <v/>
      </c>
    </row>
    <row r="1957" spans="1:1" x14ac:dyDescent="0.2">
      <c r="A1957" s="9" t="str">
        <f t="shared" si="30"/>
        <v/>
      </c>
    </row>
    <row r="1958" spans="1:1" x14ac:dyDescent="0.2">
      <c r="A1958" s="9" t="str">
        <f t="shared" si="30"/>
        <v/>
      </c>
    </row>
    <row r="1959" spans="1:1" x14ac:dyDescent="0.2">
      <c r="A1959" s="9" t="str">
        <f t="shared" si="30"/>
        <v/>
      </c>
    </row>
    <row r="1960" spans="1:1" x14ac:dyDescent="0.2">
      <c r="A1960" s="9" t="str">
        <f t="shared" si="30"/>
        <v/>
      </c>
    </row>
    <row r="1961" spans="1:1" x14ac:dyDescent="0.2">
      <c r="A1961" s="9" t="str">
        <f t="shared" si="30"/>
        <v/>
      </c>
    </row>
    <row r="1962" spans="1:1" x14ac:dyDescent="0.2">
      <c r="A1962" s="9" t="str">
        <f t="shared" si="30"/>
        <v/>
      </c>
    </row>
    <row r="1963" spans="1:1" x14ac:dyDescent="0.2">
      <c r="A1963" s="9" t="str">
        <f t="shared" si="30"/>
        <v/>
      </c>
    </row>
    <row r="1964" spans="1:1" x14ac:dyDescent="0.2">
      <c r="A1964" s="9" t="str">
        <f t="shared" si="30"/>
        <v/>
      </c>
    </row>
    <row r="1965" spans="1:1" x14ac:dyDescent="0.2">
      <c r="A1965" s="9" t="str">
        <f t="shared" si="30"/>
        <v/>
      </c>
    </row>
    <row r="1966" spans="1:1" x14ac:dyDescent="0.2">
      <c r="A1966" s="9" t="str">
        <f t="shared" si="30"/>
        <v/>
      </c>
    </row>
    <row r="1967" spans="1:1" x14ac:dyDescent="0.2">
      <c r="A1967" s="9" t="str">
        <f t="shared" si="30"/>
        <v/>
      </c>
    </row>
    <row r="1968" spans="1:1" x14ac:dyDescent="0.2">
      <c r="A1968" s="9" t="str">
        <f t="shared" si="30"/>
        <v/>
      </c>
    </row>
    <row r="1969" spans="1:1" x14ac:dyDescent="0.2">
      <c r="A1969" s="9" t="str">
        <f t="shared" si="30"/>
        <v/>
      </c>
    </row>
    <row r="1970" spans="1:1" x14ac:dyDescent="0.2">
      <c r="A1970" s="9" t="str">
        <f t="shared" si="30"/>
        <v/>
      </c>
    </row>
    <row r="1971" spans="1:1" x14ac:dyDescent="0.2">
      <c r="A1971" s="9" t="str">
        <f t="shared" si="30"/>
        <v/>
      </c>
    </row>
    <row r="1972" spans="1:1" x14ac:dyDescent="0.2">
      <c r="A1972" s="9" t="str">
        <f t="shared" si="30"/>
        <v/>
      </c>
    </row>
    <row r="1973" spans="1:1" x14ac:dyDescent="0.2">
      <c r="A1973" s="9" t="str">
        <f t="shared" si="30"/>
        <v/>
      </c>
    </row>
    <row r="1974" spans="1:1" x14ac:dyDescent="0.2">
      <c r="A1974" s="9" t="str">
        <f t="shared" si="30"/>
        <v/>
      </c>
    </row>
    <row r="1975" spans="1:1" x14ac:dyDescent="0.2">
      <c r="A1975" s="9" t="str">
        <f t="shared" si="30"/>
        <v/>
      </c>
    </row>
    <row r="1976" spans="1:1" x14ac:dyDescent="0.2">
      <c r="A1976" s="9" t="str">
        <f t="shared" si="30"/>
        <v/>
      </c>
    </row>
    <row r="1977" spans="1:1" x14ac:dyDescent="0.2">
      <c r="A1977" s="9" t="str">
        <f t="shared" si="30"/>
        <v/>
      </c>
    </row>
    <row r="1978" spans="1:1" x14ac:dyDescent="0.2">
      <c r="A1978" s="9" t="str">
        <f t="shared" si="30"/>
        <v/>
      </c>
    </row>
    <row r="1979" spans="1:1" x14ac:dyDescent="0.2">
      <c r="A1979" s="9" t="str">
        <f t="shared" si="30"/>
        <v/>
      </c>
    </row>
    <row r="1980" spans="1:1" x14ac:dyDescent="0.2">
      <c r="A1980" s="9" t="str">
        <f t="shared" si="30"/>
        <v/>
      </c>
    </row>
    <row r="1981" spans="1:1" x14ac:dyDescent="0.2">
      <c r="A1981" s="9" t="str">
        <f t="shared" si="30"/>
        <v/>
      </c>
    </row>
    <row r="1982" spans="1:1" x14ac:dyDescent="0.2">
      <c r="A1982" s="9" t="str">
        <f t="shared" si="30"/>
        <v/>
      </c>
    </row>
    <row r="1983" spans="1:1" x14ac:dyDescent="0.2">
      <c r="A1983" s="9" t="str">
        <f t="shared" si="30"/>
        <v/>
      </c>
    </row>
    <row r="1984" spans="1:1" x14ac:dyDescent="0.2">
      <c r="A1984" s="9" t="str">
        <f t="shared" si="30"/>
        <v/>
      </c>
    </row>
    <row r="1985" spans="1:1" x14ac:dyDescent="0.2">
      <c r="A1985" s="9" t="str">
        <f t="shared" si="30"/>
        <v/>
      </c>
    </row>
    <row r="1986" spans="1:1" x14ac:dyDescent="0.2">
      <c r="A1986" s="9" t="str">
        <f t="shared" ref="A1986:A2049" si="31">CONCATENATE(B1986, C1986, D1986)</f>
        <v/>
      </c>
    </row>
    <row r="1987" spans="1:1" x14ac:dyDescent="0.2">
      <c r="A1987" s="9" t="str">
        <f t="shared" si="31"/>
        <v/>
      </c>
    </row>
    <row r="1988" spans="1:1" x14ac:dyDescent="0.2">
      <c r="A1988" s="9" t="str">
        <f t="shared" si="31"/>
        <v/>
      </c>
    </row>
    <row r="1989" spans="1:1" x14ac:dyDescent="0.2">
      <c r="A1989" s="9" t="str">
        <f t="shared" si="31"/>
        <v/>
      </c>
    </row>
    <row r="1990" spans="1:1" x14ac:dyDescent="0.2">
      <c r="A1990" s="9" t="str">
        <f t="shared" si="31"/>
        <v/>
      </c>
    </row>
    <row r="1991" spans="1:1" x14ac:dyDescent="0.2">
      <c r="A1991" s="9" t="str">
        <f t="shared" si="31"/>
        <v/>
      </c>
    </row>
    <row r="1992" spans="1:1" x14ac:dyDescent="0.2">
      <c r="A1992" s="9" t="str">
        <f t="shared" si="31"/>
        <v/>
      </c>
    </row>
    <row r="1993" spans="1:1" x14ac:dyDescent="0.2">
      <c r="A1993" s="9" t="str">
        <f t="shared" si="31"/>
        <v/>
      </c>
    </row>
    <row r="1994" spans="1:1" x14ac:dyDescent="0.2">
      <c r="A1994" s="9" t="str">
        <f t="shared" si="31"/>
        <v/>
      </c>
    </row>
    <row r="1995" spans="1:1" x14ac:dyDescent="0.2">
      <c r="A1995" s="9" t="str">
        <f t="shared" si="31"/>
        <v/>
      </c>
    </row>
    <row r="1996" spans="1:1" x14ac:dyDescent="0.2">
      <c r="A1996" s="9" t="str">
        <f t="shared" si="31"/>
        <v/>
      </c>
    </row>
    <row r="1997" spans="1:1" x14ac:dyDescent="0.2">
      <c r="A1997" s="9" t="str">
        <f t="shared" si="31"/>
        <v/>
      </c>
    </row>
    <row r="1998" spans="1:1" x14ac:dyDescent="0.2">
      <c r="A1998" s="9" t="str">
        <f t="shared" si="31"/>
        <v/>
      </c>
    </row>
    <row r="1999" spans="1:1" x14ac:dyDescent="0.2">
      <c r="A1999" s="9" t="str">
        <f t="shared" si="31"/>
        <v/>
      </c>
    </row>
    <row r="2000" spans="1:1" x14ac:dyDescent="0.2">
      <c r="A2000" s="9" t="str">
        <f t="shared" si="31"/>
        <v/>
      </c>
    </row>
    <row r="2001" spans="1:1" x14ac:dyDescent="0.2">
      <c r="A2001" s="9" t="str">
        <f t="shared" si="31"/>
        <v/>
      </c>
    </row>
    <row r="2002" spans="1:1" x14ac:dyDescent="0.2">
      <c r="A2002" s="9" t="str">
        <f t="shared" si="31"/>
        <v/>
      </c>
    </row>
    <row r="2003" spans="1:1" x14ac:dyDescent="0.2">
      <c r="A2003" s="9" t="str">
        <f t="shared" si="31"/>
        <v/>
      </c>
    </row>
    <row r="2004" spans="1:1" x14ac:dyDescent="0.2">
      <c r="A2004" s="9" t="str">
        <f t="shared" si="31"/>
        <v/>
      </c>
    </row>
    <row r="2005" spans="1:1" x14ac:dyDescent="0.2">
      <c r="A2005" s="9" t="str">
        <f t="shared" si="31"/>
        <v/>
      </c>
    </row>
    <row r="2006" spans="1:1" x14ac:dyDescent="0.2">
      <c r="A2006" s="9" t="str">
        <f t="shared" si="31"/>
        <v/>
      </c>
    </row>
    <row r="2007" spans="1:1" x14ac:dyDescent="0.2">
      <c r="A2007" s="9" t="str">
        <f t="shared" si="31"/>
        <v/>
      </c>
    </row>
    <row r="2008" spans="1:1" x14ac:dyDescent="0.2">
      <c r="A2008" s="9" t="str">
        <f t="shared" si="31"/>
        <v/>
      </c>
    </row>
    <row r="2009" spans="1:1" x14ac:dyDescent="0.2">
      <c r="A2009" s="9" t="str">
        <f t="shared" si="31"/>
        <v/>
      </c>
    </row>
    <row r="2010" spans="1:1" x14ac:dyDescent="0.2">
      <c r="A2010" s="9" t="str">
        <f t="shared" si="31"/>
        <v/>
      </c>
    </row>
    <row r="2011" spans="1:1" x14ac:dyDescent="0.2">
      <c r="A2011" s="9" t="str">
        <f t="shared" si="31"/>
        <v/>
      </c>
    </row>
    <row r="2012" spans="1:1" x14ac:dyDescent="0.2">
      <c r="A2012" s="9" t="str">
        <f t="shared" si="31"/>
        <v/>
      </c>
    </row>
    <row r="2013" spans="1:1" x14ac:dyDescent="0.2">
      <c r="A2013" s="9" t="str">
        <f t="shared" si="31"/>
        <v/>
      </c>
    </row>
    <row r="2014" spans="1:1" x14ac:dyDescent="0.2">
      <c r="A2014" s="9" t="str">
        <f t="shared" si="31"/>
        <v/>
      </c>
    </row>
    <row r="2015" spans="1:1" x14ac:dyDescent="0.2">
      <c r="A2015" s="9" t="str">
        <f t="shared" si="31"/>
        <v/>
      </c>
    </row>
    <row r="2016" spans="1:1" x14ac:dyDescent="0.2">
      <c r="A2016" s="9" t="str">
        <f t="shared" si="31"/>
        <v/>
      </c>
    </row>
    <row r="2017" spans="1:1" x14ac:dyDescent="0.2">
      <c r="A2017" s="9" t="str">
        <f t="shared" si="31"/>
        <v/>
      </c>
    </row>
    <row r="2018" spans="1:1" x14ac:dyDescent="0.2">
      <c r="A2018" s="9" t="str">
        <f t="shared" si="31"/>
        <v/>
      </c>
    </row>
    <row r="2019" spans="1:1" x14ac:dyDescent="0.2">
      <c r="A2019" s="9" t="str">
        <f t="shared" si="31"/>
        <v/>
      </c>
    </row>
    <row r="2020" spans="1:1" x14ac:dyDescent="0.2">
      <c r="A2020" s="9" t="str">
        <f t="shared" si="31"/>
        <v/>
      </c>
    </row>
    <row r="2021" spans="1:1" x14ac:dyDescent="0.2">
      <c r="A2021" s="9" t="str">
        <f t="shared" si="31"/>
        <v/>
      </c>
    </row>
    <row r="2022" spans="1:1" x14ac:dyDescent="0.2">
      <c r="A2022" s="9" t="str">
        <f t="shared" si="31"/>
        <v/>
      </c>
    </row>
    <row r="2023" spans="1:1" x14ac:dyDescent="0.2">
      <c r="A2023" s="9" t="str">
        <f t="shared" si="31"/>
        <v/>
      </c>
    </row>
    <row r="2024" spans="1:1" x14ac:dyDescent="0.2">
      <c r="A2024" s="9" t="str">
        <f t="shared" si="31"/>
        <v/>
      </c>
    </row>
    <row r="2025" spans="1:1" x14ac:dyDescent="0.2">
      <c r="A2025" s="9" t="str">
        <f t="shared" si="31"/>
        <v/>
      </c>
    </row>
    <row r="2026" spans="1:1" x14ac:dyDescent="0.2">
      <c r="A2026" s="9" t="str">
        <f t="shared" si="31"/>
        <v/>
      </c>
    </row>
    <row r="2027" spans="1:1" x14ac:dyDescent="0.2">
      <c r="A2027" s="9" t="str">
        <f t="shared" si="31"/>
        <v/>
      </c>
    </row>
    <row r="2028" spans="1:1" x14ac:dyDescent="0.2">
      <c r="A2028" s="9" t="str">
        <f t="shared" si="31"/>
        <v/>
      </c>
    </row>
    <row r="2029" spans="1:1" x14ac:dyDescent="0.2">
      <c r="A2029" s="9" t="str">
        <f t="shared" si="31"/>
        <v/>
      </c>
    </row>
    <row r="2030" spans="1:1" x14ac:dyDescent="0.2">
      <c r="A2030" s="9" t="str">
        <f t="shared" si="31"/>
        <v/>
      </c>
    </row>
    <row r="2031" spans="1:1" x14ac:dyDescent="0.2">
      <c r="A2031" s="9" t="str">
        <f t="shared" si="31"/>
        <v/>
      </c>
    </row>
    <row r="2032" spans="1:1" x14ac:dyDescent="0.2">
      <c r="A2032" s="9" t="str">
        <f t="shared" si="31"/>
        <v/>
      </c>
    </row>
    <row r="2033" spans="1:1" x14ac:dyDescent="0.2">
      <c r="A2033" s="9" t="str">
        <f t="shared" si="31"/>
        <v/>
      </c>
    </row>
    <row r="2034" spans="1:1" x14ac:dyDescent="0.2">
      <c r="A2034" s="9" t="str">
        <f t="shared" si="31"/>
        <v/>
      </c>
    </row>
    <row r="2035" spans="1:1" x14ac:dyDescent="0.2">
      <c r="A2035" s="9" t="str">
        <f t="shared" si="31"/>
        <v/>
      </c>
    </row>
    <row r="2036" spans="1:1" x14ac:dyDescent="0.2">
      <c r="A2036" s="9" t="str">
        <f t="shared" si="31"/>
        <v/>
      </c>
    </row>
    <row r="2037" spans="1:1" x14ac:dyDescent="0.2">
      <c r="A2037" s="9" t="str">
        <f t="shared" si="31"/>
        <v/>
      </c>
    </row>
    <row r="2038" spans="1:1" x14ac:dyDescent="0.2">
      <c r="A2038" s="9" t="str">
        <f t="shared" si="31"/>
        <v/>
      </c>
    </row>
    <row r="2039" spans="1:1" x14ac:dyDescent="0.2">
      <c r="A2039" s="9" t="str">
        <f t="shared" si="31"/>
        <v/>
      </c>
    </row>
    <row r="2040" spans="1:1" x14ac:dyDescent="0.2">
      <c r="A2040" s="9" t="str">
        <f t="shared" si="31"/>
        <v/>
      </c>
    </row>
    <row r="2041" spans="1:1" x14ac:dyDescent="0.2">
      <c r="A2041" s="9" t="str">
        <f t="shared" si="31"/>
        <v/>
      </c>
    </row>
    <row r="2042" spans="1:1" x14ac:dyDescent="0.2">
      <c r="A2042" s="9" t="str">
        <f t="shared" si="31"/>
        <v/>
      </c>
    </row>
    <row r="2043" spans="1:1" x14ac:dyDescent="0.2">
      <c r="A2043" s="9" t="str">
        <f t="shared" si="31"/>
        <v/>
      </c>
    </row>
    <row r="2044" spans="1:1" x14ac:dyDescent="0.2">
      <c r="A2044" s="9" t="str">
        <f t="shared" si="31"/>
        <v/>
      </c>
    </row>
    <row r="2045" spans="1:1" x14ac:dyDescent="0.2">
      <c r="A2045" s="9" t="str">
        <f t="shared" si="31"/>
        <v/>
      </c>
    </row>
    <row r="2046" spans="1:1" x14ac:dyDescent="0.2">
      <c r="A2046" s="9" t="str">
        <f t="shared" si="31"/>
        <v/>
      </c>
    </row>
    <row r="2047" spans="1:1" x14ac:dyDescent="0.2">
      <c r="A2047" s="9" t="str">
        <f t="shared" si="31"/>
        <v/>
      </c>
    </row>
    <row r="2048" spans="1:1" x14ac:dyDescent="0.2">
      <c r="A2048" s="9" t="str">
        <f t="shared" si="31"/>
        <v/>
      </c>
    </row>
    <row r="2049" spans="1:1" x14ac:dyDescent="0.2">
      <c r="A2049" s="9" t="str">
        <f t="shared" si="31"/>
        <v/>
      </c>
    </row>
    <row r="2050" spans="1:1" x14ac:dyDescent="0.2">
      <c r="A2050" s="9" t="str">
        <f t="shared" ref="A2050:A2113" si="32">CONCATENATE(B2050, C2050, D2050)</f>
        <v/>
      </c>
    </row>
    <row r="2051" spans="1:1" x14ac:dyDescent="0.2">
      <c r="A2051" s="9" t="str">
        <f t="shared" si="32"/>
        <v/>
      </c>
    </row>
    <row r="2052" spans="1:1" x14ac:dyDescent="0.2">
      <c r="A2052" s="9" t="str">
        <f t="shared" si="32"/>
        <v/>
      </c>
    </row>
    <row r="2053" spans="1:1" x14ac:dyDescent="0.2">
      <c r="A2053" s="9" t="str">
        <f t="shared" si="32"/>
        <v/>
      </c>
    </row>
    <row r="2054" spans="1:1" x14ac:dyDescent="0.2">
      <c r="A2054" s="9" t="str">
        <f t="shared" si="32"/>
        <v/>
      </c>
    </row>
    <row r="2055" spans="1:1" x14ac:dyDescent="0.2">
      <c r="A2055" s="9" t="str">
        <f t="shared" si="32"/>
        <v/>
      </c>
    </row>
    <row r="2056" spans="1:1" x14ac:dyDescent="0.2">
      <c r="A2056" s="9" t="str">
        <f t="shared" si="32"/>
        <v/>
      </c>
    </row>
    <row r="2057" spans="1:1" x14ac:dyDescent="0.2">
      <c r="A2057" s="9" t="str">
        <f t="shared" si="32"/>
        <v/>
      </c>
    </row>
    <row r="2058" spans="1:1" x14ac:dyDescent="0.2">
      <c r="A2058" s="9" t="str">
        <f t="shared" si="32"/>
        <v/>
      </c>
    </row>
    <row r="2059" spans="1:1" x14ac:dyDescent="0.2">
      <c r="A2059" s="9" t="str">
        <f t="shared" si="32"/>
        <v/>
      </c>
    </row>
    <row r="2060" spans="1:1" x14ac:dyDescent="0.2">
      <c r="A2060" s="9" t="str">
        <f t="shared" si="32"/>
        <v/>
      </c>
    </row>
    <row r="2061" spans="1:1" x14ac:dyDescent="0.2">
      <c r="A2061" s="9" t="str">
        <f t="shared" si="32"/>
        <v/>
      </c>
    </row>
    <row r="2062" spans="1:1" x14ac:dyDescent="0.2">
      <c r="A2062" s="9" t="str">
        <f t="shared" si="32"/>
        <v/>
      </c>
    </row>
    <row r="2063" spans="1:1" x14ac:dyDescent="0.2">
      <c r="A2063" s="9" t="str">
        <f t="shared" si="32"/>
        <v/>
      </c>
    </row>
    <row r="2064" spans="1:1" x14ac:dyDescent="0.2">
      <c r="A2064" s="9" t="str">
        <f t="shared" si="32"/>
        <v/>
      </c>
    </row>
    <row r="2065" spans="1:1" x14ac:dyDescent="0.2">
      <c r="A2065" s="9" t="str">
        <f t="shared" si="32"/>
        <v/>
      </c>
    </row>
    <row r="2066" spans="1:1" x14ac:dyDescent="0.2">
      <c r="A2066" s="9" t="str">
        <f t="shared" si="32"/>
        <v/>
      </c>
    </row>
    <row r="2067" spans="1:1" x14ac:dyDescent="0.2">
      <c r="A2067" s="9" t="str">
        <f t="shared" si="32"/>
        <v/>
      </c>
    </row>
    <row r="2068" spans="1:1" x14ac:dyDescent="0.2">
      <c r="A2068" s="9" t="str">
        <f t="shared" si="32"/>
        <v/>
      </c>
    </row>
    <row r="2069" spans="1:1" x14ac:dyDescent="0.2">
      <c r="A2069" s="9" t="str">
        <f t="shared" si="32"/>
        <v/>
      </c>
    </row>
    <row r="2070" spans="1:1" x14ac:dyDescent="0.2">
      <c r="A2070" s="9" t="str">
        <f t="shared" si="32"/>
        <v/>
      </c>
    </row>
    <row r="2071" spans="1:1" x14ac:dyDescent="0.2">
      <c r="A2071" s="9" t="str">
        <f t="shared" si="32"/>
        <v/>
      </c>
    </row>
    <row r="2072" spans="1:1" x14ac:dyDescent="0.2">
      <c r="A2072" s="9" t="str">
        <f t="shared" si="32"/>
        <v/>
      </c>
    </row>
    <row r="2073" spans="1:1" x14ac:dyDescent="0.2">
      <c r="A2073" s="9" t="str">
        <f t="shared" si="32"/>
        <v/>
      </c>
    </row>
    <row r="2074" spans="1:1" x14ac:dyDescent="0.2">
      <c r="A2074" s="9" t="str">
        <f t="shared" si="32"/>
        <v/>
      </c>
    </row>
    <row r="2075" spans="1:1" x14ac:dyDescent="0.2">
      <c r="A2075" s="9" t="str">
        <f t="shared" si="32"/>
        <v/>
      </c>
    </row>
    <row r="2076" spans="1:1" x14ac:dyDescent="0.2">
      <c r="A2076" s="9" t="str">
        <f t="shared" si="32"/>
        <v/>
      </c>
    </row>
    <row r="2077" spans="1:1" x14ac:dyDescent="0.2">
      <c r="A2077" s="9" t="str">
        <f t="shared" si="32"/>
        <v/>
      </c>
    </row>
    <row r="2078" spans="1:1" x14ac:dyDescent="0.2">
      <c r="A2078" s="9" t="str">
        <f t="shared" si="32"/>
        <v/>
      </c>
    </row>
    <row r="2079" spans="1:1" x14ac:dyDescent="0.2">
      <c r="A2079" s="9" t="str">
        <f t="shared" si="32"/>
        <v/>
      </c>
    </row>
    <row r="2080" spans="1:1" x14ac:dyDescent="0.2">
      <c r="A2080" s="9" t="str">
        <f t="shared" si="32"/>
        <v/>
      </c>
    </row>
    <row r="2081" spans="1:1" x14ac:dyDescent="0.2">
      <c r="A2081" s="9" t="str">
        <f t="shared" si="32"/>
        <v/>
      </c>
    </row>
    <row r="2082" spans="1:1" x14ac:dyDescent="0.2">
      <c r="A2082" s="9" t="str">
        <f t="shared" si="32"/>
        <v/>
      </c>
    </row>
    <row r="2083" spans="1:1" x14ac:dyDescent="0.2">
      <c r="A2083" s="9" t="str">
        <f t="shared" si="32"/>
        <v/>
      </c>
    </row>
    <row r="2084" spans="1:1" x14ac:dyDescent="0.2">
      <c r="A2084" s="9" t="str">
        <f t="shared" si="32"/>
        <v/>
      </c>
    </row>
    <row r="2085" spans="1:1" x14ac:dyDescent="0.2">
      <c r="A2085" s="9" t="str">
        <f t="shared" si="32"/>
        <v/>
      </c>
    </row>
    <row r="2086" spans="1:1" x14ac:dyDescent="0.2">
      <c r="A2086" s="9" t="str">
        <f t="shared" si="32"/>
        <v/>
      </c>
    </row>
    <row r="2087" spans="1:1" x14ac:dyDescent="0.2">
      <c r="A2087" s="9" t="str">
        <f t="shared" si="32"/>
        <v/>
      </c>
    </row>
    <row r="2088" spans="1:1" x14ac:dyDescent="0.2">
      <c r="A2088" s="9" t="str">
        <f t="shared" si="32"/>
        <v/>
      </c>
    </row>
    <row r="2089" spans="1:1" x14ac:dyDescent="0.2">
      <c r="A2089" s="9" t="str">
        <f t="shared" si="32"/>
        <v/>
      </c>
    </row>
    <row r="2090" spans="1:1" x14ac:dyDescent="0.2">
      <c r="A2090" s="9" t="str">
        <f t="shared" si="32"/>
        <v/>
      </c>
    </row>
    <row r="2091" spans="1:1" x14ac:dyDescent="0.2">
      <c r="A2091" s="9" t="str">
        <f t="shared" si="32"/>
        <v/>
      </c>
    </row>
    <row r="2092" spans="1:1" x14ac:dyDescent="0.2">
      <c r="A2092" s="9" t="str">
        <f t="shared" si="32"/>
        <v/>
      </c>
    </row>
    <row r="2093" spans="1:1" x14ac:dyDescent="0.2">
      <c r="A2093" s="9" t="str">
        <f t="shared" si="32"/>
        <v/>
      </c>
    </row>
    <row r="2094" spans="1:1" x14ac:dyDescent="0.2">
      <c r="A2094" s="9" t="str">
        <f t="shared" si="32"/>
        <v/>
      </c>
    </row>
    <row r="2095" spans="1:1" x14ac:dyDescent="0.2">
      <c r="A2095" s="9" t="str">
        <f t="shared" si="32"/>
        <v/>
      </c>
    </row>
    <row r="2096" spans="1:1" x14ac:dyDescent="0.2">
      <c r="A2096" s="9" t="str">
        <f t="shared" si="32"/>
        <v/>
      </c>
    </row>
    <row r="2097" spans="1:1" x14ac:dyDescent="0.2">
      <c r="A2097" s="9" t="str">
        <f t="shared" si="32"/>
        <v/>
      </c>
    </row>
    <row r="2098" spans="1:1" x14ac:dyDescent="0.2">
      <c r="A2098" s="9" t="str">
        <f t="shared" si="32"/>
        <v/>
      </c>
    </row>
    <row r="2099" spans="1:1" x14ac:dyDescent="0.2">
      <c r="A2099" s="9" t="str">
        <f t="shared" si="32"/>
        <v/>
      </c>
    </row>
    <row r="2100" spans="1:1" x14ac:dyDescent="0.2">
      <c r="A2100" s="9" t="str">
        <f t="shared" si="32"/>
        <v/>
      </c>
    </row>
    <row r="2101" spans="1:1" x14ac:dyDescent="0.2">
      <c r="A2101" s="9" t="str">
        <f t="shared" si="32"/>
        <v/>
      </c>
    </row>
    <row r="2102" spans="1:1" x14ac:dyDescent="0.2">
      <c r="A2102" s="9" t="str">
        <f t="shared" si="32"/>
        <v/>
      </c>
    </row>
    <row r="2103" spans="1:1" x14ac:dyDescent="0.2">
      <c r="A2103" s="9" t="str">
        <f t="shared" si="32"/>
        <v/>
      </c>
    </row>
    <row r="2104" spans="1:1" x14ac:dyDescent="0.2">
      <c r="A2104" s="9" t="str">
        <f t="shared" si="32"/>
        <v/>
      </c>
    </row>
    <row r="2105" spans="1:1" x14ac:dyDescent="0.2">
      <c r="A2105" s="9" t="str">
        <f t="shared" si="32"/>
        <v/>
      </c>
    </row>
    <row r="2106" spans="1:1" x14ac:dyDescent="0.2">
      <c r="A2106" s="9" t="str">
        <f t="shared" si="32"/>
        <v/>
      </c>
    </row>
    <row r="2107" spans="1:1" x14ac:dyDescent="0.2">
      <c r="A2107" s="9" t="str">
        <f t="shared" si="32"/>
        <v/>
      </c>
    </row>
    <row r="2108" spans="1:1" x14ac:dyDescent="0.2">
      <c r="A2108" s="9" t="str">
        <f t="shared" si="32"/>
        <v/>
      </c>
    </row>
    <row r="2109" spans="1:1" x14ac:dyDescent="0.2">
      <c r="A2109" s="9" t="str">
        <f t="shared" si="32"/>
        <v/>
      </c>
    </row>
    <row r="2110" spans="1:1" x14ac:dyDescent="0.2">
      <c r="A2110" s="9" t="str">
        <f t="shared" si="32"/>
        <v/>
      </c>
    </row>
    <row r="2111" spans="1:1" x14ac:dyDescent="0.2">
      <c r="A2111" s="9" t="str">
        <f t="shared" si="32"/>
        <v/>
      </c>
    </row>
    <row r="2112" spans="1:1" x14ac:dyDescent="0.2">
      <c r="A2112" s="9" t="str">
        <f t="shared" si="32"/>
        <v/>
      </c>
    </row>
    <row r="2113" spans="1:1" x14ac:dyDescent="0.2">
      <c r="A2113" s="9" t="str">
        <f t="shared" si="32"/>
        <v/>
      </c>
    </row>
    <row r="2114" spans="1:1" x14ac:dyDescent="0.2">
      <c r="A2114" s="9" t="str">
        <f t="shared" ref="A2114:A2177" si="33">CONCATENATE(B2114, C2114, D2114)</f>
        <v/>
      </c>
    </row>
    <row r="2115" spans="1:1" x14ac:dyDescent="0.2">
      <c r="A2115" s="9" t="str">
        <f t="shared" si="33"/>
        <v/>
      </c>
    </row>
    <row r="2116" spans="1:1" x14ac:dyDescent="0.2">
      <c r="A2116" s="9" t="str">
        <f t="shared" si="33"/>
        <v/>
      </c>
    </row>
    <row r="2117" spans="1:1" x14ac:dyDescent="0.2">
      <c r="A2117" s="9" t="str">
        <f t="shared" si="33"/>
        <v/>
      </c>
    </row>
    <row r="2118" spans="1:1" x14ac:dyDescent="0.2">
      <c r="A2118" s="9" t="str">
        <f t="shared" si="33"/>
        <v/>
      </c>
    </row>
    <row r="2119" spans="1:1" x14ac:dyDescent="0.2">
      <c r="A2119" s="9" t="str">
        <f t="shared" si="33"/>
        <v/>
      </c>
    </row>
    <row r="2120" spans="1:1" x14ac:dyDescent="0.2">
      <c r="A2120" s="9" t="str">
        <f t="shared" si="33"/>
        <v/>
      </c>
    </row>
    <row r="2121" spans="1:1" x14ac:dyDescent="0.2">
      <c r="A2121" s="9" t="str">
        <f t="shared" si="33"/>
        <v/>
      </c>
    </row>
    <row r="2122" spans="1:1" x14ac:dyDescent="0.2">
      <c r="A2122" s="9" t="str">
        <f t="shared" si="33"/>
        <v/>
      </c>
    </row>
    <row r="2123" spans="1:1" x14ac:dyDescent="0.2">
      <c r="A2123" s="9" t="str">
        <f t="shared" si="33"/>
        <v/>
      </c>
    </row>
    <row r="2124" spans="1:1" x14ac:dyDescent="0.2">
      <c r="A2124" s="9" t="str">
        <f t="shared" si="33"/>
        <v/>
      </c>
    </row>
    <row r="2125" spans="1:1" x14ac:dyDescent="0.2">
      <c r="A2125" s="9" t="str">
        <f t="shared" si="33"/>
        <v/>
      </c>
    </row>
    <row r="2126" spans="1:1" x14ac:dyDescent="0.2">
      <c r="A2126" s="9" t="str">
        <f t="shared" si="33"/>
        <v/>
      </c>
    </row>
    <row r="2127" spans="1:1" x14ac:dyDescent="0.2">
      <c r="A2127" s="9" t="str">
        <f t="shared" si="33"/>
        <v/>
      </c>
    </row>
    <row r="2128" spans="1:1" x14ac:dyDescent="0.2">
      <c r="A2128" s="9" t="str">
        <f t="shared" si="33"/>
        <v/>
      </c>
    </row>
    <row r="2129" spans="1:1" x14ac:dyDescent="0.2">
      <c r="A2129" s="9" t="str">
        <f t="shared" si="33"/>
        <v/>
      </c>
    </row>
    <row r="2130" spans="1:1" x14ac:dyDescent="0.2">
      <c r="A2130" s="9" t="str">
        <f t="shared" si="33"/>
        <v/>
      </c>
    </row>
    <row r="2131" spans="1:1" x14ac:dyDescent="0.2">
      <c r="A2131" s="9" t="str">
        <f t="shared" si="33"/>
        <v/>
      </c>
    </row>
    <row r="2132" spans="1:1" x14ac:dyDescent="0.2">
      <c r="A2132" s="9" t="str">
        <f t="shared" si="33"/>
        <v/>
      </c>
    </row>
    <row r="2133" spans="1:1" x14ac:dyDescent="0.2">
      <c r="A2133" s="9" t="str">
        <f t="shared" si="33"/>
        <v/>
      </c>
    </row>
    <row r="2134" spans="1:1" x14ac:dyDescent="0.2">
      <c r="A2134" s="9" t="str">
        <f t="shared" si="33"/>
        <v/>
      </c>
    </row>
    <row r="2135" spans="1:1" x14ac:dyDescent="0.2">
      <c r="A2135" s="9" t="str">
        <f t="shared" si="33"/>
        <v/>
      </c>
    </row>
    <row r="2136" spans="1:1" x14ac:dyDescent="0.2">
      <c r="A2136" s="9" t="str">
        <f t="shared" si="33"/>
        <v/>
      </c>
    </row>
    <row r="2137" spans="1:1" x14ac:dyDescent="0.2">
      <c r="A2137" s="9" t="str">
        <f t="shared" si="33"/>
        <v/>
      </c>
    </row>
    <row r="2138" spans="1:1" x14ac:dyDescent="0.2">
      <c r="A2138" s="9" t="str">
        <f t="shared" si="33"/>
        <v/>
      </c>
    </row>
    <row r="2139" spans="1:1" x14ac:dyDescent="0.2">
      <c r="A2139" s="9" t="str">
        <f t="shared" si="33"/>
        <v/>
      </c>
    </row>
    <row r="2140" spans="1:1" x14ac:dyDescent="0.2">
      <c r="A2140" s="9" t="str">
        <f t="shared" si="33"/>
        <v/>
      </c>
    </row>
    <row r="2141" spans="1:1" x14ac:dyDescent="0.2">
      <c r="A2141" s="9" t="str">
        <f t="shared" si="33"/>
        <v/>
      </c>
    </row>
    <row r="2142" spans="1:1" x14ac:dyDescent="0.2">
      <c r="A2142" s="9" t="str">
        <f t="shared" si="33"/>
        <v/>
      </c>
    </row>
    <row r="2143" spans="1:1" x14ac:dyDescent="0.2">
      <c r="A2143" s="9" t="str">
        <f t="shared" si="33"/>
        <v/>
      </c>
    </row>
    <row r="2144" spans="1:1" x14ac:dyDescent="0.2">
      <c r="A2144" s="9" t="str">
        <f t="shared" si="33"/>
        <v/>
      </c>
    </row>
    <row r="2145" spans="1:1" x14ac:dyDescent="0.2">
      <c r="A2145" s="9" t="str">
        <f t="shared" si="33"/>
        <v/>
      </c>
    </row>
    <row r="2146" spans="1:1" x14ac:dyDescent="0.2">
      <c r="A2146" s="9" t="str">
        <f t="shared" si="33"/>
        <v/>
      </c>
    </row>
    <row r="2147" spans="1:1" x14ac:dyDescent="0.2">
      <c r="A2147" s="9" t="str">
        <f t="shared" si="33"/>
        <v/>
      </c>
    </row>
    <row r="2148" spans="1:1" x14ac:dyDescent="0.2">
      <c r="A2148" s="9" t="str">
        <f t="shared" si="33"/>
        <v/>
      </c>
    </row>
    <row r="2149" spans="1:1" x14ac:dyDescent="0.2">
      <c r="A2149" s="9" t="str">
        <f t="shared" si="33"/>
        <v/>
      </c>
    </row>
    <row r="2150" spans="1:1" x14ac:dyDescent="0.2">
      <c r="A2150" s="9" t="str">
        <f t="shared" si="33"/>
        <v/>
      </c>
    </row>
    <row r="2151" spans="1:1" x14ac:dyDescent="0.2">
      <c r="A2151" s="9" t="str">
        <f t="shared" si="33"/>
        <v/>
      </c>
    </row>
    <row r="2152" spans="1:1" x14ac:dyDescent="0.2">
      <c r="A2152" s="9" t="str">
        <f t="shared" si="33"/>
        <v/>
      </c>
    </row>
    <row r="2153" spans="1:1" x14ac:dyDescent="0.2">
      <c r="A2153" s="9" t="str">
        <f t="shared" si="33"/>
        <v/>
      </c>
    </row>
    <row r="2154" spans="1:1" x14ac:dyDescent="0.2">
      <c r="A2154" s="9" t="str">
        <f t="shared" si="33"/>
        <v/>
      </c>
    </row>
    <row r="2155" spans="1:1" x14ac:dyDescent="0.2">
      <c r="A2155" s="9" t="str">
        <f t="shared" si="33"/>
        <v/>
      </c>
    </row>
    <row r="2156" spans="1:1" x14ac:dyDescent="0.2">
      <c r="A2156" s="9" t="str">
        <f t="shared" si="33"/>
        <v/>
      </c>
    </row>
    <row r="2157" spans="1:1" x14ac:dyDescent="0.2">
      <c r="A2157" s="9" t="str">
        <f t="shared" si="33"/>
        <v/>
      </c>
    </row>
    <row r="2158" spans="1:1" x14ac:dyDescent="0.2">
      <c r="A2158" s="9" t="str">
        <f t="shared" si="33"/>
        <v/>
      </c>
    </row>
    <row r="2159" spans="1:1" x14ac:dyDescent="0.2">
      <c r="A2159" s="9" t="str">
        <f t="shared" si="33"/>
        <v/>
      </c>
    </row>
    <row r="2160" spans="1:1" x14ac:dyDescent="0.2">
      <c r="A2160" s="9" t="str">
        <f t="shared" si="33"/>
        <v/>
      </c>
    </row>
    <row r="2161" spans="1:1" x14ac:dyDescent="0.2">
      <c r="A2161" s="9" t="str">
        <f t="shared" si="33"/>
        <v/>
      </c>
    </row>
    <row r="2162" spans="1:1" x14ac:dyDescent="0.2">
      <c r="A2162" s="9" t="str">
        <f t="shared" si="33"/>
        <v/>
      </c>
    </row>
    <row r="2163" spans="1:1" x14ac:dyDescent="0.2">
      <c r="A2163" s="9" t="str">
        <f t="shared" si="33"/>
        <v/>
      </c>
    </row>
    <row r="2164" spans="1:1" x14ac:dyDescent="0.2">
      <c r="A2164" s="9" t="str">
        <f t="shared" si="33"/>
        <v/>
      </c>
    </row>
    <row r="2165" spans="1:1" x14ac:dyDescent="0.2">
      <c r="A2165" s="9" t="str">
        <f t="shared" si="33"/>
        <v/>
      </c>
    </row>
    <row r="2166" spans="1:1" x14ac:dyDescent="0.2">
      <c r="A2166" s="9" t="str">
        <f t="shared" si="33"/>
        <v/>
      </c>
    </row>
    <row r="2167" spans="1:1" x14ac:dyDescent="0.2">
      <c r="A2167" s="9" t="str">
        <f t="shared" si="33"/>
        <v/>
      </c>
    </row>
    <row r="2168" spans="1:1" x14ac:dyDescent="0.2">
      <c r="A2168" s="9" t="str">
        <f t="shared" si="33"/>
        <v/>
      </c>
    </row>
    <row r="2169" spans="1:1" x14ac:dyDescent="0.2">
      <c r="A2169" s="9" t="str">
        <f t="shared" si="33"/>
        <v/>
      </c>
    </row>
    <row r="2170" spans="1:1" x14ac:dyDescent="0.2">
      <c r="A2170" s="9" t="str">
        <f t="shared" si="33"/>
        <v/>
      </c>
    </row>
    <row r="2171" spans="1:1" x14ac:dyDescent="0.2">
      <c r="A2171" s="9" t="str">
        <f t="shared" si="33"/>
        <v/>
      </c>
    </row>
    <row r="2172" spans="1:1" x14ac:dyDescent="0.2">
      <c r="A2172" s="9" t="str">
        <f t="shared" si="33"/>
        <v/>
      </c>
    </row>
    <row r="2173" spans="1:1" x14ac:dyDescent="0.2">
      <c r="A2173" s="9" t="str">
        <f t="shared" si="33"/>
        <v/>
      </c>
    </row>
    <row r="2174" spans="1:1" x14ac:dyDescent="0.2">
      <c r="A2174" s="9" t="str">
        <f t="shared" si="33"/>
        <v/>
      </c>
    </row>
    <row r="2175" spans="1:1" x14ac:dyDescent="0.2">
      <c r="A2175" s="9" t="str">
        <f t="shared" si="33"/>
        <v/>
      </c>
    </row>
    <row r="2176" spans="1:1" x14ac:dyDescent="0.2">
      <c r="A2176" s="9" t="str">
        <f t="shared" si="33"/>
        <v/>
      </c>
    </row>
    <row r="2177" spans="1:1" x14ac:dyDescent="0.2">
      <c r="A2177" s="9" t="str">
        <f t="shared" si="33"/>
        <v/>
      </c>
    </row>
    <row r="2178" spans="1:1" x14ac:dyDescent="0.2">
      <c r="A2178" s="9" t="str">
        <f t="shared" ref="A2178:A2241" si="34">CONCATENATE(B2178, C2178, D2178)</f>
        <v/>
      </c>
    </row>
    <row r="2179" spans="1:1" x14ac:dyDescent="0.2">
      <c r="A2179" s="9" t="str">
        <f t="shared" si="34"/>
        <v/>
      </c>
    </row>
    <row r="2180" spans="1:1" x14ac:dyDescent="0.2">
      <c r="A2180" s="9" t="str">
        <f t="shared" si="34"/>
        <v/>
      </c>
    </row>
    <row r="2181" spans="1:1" x14ac:dyDescent="0.2">
      <c r="A2181" s="9" t="str">
        <f t="shared" si="34"/>
        <v/>
      </c>
    </row>
    <row r="2182" spans="1:1" x14ac:dyDescent="0.2">
      <c r="A2182" s="9" t="str">
        <f t="shared" si="34"/>
        <v/>
      </c>
    </row>
    <row r="2183" spans="1:1" x14ac:dyDescent="0.2">
      <c r="A2183" s="9" t="str">
        <f t="shared" si="34"/>
        <v/>
      </c>
    </row>
    <row r="2184" spans="1:1" x14ac:dyDescent="0.2">
      <c r="A2184" s="9" t="str">
        <f t="shared" si="34"/>
        <v/>
      </c>
    </row>
    <row r="2185" spans="1:1" x14ac:dyDescent="0.2">
      <c r="A2185" s="9" t="str">
        <f t="shared" si="34"/>
        <v/>
      </c>
    </row>
    <row r="2186" spans="1:1" x14ac:dyDescent="0.2">
      <c r="A2186" s="9" t="str">
        <f t="shared" si="34"/>
        <v/>
      </c>
    </row>
    <row r="2187" spans="1:1" x14ac:dyDescent="0.2">
      <c r="A2187" s="9" t="str">
        <f t="shared" si="34"/>
        <v/>
      </c>
    </row>
    <row r="2188" spans="1:1" x14ac:dyDescent="0.2">
      <c r="A2188" s="9" t="str">
        <f t="shared" si="34"/>
        <v/>
      </c>
    </row>
    <row r="2189" spans="1:1" x14ac:dyDescent="0.2">
      <c r="A2189" s="9" t="str">
        <f t="shared" si="34"/>
        <v/>
      </c>
    </row>
    <row r="2190" spans="1:1" x14ac:dyDescent="0.2">
      <c r="A2190" s="9" t="str">
        <f t="shared" si="34"/>
        <v/>
      </c>
    </row>
    <row r="2191" spans="1:1" x14ac:dyDescent="0.2">
      <c r="A2191" s="9" t="str">
        <f t="shared" si="34"/>
        <v/>
      </c>
    </row>
    <row r="2192" spans="1:1" x14ac:dyDescent="0.2">
      <c r="A2192" s="9" t="str">
        <f t="shared" si="34"/>
        <v/>
      </c>
    </row>
    <row r="2193" spans="1:1" x14ac:dyDescent="0.2">
      <c r="A2193" s="9" t="str">
        <f t="shared" si="34"/>
        <v/>
      </c>
    </row>
    <row r="2194" spans="1:1" x14ac:dyDescent="0.2">
      <c r="A2194" s="9" t="str">
        <f t="shared" si="34"/>
        <v/>
      </c>
    </row>
    <row r="2195" spans="1:1" x14ac:dyDescent="0.2">
      <c r="A2195" s="9" t="str">
        <f t="shared" si="34"/>
        <v/>
      </c>
    </row>
    <row r="2196" spans="1:1" x14ac:dyDescent="0.2">
      <c r="A2196" s="9" t="str">
        <f t="shared" si="34"/>
        <v/>
      </c>
    </row>
    <row r="2197" spans="1:1" x14ac:dyDescent="0.2">
      <c r="A2197" s="9" t="str">
        <f t="shared" si="34"/>
        <v/>
      </c>
    </row>
    <row r="2198" spans="1:1" x14ac:dyDescent="0.2">
      <c r="A2198" s="9" t="str">
        <f t="shared" si="34"/>
        <v/>
      </c>
    </row>
    <row r="2199" spans="1:1" x14ac:dyDescent="0.2">
      <c r="A2199" s="9" t="str">
        <f t="shared" si="34"/>
        <v/>
      </c>
    </row>
    <row r="2200" spans="1:1" x14ac:dyDescent="0.2">
      <c r="A2200" s="9" t="str">
        <f t="shared" si="34"/>
        <v/>
      </c>
    </row>
    <row r="2201" spans="1:1" x14ac:dyDescent="0.2">
      <c r="A2201" s="9" t="str">
        <f t="shared" si="34"/>
        <v/>
      </c>
    </row>
    <row r="2202" spans="1:1" x14ac:dyDescent="0.2">
      <c r="A2202" s="9" t="str">
        <f t="shared" si="34"/>
        <v/>
      </c>
    </row>
    <row r="2203" spans="1:1" x14ac:dyDescent="0.2">
      <c r="A2203" s="9" t="str">
        <f t="shared" si="34"/>
        <v/>
      </c>
    </row>
    <row r="2204" spans="1:1" x14ac:dyDescent="0.2">
      <c r="A2204" s="9" t="str">
        <f t="shared" si="34"/>
        <v/>
      </c>
    </row>
    <row r="2205" spans="1:1" x14ac:dyDescent="0.2">
      <c r="A2205" s="9" t="str">
        <f t="shared" si="34"/>
        <v/>
      </c>
    </row>
    <row r="2206" spans="1:1" x14ac:dyDescent="0.2">
      <c r="A2206" s="9" t="str">
        <f t="shared" si="34"/>
        <v/>
      </c>
    </row>
    <row r="2207" spans="1:1" x14ac:dyDescent="0.2">
      <c r="A2207" s="9" t="str">
        <f t="shared" si="34"/>
        <v/>
      </c>
    </row>
    <row r="2208" spans="1:1" x14ac:dyDescent="0.2">
      <c r="A2208" s="9" t="str">
        <f t="shared" si="34"/>
        <v/>
      </c>
    </row>
    <row r="2209" spans="1:1" x14ac:dyDescent="0.2">
      <c r="A2209" s="9" t="str">
        <f t="shared" si="34"/>
        <v/>
      </c>
    </row>
    <row r="2210" spans="1:1" x14ac:dyDescent="0.2">
      <c r="A2210" s="9" t="str">
        <f t="shared" si="34"/>
        <v/>
      </c>
    </row>
    <row r="2211" spans="1:1" x14ac:dyDescent="0.2">
      <c r="A2211" s="9" t="str">
        <f t="shared" si="34"/>
        <v/>
      </c>
    </row>
    <row r="2212" spans="1:1" x14ac:dyDescent="0.2">
      <c r="A2212" s="9" t="str">
        <f t="shared" si="34"/>
        <v/>
      </c>
    </row>
    <row r="2213" spans="1:1" x14ac:dyDescent="0.2">
      <c r="A2213" s="9" t="str">
        <f t="shared" si="34"/>
        <v/>
      </c>
    </row>
    <row r="2214" spans="1:1" x14ac:dyDescent="0.2">
      <c r="A2214" s="9" t="str">
        <f t="shared" si="34"/>
        <v/>
      </c>
    </row>
    <row r="2215" spans="1:1" x14ac:dyDescent="0.2">
      <c r="A2215" s="9" t="str">
        <f t="shared" si="34"/>
        <v/>
      </c>
    </row>
    <row r="2216" spans="1:1" x14ac:dyDescent="0.2">
      <c r="A2216" s="9" t="str">
        <f t="shared" si="34"/>
        <v/>
      </c>
    </row>
    <row r="2217" spans="1:1" x14ac:dyDescent="0.2">
      <c r="A2217" s="9" t="str">
        <f t="shared" si="34"/>
        <v/>
      </c>
    </row>
    <row r="2218" spans="1:1" x14ac:dyDescent="0.2">
      <c r="A2218" s="9" t="str">
        <f t="shared" si="34"/>
        <v/>
      </c>
    </row>
    <row r="2219" spans="1:1" x14ac:dyDescent="0.2">
      <c r="A2219" s="9" t="str">
        <f t="shared" si="34"/>
        <v/>
      </c>
    </row>
    <row r="2220" spans="1:1" x14ac:dyDescent="0.2">
      <c r="A2220" s="9" t="str">
        <f t="shared" si="34"/>
        <v/>
      </c>
    </row>
    <row r="2221" spans="1:1" x14ac:dyDescent="0.2">
      <c r="A2221" s="9" t="str">
        <f t="shared" si="34"/>
        <v/>
      </c>
    </row>
    <row r="2222" spans="1:1" x14ac:dyDescent="0.2">
      <c r="A2222" s="9" t="str">
        <f t="shared" si="34"/>
        <v/>
      </c>
    </row>
    <row r="2223" spans="1:1" x14ac:dyDescent="0.2">
      <c r="A2223" s="9" t="str">
        <f t="shared" si="34"/>
        <v/>
      </c>
    </row>
    <row r="2224" spans="1:1" x14ac:dyDescent="0.2">
      <c r="A2224" s="9" t="str">
        <f t="shared" si="34"/>
        <v/>
      </c>
    </row>
    <row r="2225" spans="1:1" x14ac:dyDescent="0.2">
      <c r="A2225" s="9" t="str">
        <f t="shared" si="34"/>
        <v/>
      </c>
    </row>
    <row r="2226" spans="1:1" x14ac:dyDescent="0.2">
      <c r="A2226" s="9" t="str">
        <f t="shared" si="34"/>
        <v/>
      </c>
    </row>
    <row r="2227" spans="1:1" x14ac:dyDescent="0.2">
      <c r="A2227" s="9" t="str">
        <f t="shared" si="34"/>
        <v/>
      </c>
    </row>
    <row r="2228" spans="1:1" x14ac:dyDescent="0.2">
      <c r="A2228" s="9" t="str">
        <f t="shared" si="34"/>
        <v/>
      </c>
    </row>
    <row r="2229" spans="1:1" x14ac:dyDescent="0.2">
      <c r="A2229" s="9" t="str">
        <f t="shared" si="34"/>
        <v/>
      </c>
    </row>
    <row r="2230" spans="1:1" x14ac:dyDescent="0.2">
      <c r="A2230" s="9" t="str">
        <f t="shared" si="34"/>
        <v/>
      </c>
    </row>
    <row r="2231" spans="1:1" x14ac:dyDescent="0.2">
      <c r="A2231" s="9" t="str">
        <f t="shared" si="34"/>
        <v/>
      </c>
    </row>
    <row r="2232" spans="1:1" x14ac:dyDescent="0.2">
      <c r="A2232" s="9" t="str">
        <f t="shared" si="34"/>
        <v/>
      </c>
    </row>
    <row r="2233" spans="1:1" x14ac:dyDescent="0.2">
      <c r="A2233" s="9" t="str">
        <f t="shared" si="34"/>
        <v/>
      </c>
    </row>
    <row r="2234" spans="1:1" x14ac:dyDescent="0.2">
      <c r="A2234" s="9" t="str">
        <f t="shared" si="34"/>
        <v/>
      </c>
    </row>
    <row r="2235" spans="1:1" x14ac:dyDescent="0.2">
      <c r="A2235" s="9" t="str">
        <f t="shared" si="34"/>
        <v/>
      </c>
    </row>
    <row r="2236" spans="1:1" x14ac:dyDescent="0.2">
      <c r="A2236" s="9" t="str">
        <f t="shared" si="34"/>
        <v/>
      </c>
    </row>
    <row r="2237" spans="1:1" x14ac:dyDescent="0.2">
      <c r="A2237" s="9" t="str">
        <f t="shared" si="34"/>
        <v/>
      </c>
    </row>
    <row r="2238" spans="1:1" x14ac:dyDescent="0.2">
      <c r="A2238" s="9" t="str">
        <f t="shared" si="34"/>
        <v/>
      </c>
    </row>
    <row r="2239" spans="1:1" x14ac:dyDescent="0.2">
      <c r="A2239" s="9" t="str">
        <f t="shared" si="34"/>
        <v/>
      </c>
    </row>
    <row r="2240" spans="1:1" x14ac:dyDescent="0.2">
      <c r="A2240" s="9" t="str">
        <f t="shared" si="34"/>
        <v/>
      </c>
    </row>
    <row r="2241" spans="1:1" x14ac:dyDescent="0.2">
      <c r="A2241" s="9" t="str">
        <f t="shared" si="34"/>
        <v/>
      </c>
    </row>
    <row r="2242" spans="1:1" x14ac:dyDescent="0.2">
      <c r="A2242" s="9" t="str">
        <f t="shared" ref="A2242:A2305" si="35">CONCATENATE(B2242, C2242, D2242)</f>
        <v/>
      </c>
    </row>
    <row r="2243" spans="1:1" x14ac:dyDescent="0.2">
      <c r="A2243" s="9" t="str">
        <f t="shared" si="35"/>
        <v/>
      </c>
    </row>
    <row r="2244" spans="1:1" x14ac:dyDescent="0.2">
      <c r="A2244" s="9" t="str">
        <f t="shared" si="35"/>
        <v/>
      </c>
    </row>
    <row r="2245" spans="1:1" x14ac:dyDescent="0.2">
      <c r="A2245" s="9" t="str">
        <f t="shared" si="35"/>
        <v/>
      </c>
    </row>
    <row r="2246" spans="1:1" x14ac:dyDescent="0.2">
      <c r="A2246" s="9" t="str">
        <f t="shared" si="35"/>
        <v/>
      </c>
    </row>
    <row r="2247" spans="1:1" x14ac:dyDescent="0.2">
      <c r="A2247" s="9" t="str">
        <f t="shared" si="35"/>
        <v/>
      </c>
    </row>
    <row r="2248" spans="1:1" x14ac:dyDescent="0.2">
      <c r="A2248" s="9" t="str">
        <f t="shared" si="35"/>
        <v/>
      </c>
    </row>
    <row r="2249" spans="1:1" x14ac:dyDescent="0.2">
      <c r="A2249" s="9" t="str">
        <f t="shared" si="35"/>
        <v/>
      </c>
    </row>
    <row r="2250" spans="1:1" x14ac:dyDescent="0.2">
      <c r="A2250" s="9" t="str">
        <f t="shared" si="35"/>
        <v/>
      </c>
    </row>
    <row r="2251" spans="1:1" x14ac:dyDescent="0.2">
      <c r="A2251" s="9" t="str">
        <f t="shared" si="35"/>
        <v/>
      </c>
    </row>
    <row r="2252" spans="1:1" x14ac:dyDescent="0.2">
      <c r="A2252" s="9" t="str">
        <f t="shared" si="35"/>
        <v/>
      </c>
    </row>
    <row r="2253" spans="1:1" x14ac:dyDescent="0.2">
      <c r="A2253" s="9" t="str">
        <f t="shared" si="35"/>
        <v/>
      </c>
    </row>
    <row r="2254" spans="1:1" x14ac:dyDescent="0.2">
      <c r="A2254" s="9" t="str">
        <f t="shared" si="35"/>
        <v/>
      </c>
    </row>
    <row r="2255" spans="1:1" x14ac:dyDescent="0.2">
      <c r="A2255" s="9" t="str">
        <f t="shared" si="35"/>
        <v/>
      </c>
    </row>
    <row r="2256" spans="1:1" x14ac:dyDescent="0.2">
      <c r="A2256" s="9" t="str">
        <f t="shared" si="35"/>
        <v/>
      </c>
    </row>
    <row r="2257" spans="1:1" x14ac:dyDescent="0.2">
      <c r="A2257" s="9" t="str">
        <f t="shared" si="35"/>
        <v/>
      </c>
    </row>
    <row r="2258" spans="1:1" x14ac:dyDescent="0.2">
      <c r="A2258" s="9" t="str">
        <f t="shared" si="35"/>
        <v/>
      </c>
    </row>
    <row r="2259" spans="1:1" x14ac:dyDescent="0.2">
      <c r="A2259" s="9" t="str">
        <f t="shared" si="35"/>
        <v/>
      </c>
    </row>
    <row r="2260" spans="1:1" x14ac:dyDescent="0.2">
      <c r="A2260" s="9" t="str">
        <f t="shared" si="35"/>
        <v/>
      </c>
    </row>
    <row r="2261" spans="1:1" x14ac:dyDescent="0.2">
      <c r="A2261" s="9" t="str">
        <f t="shared" si="35"/>
        <v/>
      </c>
    </row>
    <row r="2262" spans="1:1" x14ac:dyDescent="0.2">
      <c r="A2262" s="9" t="str">
        <f t="shared" si="35"/>
        <v/>
      </c>
    </row>
    <row r="2263" spans="1:1" x14ac:dyDescent="0.2">
      <c r="A2263" s="9" t="str">
        <f t="shared" si="35"/>
        <v/>
      </c>
    </row>
    <row r="2264" spans="1:1" x14ac:dyDescent="0.2">
      <c r="A2264" s="9" t="str">
        <f t="shared" si="35"/>
        <v/>
      </c>
    </row>
    <row r="2265" spans="1:1" x14ac:dyDescent="0.2">
      <c r="A2265" s="9" t="str">
        <f t="shared" si="35"/>
        <v/>
      </c>
    </row>
    <row r="2266" spans="1:1" x14ac:dyDescent="0.2">
      <c r="A2266" s="9" t="str">
        <f t="shared" si="35"/>
        <v/>
      </c>
    </row>
    <row r="2267" spans="1:1" x14ac:dyDescent="0.2">
      <c r="A2267" s="9" t="str">
        <f t="shared" si="35"/>
        <v/>
      </c>
    </row>
    <row r="2268" spans="1:1" x14ac:dyDescent="0.2">
      <c r="A2268" s="9" t="str">
        <f t="shared" si="35"/>
        <v/>
      </c>
    </row>
    <row r="2269" spans="1:1" x14ac:dyDescent="0.2">
      <c r="A2269" s="9" t="str">
        <f t="shared" si="35"/>
        <v/>
      </c>
    </row>
    <row r="2270" spans="1:1" x14ac:dyDescent="0.2">
      <c r="A2270" s="9" t="str">
        <f t="shared" si="35"/>
        <v/>
      </c>
    </row>
    <row r="2271" spans="1:1" x14ac:dyDescent="0.2">
      <c r="A2271" s="9" t="str">
        <f t="shared" si="35"/>
        <v/>
      </c>
    </row>
    <row r="2272" spans="1:1" x14ac:dyDescent="0.2">
      <c r="A2272" s="9" t="str">
        <f t="shared" si="35"/>
        <v/>
      </c>
    </row>
    <row r="2273" spans="1:1" x14ac:dyDescent="0.2">
      <c r="A2273" s="9" t="str">
        <f t="shared" si="35"/>
        <v/>
      </c>
    </row>
    <row r="2274" spans="1:1" x14ac:dyDescent="0.2">
      <c r="A2274" s="9" t="str">
        <f t="shared" si="35"/>
        <v/>
      </c>
    </row>
    <row r="2275" spans="1:1" x14ac:dyDescent="0.2">
      <c r="A2275" s="9" t="str">
        <f t="shared" si="35"/>
        <v/>
      </c>
    </row>
    <row r="2276" spans="1:1" x14ac:dyDescent="0.2">
      <c r="A2276" s="9" t="str">
        <f t="shared" si="35"/>
        <v/>
      </c>
    </row>
    <row r="2277" spans="1:1" x14ac:dyDescent="0.2">
      <c r="A2277" s="9" t="str">
        <f t="shared" si="35"/>
        <v/>
      </c>
    </row>
    <row r="2278" spans="1:1" x14ac:dyDescent="0.2">
      <c r="A2278" s="9" t="str">
        <f t="shared" si="35"/>
        <v/>
      </c>
    </row>
    <row r="2279" spans="1:1" x14ac:dyDescent="0.2">
      <c r="A2279" s="9" t="str">
        <f t="shared" si="35"/>
        <v/>
      </c>
    </row>
    <row r="2280" spans="1:1" x14ac:dyDescent="0.2">
      <c r="A2280" s="9" t="str">
        <f t="shared" si="35"/>
        <v/>
      </c>
    </row>
    <row r="2281" spans="1:1" x14ac:dyDescent="0.2">
      <c r="A2281" s="9" t="str">
        <f t="shared" si="35"/>
        <v/>
      </c>
    </row>
    <row r="2282" spans="1:1" x14ac:dyDescent="0.2">
      <c r="A2282" s="9" t="str">
        <f t="shared" si="35"/>
        <v/>
      </c>
    </row>
    <row r="2283" spans="1:1" x14ac:dyDescent="0.2">
      <c r="A2283" s="9" t="str">
        <f t="shared" si="35"/>
        <v/>
      </c>
    </row>
    <row r="2284" spans="1:1" x14ac:dyDescent="0.2">
      <c r="A2284" s="9" t="str">
        <f t="shared" si="35"/>
        <v/>
      </c>
    </row>
    <row r="2285" spans="1:1" x14ac:dyDescent="0.2">
      <c r="A2285" s="9" t="str">
        <f t="shared" si="35"/>
        <v/>
      </c>
    </row>
    <row r="2286" spans="1:1" x14ac:dyDescent="0.2">
      <c r="A2286" s="9" t="str">
        <f t="shared" si="35"/>
        <v/>
      </c>
    </row>
    <row r="2287" spans="1:1" x14ac:dyDescent="0.2">
      <c r="A2287" s="9" t="str">
        <f t="shared" si="35"/>
        <v/>
      </c>
    </row>
    <row r="2288" spans="1:1" x14ac:dyDescent="0.2">
      <c r="A2288" s="9" t="str">
        <f t="shared" si="35"/>
        <v/>
      </c>
    </row>
    <row r="2289" spans="1:1" x14ac:dyDescent="0.2">
      <c r="A2289" s="9" t="str">
        <f t="shared" si="35"/>
        <v/>
      </c>
    </row>
    <row r="2290" spans="1:1" x14ac:dyDescent="0.2">
      <c r="A2290" s="9" t="str">
        <f t="shared" si="35"/>
        <v/>
      </c>
    </row>
    <row r="2291" spans="1:1" x14ac:dyDescent="0.2">
      <c r="A2291" s="9" t="str">
        <f t="shared" si="35"/>
        <v/>
      </c>
    </row>
    <row r="2292" spans="1:1" x14ac:dyDescent="0.2">
      <c r="A2292" s="9" t="str">
        <f t="shared" si="35"/>
        <v/>
      </c>
    </row>
    <row r="2293" spans="1:1" x14ac:dyDescent="0.2">
      <c r="A2293" s="9" t="str">
        <f t="shared" si="35"/>
        <v/>
      </c>
    </row>
    <row r="2294" spans="1:1" x14ac:dyDescent="0.2">
      <c r="A2294" s="9" t="str">
        <f t="shared" si="35"/>
        <v/>
      </c>
    </row>
    <row r="2295" spans="1:1" x14ac:dyDescent="0.2">
      <c r="A2295" s="9" t="str">
        <f t="shared" si="35"/>
        <v/>
      </c>
    </row>
    <row r="2296" spans="1:1" x14ac:dyDescent="0.2">
      <c r="A2296" s="9" t="str">
        <f t="shared" si="35"/>
        <v/>
      </c>
    </row>
    <row r="2297" spans="1:1" x14ac:dyDescent="0.2">
      <c r="A2297" s="9" t="str">
        <f t="shared" si="35"/>
        <v/>
      </c>
    </row>
    <row r="2298" spans="1:1" x14ac:dyDescent="0.2">
      <c r="A2298" s="9" t="str">
        <f t="shared" si="35"/>
        <v/>
      </c>
    </row>
    <row r="2299" spans="1:1" x14ac:dyDescent="0.2">
      <c r="A2299" s="9" t="str">
        <f t="shared" si="35"/>
        <v/>
      </c>
    </row>
    <row r="2300" spans="1:1" x14ac:dyDescent="0.2">
      <c r="A2300" s="9" t="str">
        <f t="shared" si="35"/>
        <v/>
      </c>
    </row>
    <row r="2301" spans="1:1" x14ac:dyDescent="0.2">
      <c r="A2301" s="9" t="str">
        <f t="shared" si="35"/>
        <v/>
      </c>
    </row>
    <row r="2302" spans="1:1" x14ac:dyDescent="0.2">
      <c r="A2302" s="9" t="str">
        <f t="shared" si="35"/>
        <v/>
      </c>
    </row>
    <row r="2303" spans="1:1" x14ac:dyDescent="0.2">
      <c r="A2303" s="9" t="str">
        <f t="shared" si="35"/>
        <v/>
      </c>
    </row>
    <row r="2304" spans="1:1" x14ac:dyDescent="0.2">
      <c r="A2304" s="9" t="str">
        <f t="shared" si="35"/>
        <v/>
      </c>
    </row>
    <row r="2305" spans="1:1" x14ac:dyDescent="0.2">
      <c r="A2305" s="9" t="str">
        <f t="shared" si="35"/>
        <v/>
      </c>
    </row>
    <row r="2306" spans="1:1" x14ac:dyDescent="0.2">
      <c r="A2306" s="9" t="str">
        <f t="shared" ref="A2306:A2369" si="36">CONCATENATE(B2306, C2306, D2306)</f>
        <v/>
      </c>
    </row>
    <row r="2307" spans="1:1" x14ac:dyDescent="0.2">
      <c r="A2307" s="9" t="str">
        <f t="shared" si="36"/>
        <v/>
      </c>
    </row>
    <row r="2308" spans="1:1" x14ac:dyDescent="0.2">
      <c r="A2308" s="9" t="str">
        <f t="shared" si="36"/>
        <v/>
      </c>
    </row>
    <row r="2309" spans="1:1" x14ac:dyDescent="0.2">
      <c r="A2309" s="9" t="str">
        <f t="shared" si="36"/>
        <v/>
      </c>
    </row>
    <row r="2310" spans="1:1" x14ac:dyDescent="0.2">
      <c r="A2310" s="9" t="str">
        <f t="shared" si="36"/>
        <v/>
      </c>
    </row>
    <row r="2311" spans="1:1" x14ac:dyDescent="0.2">
      <c r="A2311" s="9" t="str">
        <f t="shared" si="36"/>
        <v/>
      </c>
    </row>
    <row r="2312" spans="1:1" x14ac:dyDescent="0.2">
      <c r="A2312" s="9" t="str">
        <f t="shared" si="36"/>
        <v/>
      </c>
    </row>
    <row r="2313" spans="1:1" x14ac:dyDescent="0.2">
      <c r="A2313" s="9" t="str">
        <f t="shared" si="36"/>
        <v/>
      </c>
    </row>
    <row r="2314" spans="1:1" x14ac:dyDescent="0.2">
      <c r="A2314" s="9" t="str">
        <f t="shared" si="36"/>
        <v/>
      </c>
    </row>
    <row r="2315" spans="1:1" x14ac:dyDescent="0.2">
      <c r="A2315" s="9" t="str">
        <f t="shared" si="36"/>
        <v/>
      </c>
    </row>
    <row r="2316" spans="1:1" x14ac:dyDescent="0.2">
      <c r="A2316" s="9" t="str">
        <f t="shared" si="36"/>
        <v/>
      </c>
    </row>
    <row r="2317" spans="1:1" x14ac:dyDescent="0.2">
      <c r="A2317" s="9" t="str">
        <f t="shared" si="36"/>
        <v/>
      </c>
    </row>
    <row r="2318" spans="1:1" x14ac:dyDescent="0.2">
      <c r="A2318" s="9" t="str">
        <f t="shared" si="36"/>
        <v/>
      </c>
    </row>
    <row r="2319" spans="1:1" x14ac:dyDescent="0.2">
      <c r="A2319" s="9" t="str">
        <f t="shared" si="36"/>
        <v/>
      </c>
    </row>
    <row r="2320" spans="1:1" x14ac:dyDescent="0.2">
      <c r="A2320" s="9" t="str">
        <f t="shared" si="36"/>
        <v/>
      </c>
    </row>
    <row r="2321" spans="1:1" x14ac:dyDescent="0.2">
      <c r="A2321" s="9" t="str">
        <f t="shared" si="36"/>
        <v/>
      </c>
    </row>
    <row r="2322" spans="1:1" x14ac:dyDescent="0.2">
      <c r="A2322" s="9" t="str">
        <f t="shared" si="36"/>
        <v/>
      </c>
    </row>
    <row r="2323" spans="1:1" x14ac:dyDescent="0.2">
      <c r="A2323" s="9" t="str">
        <f t="shared" si="36"/>
        <v/>
      </c>
    </row>
    <row r="2324" spans="1:1" x14ac:dyDescent="0.2">
      <c r="A2324" s="9" t="str">
        <f t="shared" si="36"/>
        <v/>
      </c>
    </row>
    <row r="2325" spans="1:1" x14ac:dyDescent="0.2">
      <c r="A2325" s="9" t="str">
        <f t="shared" si="36"/>
        <v/>
      </c>
    </row>
    <row r="2326" spans="1:1" x14ac:dyDescent="0.2">
      <c r="A2326" s="9" t="str">
        <f t="shared" si="36"/>
        <v/>
      </c>
    </row>
    <row r="2327" spans="1:1" x14ac:dyDescent="0.2">
      <c r="A2327" s="9" t="str">
        <f t="shared" si="36"/>
        <v/>
      </c>
    </row>
    <row r="2328" spans="1:1" x14ac:dyDescent="0.2">
      <c r="A2328" s="9" t="str">
        <f t="shared" si="36"/>
        <v/>
      </c>
    </row>
    <row r="2329" spans="1:1" x14ac:dyDescent="0.2">
      <c r="A2329" s="9" t="str">
        <f t="shared" si="36"/>
        <v/>
      </c>
    </row>
    <row r="2330" spans="1:1" x14ac:dyDescent="0.2">
      <c r="A2330" s="9" t="str">
        <f t="shared" si="36"/>
        <v/>
      </c>
    </row>
    <row r="2331" spans="1:1" x14ac:dyDescent="0.2">
      <c r="A2331" s="9" t="str">
        <f t="shared" si="36"/>
        <v/>
      </c>
    </row>
    <row r="2332" spans="1:1" x14ac:dyDescent="0.2">
      <c r="A2332" s="9" t="str">
        <f t="shared" si="36"/>
        <v/>
      </c>
    </row>
    <row r="2333" spans="1:1" x14ac:dyDescent="0.2">
      <c r="A2333" s="9" t="str">
        <f t="shared" si="36"/>
        <v/>
      </c>
    </row>
    <row r="2334" spans="1:1" x14ac:dyDescent="0.2">
      <c r="A2334" s="9" t="str">
        <f t="shared" si="36"/>
        <v/>
      </c>
    </row>
    <row r="2335" spans="1:1" x14ac:dyDescent="0.2">
      <c r="A2335" s="9" t="str">
        <f t="shared" si="36"/>
        <v/>
      </c>
    </row>
    <row r="2336" spans="1:1" x14ac:dyDescent="0.2">
      <c r="A2336" s="9" t="str">
        <f t="shared" si="36"/>
        <v/>
      </c>
    </row>
    <row r="2337" spans="1:1" x14ac:dyDescent="0.2">
      <c r="A2337" s="9" t="str">
        <f t="shared" si="36"/>
        <v/>
      </c>
    </row>
    <row r="2338" spans="1:1" x14ac:dyDescent="0.2">
      <c r="A2338" s="9" t="str">
        <f t="shared" si="36"/>
        <v/>
      </c>
    </row>
    <row r="2339" spans="1:1" x14ac:dyDescent="0.2">
      <c r="A2339" s="9" t="str">
        <f t="shared" si="36"/>
        <v/>
      </c>
    </row>
    <row r="2340" spans="1:1" x14ac:dyDescent="0.2">
      <c r="A2340" s="9" t="str">
        <f t="shared" si="36"/>
        <v/>
      </c>
    </row>
    <row r="2341" spans="1:1" x14ac:dyDescent="0.2">
      <c r="A2341" s="9" t="str">
        <f t="shared" si="36"/>
        <v/>
      </c>
    </row>
    <row r="2342" spans="1:1" x14ac:dyDescent="0.2">
      <c r="A2342" s="9" t="str">
        <f t="shared" si="36"/>
        <v/>
      </c>
    </row>
    <row r="2343" spans="1:1" x14ac:dyDescent="0.2">
      <c r="A2343" s="9" t="str">
        <f t="shared" si="36"/>
        <v/>
      </c>
    </row>
    <row r="2344" spans="1:1" x14ac:dyDescent="0.2">
      <c r="A2344" s="9" t="str">
        <f t="shared" si="36"/>
        <v/>
      </c>
    </row>
    <row r="2345" spans="1:1" x14ac:dyDescent="0.2">
      <c r="A2345" s="9" t="str">
        <f t="shared" si="36"/>
        <v/>
      </c>
    </row>
    <row r="2346" spans="1:1" x14ac:dyDescent="0.2">
      <c r="A2346" s="9" t="str">
        <f t="shared" si="36"/>
        <v/>
      </c>
    </row>
    <row r="2347" spans="1:1" x14ac:dyDescent="0.2">
      <c r="A2347" s="9" t="str">
        <f t="shared" si="36"/>
        <v/>
      </c>
    </row>
    <row r="2348" spans="1:1" x14ac:dyDescent="0.2">
      <c r="A2348" s="9" t="str">
        <f t="shared" si="36"/>
        <v/>
      </c>
    </row>
    <row r="2349" spans="1:1" x14ac:dyDescent="0.2">
      <c r="A2349" s="9" t="str">
        <f t="shared" si="36"/>
        <v/>
      </c>
    </row>
    <row r="2350" spans="1:1" x14ac:dyDescent="0.2">
      <c r="A2350" s="9" t="str">
        <f t="shared" si="36"/>
        <v/>
      </c>
    </row>
    <row r="2351" spans="1:1" x14ac:dyDescent="0.2">
      <c r="A2351" s="9" t="str">
        <f t="shared" si="36"/>
        <v/>
      </c>
    </row>
    <row r="2352" spans="1:1" x14ac:dyDescent="0.2">
      <c r="A2352" s="9" t="str">
        <f t="shared" si="36"/>
        <v/>
      </c>
    </row>
    <row r="2353" spans="1:1" x14ac:dyDescent="0.2">
      <c r="A2353" s="9" t="str">
        <f t="shared" si="36"/>
        <v/>
      </c>
    </row>
    <row r="2354" spans="1:1" x14ac:dyDescent="0.2">
      <c r="A2354" s="9" t="str">
        <f t="shared" si="36"/>
        <v/>
      </c>
    </row>
    <row r="2355" spans="1:1" x14ac:dyDescent="0.2">
      <c r="A2355" s="9" t="str">
        <f t="shared" si="36"/>
        <v/>
      </c>
    </row>
    <row r="2356" spans="1:1" x14ac:dyDescent="0.2">
      <c r="A2356" s="9" t="str">
        <f t="shared" si="36"/>
        <v/>
      </c>
    </row>
    <row r="2357" spans="1:1" x14ac:dyDescent="0.2">
      <c r="A2357" s="9" t="str">
        <f t="shared" si="36"/>
        <v/>
      </c>
    </row>
    <row r="2358" spans="1:1" x14ac:dyDescent="0.2">
      <c r="A2358" s="9" t="str">
        <f t="shared" si="36"/>
        <v/>
      </c>
    </row>
    <row r="2359" spans="1:1" x14ac:dyDescent="0.2">
      <c r="A2359" s="9" t="str">
        <f t="shared" si="36"/>
        <v/>
      </c>
    </row>
    <row r="2360" spans="1:1" x14ac:dyDescent="0.2">
      <c r="A2360" s="9" t="str">
        <f t="shared" si="36"/>
        <v/>
      </c>
    </row>
    <row r="2361" spans="1:1" x14ac:dyDescent="0.2">
      <c r="A2361" s="9" t="str">
        <f t="shared" si="36"/>
        <v/>
      </c>
    </row>
    <row r="2362" spans="1:1" x14ac:dyDescent="0.2">
      <c r="A2362" s="9" t="str">
        <f t="shared" si="36"/>
        <v/>
      </c>
    </row>
    <row r="2363" spans="1:1" x14ac:dyDescent="0.2">
      <c r="A2363" s="9" t="str">
        <f t="shared" si="36"/>
        <v/>
      </c>
    </row>
    <row r="2364" spans="1:1" x14ac:dyDescent="0.2">
      <c r="A2364" s="9" t="str">
        <f t="shared" si="36"/>
        <v/>
      </c>
    </row>
    <row r="2365" spans="1:1" x14ac:dyDescent="0.2">
      <c r="A2365" s="9" t="str">
        <f t="shared" si="36"/>
        <v/>
      </c>
    </row>
    <row r="2366" spans="1:1" x14ac:dyDescent="0.2">
      <c r="A2366" s="9" t="str">
        <f t="shared" si="36"/>
        <v/>
      </c>
    </row>
    <row r="2367" spans="1:1" x14ac:dyDescent="0.2">
      <c r="A2367" s="9" t="str">
        <f t="shared" si="36"/>
        <v/>
      </c>
    </row>
    <row r="2368" spans="1:1" x14ac:dyDescent="0.2">
      <c r="A2368" s="9" t="str">
        <f t="shared" si="36"/>
        <v/>
      </c>
    </row>
    <row r="2369" spans="1:1" x14ac:dyDescent="0.2">
      <c r="A2369" s="9" t="str">
        <f t="shared" si="36"/>
        <v/>
      </c>
    </row>
    <row r="2370" spans="1:1" x14ac:dyDescent="0.2">
      <c r="A2370" s="9" t="str">
        <f t="shared" ref="A2370:A2433" si="37">CONCATENATE(B2370, C2370, D2370)</f>
        <v/>
      </c>
    </row>
    <row r="2371" spans="1:1" x14ac:dyDescent="0.2">
      <c r="A2371" s="9" t="str">
        <f t="shared" si="37"/>
        <v/>
      </c>
    </row>
    <row r="2372" spans="1:1" x14ac:dyDescent="0.2">
      <c r="A2372" s="9" t="str">
        <f t="shared" si="37"/>
        <v/>
      </c>
    </row>
    <row r="2373" spans="1:1" x14ac:dyDescent="0.2">
      <c r="A2373" s="9" t="str">
        <f t="shared" si="37"/>
        <v/>
      </c>
    </row>
    <row r="2374" spans="1:1" x14ac:dyDescent="0.2">
      <c r="A2374" s="9" t="str">
        <f t="shared" si="37"/>
        <v/>
      </c>
    </row>
    <row r="2375" spans="1:1" x14ac:dyDescent="0.2">
      <c r="A2375" s="9" t="str">
        <f t="shared" si="37"/>
        <v/>
      </c>
    </row>
    <row r="2376" spans="1:1" x14ac:dyDescent="0.2">
      <c r="A2376" s="9" t="str">
        <f t="shared" si="37"/>
        <v/>
      </c>
    </row>
    <row r="2377" spans="1:1" x14ac:dyDescent="0.2">
      <c r="A2377" s="9" t="str">
        <f t="shared" si="37"/>
        <v/>
      </c>
    </row>
    <row r="2378" spans="1:1" x14ac:dyDescent="0.2">
      <c r="A2378" s="9" t="str">
        <f t="shared" si="37"/>
        <v/>
      </c>
    </row>
    <row r="2379" spans="1:1" x14ac:dyDescent="0.2">
      <c r="A2379" s="9" t="str">
        <f t="shared" si="37"/>
        <v/>
      </c>
    </row>
    <row r="2380" spans="1:1" x14ac:dyDescent="0.2">
      <c r="A2380" s="9" t="str">
        <f t="shared" si="37"/>
        <v/>
      </c>
    </row>
    <row r="2381" spans="1:1" x14ac:dyDescent="0.2">
      <c r="A2381" s="9" t="str">
        <f t="shared" si="37"/>
        <v/>
      </c>
    </row>
    <row r="2382" spans="1:1" x14ac:dyDescent="0.2">
      <c r="A2382" s="9" t="str">
        <f t="shared" si="37"/>
        <v/>
      </c>
    </row>
    <row r="2383" spans="1:1" x14ac:dyDescent="0.2">
      <c r="A2383" s="9" t="str">
        <f t="shared" si="37"/>
        <v/>
      </c>
    </row>
    <row r="2384" spans="1:1" x14ac:dyDescent="0.2">
      <c r="A2384" s="9" t="str">
        <f t="shared" si="37"/>
        <v/>
      </c>
    </row>
    <row r="2385" spans="1:1" x14ac:dyDescent="0.2">
      <c r="A2385" s="9" t="str">
        <f t="shared" si="37"/>
        <v/>
      </c>
    </row>
    <row r="2386" spans="1:1" x14ac:dyDescent="0.2">
      <c r="A2386" s="9" t="str">
        <f t="shared" si="37"/>
        <v/>
      </c>
    </row>
    <row r="2387" spans="1:1" x14ac:dyDescent="0.2">
      <c r="A2387" s="9" t="str">
        <f t="shared" si="37"/>
        <v/>
      </c>
    </row>
    <row r="2388" spans="1:1" x14ac:dyDescent="0.2">
      <c r="A2388" s="9" t="str">
        <f t="shared" si="37"/>
        <v/>
      </c>
    </row>
    <row r="2389" spans="1:1" x14ac:dyDescent="0.2">
      <c r="A2389" s="9" t="str">
        <f t="shared" si="37"/>
        <v/>
      </c>
    </row>
    <row r="2390" spans="1:1" x14ac:dyDescent="0.2">
      <c r="A2390" s="9" t="str">
        <f t="shared" si="37"/>
        <v/>
      </c>
    </row>
    <row r="2391" spans="1:1" x14ac:dyDescent="0.2">
      <c r="A2391" s="9" t="str">
        <f t="shared" si="37"/>
        <v/>
      </c>
    </row>
    <row r="2392" spans="1:1" x14ac:dyDescent="0.2">
      <c r="A2392" s="9" t="str">
        <f t="shared" si="37"/>
        <v/>
      </c>
    </row>
    <row r="2393" spans="1:1" x14ac:dyDescent="0.2">
      <c r="A2393" s="9" t="str">
        <f t="shared" si="37"/>
        <v/>
      </c>
    </row>
    <row r="2394" spans="1:1" x14ac:dyDescent="0.2">
      <c r="A2394" s="9" t="str">
        <f t="shared" si="37"/>
        <v/>
      </c>
    </row>
    <row r="2395" spans="1:1" x14ac:dyDescent="0.2">
      <c r="A2395" s="9" t="str">
        <f t="shared" si="37"/>
        <v/>
      </c>
    </row>
    <row r="2396" spans="1:1" x14ac:dyDescent="0.2">
      <c r="A2396" s="9" t="str">
        <f t="shared" si="37"/>
        <v/>
      </c>
    </row>
    <row r="2397" spans="1:1" x14ac:dyDescent="0.2">
      <c r="A2397" s="9" t="str">
        <f t="shared" si="37"/>
        <v/>
      </c>
    </row>
    <row r="2398" spans="1:1" x14ac:dyDescent="0.2">
      <c r="A2398" s="9" t="str">
        <f t="shared" si="37"/>
        <v/>
      </c>
    </row>
    <row r="2399" spans="1:1" x14ac:dyDescent="0.2">
      <c r="A2399" s="9" t="str">
        <f t="shared" si="37"/>
        <v/>
      </c>
    </row>
    <row r="2400" spans="1:1" x14ac:dyDescent="0.2">
      <c r="A2400" s="9" t="str">
        <f t="shared" si="37"/>
        <v/>
      </c>
    </row>
    <row r="2401" spans="1:1" x14ac:dyDescent="0.2">
      <c r="A2401" s="9" t="str">
        <f t="shared" si="37"/>
        <v/>
      </c>
    </row>
    <row r="2402" spans="1:1" x14ac:dyDescent="0.2">
      <c r="A2402" s="9" t="str">
        <f t="shared" si="37"/>
        <v/>
      </c>
    </row>
    <row r="2403" spans="1:1" x14ac:dyDescent="0.2">
      <c r="A2403" s="9" t="str">
        <f t="shared" si="37"/>
        <v/>
      </c>
    </row>
    <row r="2404" spans="1:1" x14ac:dyDescent="0.2">
      <c r="A2404" s="9" t="str">
        <f t="shared" si="37"/>
        <v/>
      </c>
    </row>
    <row r="2405" spans="1:1" x14ac:dyDescent="0.2">
      <c r="A2405" s="9" t="str">
        <f t="shared" si="37"/>
        <v/>
      </c>
    </row>
    <row r="2406" spans="1:1" x14ac:dyDescent="0.2">
      <c r="A2406" s="9" t="str">
        <f t="shared" si="37"/>
        <v/>
      </c>
    </row>
    <row r="2407" spans="1:1" x14ac:dyDescent="0.2">
      <c r="A2407" s="9" t="str">
        <f t="shared" si="37"/>
        <v/>
      </c>
    </row>
    <row r="2408" spans="1:1" x14ac:dyDescent="0.2">
      <c r="A2408" s="9" t="str">
        <f t="shared" si="37"/>
        <v/>
      </c>
    </row>
    <row r="2409" spans="1:1" x14ac:dyDescent="0.2">
      <c r="A2409" s="9" t="str">
        <f t="shared" si="37"/>
        <v/>
      </c>
    </row>
    <row r="2410" spans="1:1" x14ac:dyDescent="0.2">
      <c r="A2410" s="9" t="str">
        <f t="shared" si="37"/>
        <v/>
      </c>
    </row>
    <row r="2411" spans="1:1" x14ac:dyDescent="0.2">
      <c r="A2411" s="9" t="str">
        <f t="shared" si="37"/>
        <v/>
      </c>
    </row>
    <row r="2412" spans="1:1" x14ac:dyDescent="0.2">
      <c r="A2412" s="9" t="str">
        <f t="shared" si="37"/>
        <v/>
      </c>
    </row>
    <row r="2413" spans="1:1" x14ac:dyDescent="0.2">
      <c r="A2413" s="9" t="str">
        <f t="shared" si="37"/>
        <v/>
      </c>
    </row>
    <row r="2414" spans="1:1" x14ac:dyDescent="0.2">
      <c r="A2414" s="9" t="str">
        <f t="shared" si="37"/>
        <v/>
      </c>
    </row>
    <row r="2415" spans="1:1" x14ac:dyDescent="0.2">
      <c r="A2415" s="9" t="str">
        <f t="shared" si="37"/>
        <v/>
      </c>
    </row>
    <row r="2416" spans="1:1" x14ac:dyDescent="0.2">
      <c r="A2416" s="9" t="str">
        <f t="shared" si="37"/>
        <v/>
      </c>
    </row>
    <row r="2417" spans="1:1" x14ac:dyDescent="0.2">
      <c r="A2417" s="9" t="str">
        <f t="shared" si="37"/>
        <v/>
      </c>
    </row>
    <row r="2418" spans="1:1" x14ac:dyDescent="0.2">
      <c r="A2418" s="9" t="str">
        <f t="shared" si="37"/>
        <v/>
      </c>
    </row>
    <row r="2419" spans="1:1" x14ac:dyDescent="0.2">
      <c r="A2419" s="9" t="str">
        <f t="shared" si="37"/>
        <v/>
      </c>
    </row>
    <row r="2420" spans="1:1" x14ac:dyDescent="0.2">
      <c r="A2420" s="9" t="str">
        <f t="shared" si="37"/>
        <v/>
      </c>
    </row>
    <row r="2421" spans="1:1" x14ac:dyDescent="0.2">
      <c r="A2421" s="9" t="str">
        <f t="shared" si="37"/>
        <v/>
      </c>
    </row>
    <row r="2422" spans="1:1" x14ac:dyDescent="0.2">
      <c r="A2422" s="9" t="str">
        <f t="shared" si="37"/>
        <v/>
      </c>
    </row>
    <row r="2423" spans="1:1" x14ac:dyDescent="0.2">
      <c r="A2423" s="9" t="str">
        <f t="shared" si="37"/>
        <v/>
      </c>
    </row>
    <row r="2424" spans="1:1" x14ac:dyDescent="0.2">
      <c r="A2424" s="9" t="str">
        <f t="shared" si="37"/>
        <v/>
      </c>
    </row>
    <row r="2425" spans="1:1" x14ac:dyDescent="0.2">
      <c r="A2425" s="9" t="str">
        <f t="shared" si="37"/>
        <v/>
      </c>
    </row>
    <row r="2426" spans="1:1" x14ac:dyDescent="0.2">
      <c r="A2426" s="9" t="str">
        <f t="shared" si="37"/>
        <v/>
      </c>
    </row>
    <row r="2427" spans="1:1" x14ac:dyDescent="0.2">
      <c r="A2427" s="9" t="str">
        <f t="shared" si="37"/>
        <v/>
      </c>
    </row>
    <row r="2428" spans="1:1" x14ac:dyDescent="0.2">
      <c r="A2428" s="9" t="str">
        <f t="shared" si="37"/>
        <v/>
      </c>
    </row>
    <row r="2429" spans="1:1" x14ac:dyDescent="0.2">
      <c r="A2429" s="9" t="str">
        <f t="shared" si="37"/>
        <v/>
      </c>
    </row>
    <row r="2430" spans="1:1" x14ac:dyDescent="0.2">
      <c r="A2430" s="9" t="str">
        <f t="shared" si="37"/>
        <v/>
      </c>
    </row>
    <row r="2431" spans="1:1" x14ac:dyDescent="0.2">
      <c r="A2431" s="9" t="str">
        <f t="shared" si="37"/>
        <v/>
      </c>
    </row>
    <row r="2432" spans="1:1" x14ac:dyDescent="0.2">
      <c r="A2432" s="9" t="str">
        <f t="shared" si="37"/>
        <v/>
      </c>
    </row>
    <row r="2433" spans="1:1" x14ac:dyDescent="0.2">
      <c r="A2433" s="9" t="str">
        <f t="shared" si="37"/>
        <v/>
      </c>
    </row>
    <row r="2434" spans="1:1" x14ac:dyDescent="0.2">
      <c r="A2434" s="9" t="str">
        <f t="shared" ref="A2434:A2497" si="38">CONCATENATE(B2434, C2434, D2434)</f>
        <v/>
      </c>
    </row>
    <row r="2435" spans="1:1" x14ac:dyDescent="0.2">
      <c r="A2435" s="9" t="str">
        <f t="shared" si="38"/>
        <v/>
      </c>
    </row>
    <row r="2436" spans="1:1" x14ac:dyDescent="0.2">
      <c r="A2436" s="9" t="str">
        <f t="shared" si="38"/>
        <v/>
      </c>
    </row>
    <row r="2437" spans="1:1" x14ac:dyDescent="0.2">
      <c r="A2437" s="9" t="str">
        <f t="shared" si="38"/>
        <v/>
      </c>
    </row>
    <row r="2438" spans="1:1" x14ac:dyDescent="0.2">
      <c r="A2438" s="9" t="str">
        <f t="shared" si="38"/>
        <v/>
      </c>
    </row>
    <row r="2439" spans="1:1" x14ac:dyDescent="0.2">
      <c r="A2439" s="9" t="str">
        <f t="shared" si="38"/>
        <v/>
      </c>
    </row>
    <row r="2440" spans="1:1" x14ac:dyDescent="0.2">
      <c r="A2440" s="9" t="str">
        <f t="shared" si="38"/>
        <v/>
      </c>
    </row>
    <row r="2441" spans="1:1" x14ac:dyDescent="0.2">
      <c r="A2441" s="9" t="str">
        <f t="shared" si="38"/>
        <v/>
      </c>
    </row>
    <row r="2442" spans="1:1" x14ac:dyDescent="0.2">
      <c r="A2442" s="9" t="str">
        <f t="shared" si="38"/>
        <v/>
      </c>
    </row>
    <row r="2443" spans="1:1" x14ac:dyDescent="0.2">
      <c r="A2443" s="9" t="str">
        <f t="shared" si="38"/>
        <v/>
      </c>
    </row>
    <row r="2444" spans="1:1" x14ac:dyDescent="0.2">
      <c r="A2444" s="9" t="str">
        <f t="shared" si="38"/>
        <v/>
      </c>
    </row>
    <row r="2445" spans="1:1" x14ac:dyDescent="0.2">
      <c r="A2445" s="9" t="str">
        <f t="shared" si="38"/>
        <v/>
      </c>
    </row>
    <row r="2446" spans="1:1" x14ac:dyDescent="0.2">
      <c r="A2446" s="9" t="str">
        <f t="shared" si="38"/>
        <v/>
      </c>
    </row>
    <row r="2447" spans="1:1" x14ac:dyDescent="0.2">
      <c r="A2447" s="9" t="str">
        <f t="shared" si="38"/>
        <v/>
      </c>
    </row>
    <row r="2448" spans="1:1" x14ac:dyDescent="0.2">
      <c r="A2448" s="9" t="str">
        <f t="shared" si="38"/>
        <v/>
      </c>
    </row>
    <row r="2449" spans="1:1" x14ac:dyDescent="0.2">
      <c r="A2449" s="9" t="str">
        <f t="shared" si="38"/>
        <v/>
      </c>
    </row>
    <row r="2450" spans="1:1" x14ac:dyDescent="0.2">
      <c r="A2450" s="9" t="str">
        <f t="shared" si="38"/>
        <v/>
      </c>
    </row>
    <row r="2451" spans="1:1" x14ac:dyDescent="0.2">
      <c r="A2451" s="9" t="str">
        <f t="shared" si="38"/>
        <v/>
      </c>
    </row>
    <row r="2452" spans="1:1" x14ac:dyDescent="0.2">
      <c r="A2452" s="9" t="str">
        <f t="shared" si="38"/>
        <v/>
      </c>
    </row>
    <row r="2453" spans="1:1" x14ac:dyDescent="0.2">
      <c r="A2453" s="9" t="str">
        <f t="shared" si="38"/>
        <v/>
      </c>
    </row>
    <row r="2454" spans="1:1" x14ac:dyDescent="0.2">
      <c r="A2454" s="9" t="str">
        <f t="shared" si="38"/>
        <v/>
      </c>
    </row>
    <row r="2455" spans="1:1" x14ac:dyDescent="0.2">
      <c r="A2455" s="9" t="str">
        <f t="shared" si="38"/>
        <v/>
      </c>
    </row>
    <row r="2456" spans="1:1" x14ac:dyDescent="0.2">
      <c r="A2456" s="9" t="str">
        <f t="shared" si="38"/>
        <v/>
      </c>
    </row>
    <row r="2457" spans="1:1" x14ac:dyDescent="0.2">
      <c r="A2457" s="9" t="str">
        <f t="shared" si="38"/>
        <v/>
      </c>
    </row>
    <row r="2458" spans="1:1" x14ac:dyDescent="0.2">
      <c r="A2458" s="9" t="str">
        <f t="shared" si="38"/>
        <v/>
      </c>
    </row>
    <row r="2459" spans="1:1" x14ac:dyDescent="0.2">
      <c r="A2459" s="9" t="str">
        <f t="shared" si="38"/>
        <v/>
      </c>
    </row>
    <row r="2460" spans="1:1" x14ac:dyDescent="0.2">
      <c r="A2460" s="9" t="str">
        <f t="shared" si="38"/>
        <v/>
      </c>
    </row>
    <row r="2461" spans="1:1" x14ac:dyDescent="0.2">
      <c r="A2461" s="9" t="str">
        <f t="shared" si="38"/>
        <v/>
      </c>
    </row>
    <row r="2462" spans="1:1" x14ac:dyDescent="0.2">
      <c r="A2462" s="9" t="str">
        <f t="shared" si="38"/>
        <v/>
      </c>
    </row>
    <row r="2463" spans="1:1" x14ac:dyDescent="0.2">
      <c r="A2463" s="9" t="str">
        <f t="shared" si="38"/>
        <v/>
      </c>
    </row>
    <row r="2464" spans="1:1" x14ac:dyDescent="0.2">
      <c r="A2464" s="9" t="str">
        <f t="shared" si="38"/>
        <v/>
      </c>
    </row>
    <row r="2465" spans="1:1" x14ac:dyDescent="0.2">
      <c r="A2465" s="9" t="str">
        <f t="shared" si="38"/>
        <v/>
      </c>
    </row>
    <row r="2466" spans="1:1" x14ac:dyDescent="0.2">
      <c r="A2466" s="9" t="str">
        <f t="shared" si="38"/>
        <v/>
      </c>
    </row>
    <row r="2467" spans="1:1" x14ac:dyDescent="0.2">
      <c r="A2467" s="9" t="str">
        <f t="shared" si="38"/>
        <v/>
      </c>
    </row>
    <row r="2468" spans="1:1" x14ac:dyDescent="0.2">
      <c r="A2468" s="9" t="str">
        <f t="shared" si="38"/>
        <v/>
      </c>
    </row>
    <row r="2469" spans="1:1" x14ac:dyDescent="0.2">
      <c r="A2469" s="9" t="str">
        <f t="shared" si="38"/>
        <v/>
      </c>
    </row>
    <row r="2470" spans="1:1" x14ac:dyDescent="0.2">
      <c r="A2470" s="9" t="str">
        <f t="shared" si="38"/>
        <v/>
      </c>
    </row>
    <row r="2471" spans="1:1" x14ac:dyDescent="0.2">
      <c r="A2471" s="9" t="str">
        <f t="shared" si="38"/>
        <v/>
      </c>
    </row>
    <row r="2472" spans="1:1" x14ac:dyDescent="0.2">
      <c r="A2472" s="9" t="str">
        <f t="shared" si="38"/>
        <v/>
      </c>
    </row>
    <row r="2473" spans="1:1" x14ac:dyDescent="0.2">
      <c r="A2473" s="9" t="str">
        <f t="shared" si="38"/>
        <v/>
      </c>
    </row>
    <row r="2474" spans="1:1" x14ac:dyDescent="0.2">
      <c r="A2474" s="9" t="str">
        <f t="shared" si="38"/>
        <v/>
      </c>
    </row>
    <row r="2475" spans="1:1" x14ac:dyDescent="0.2">
      <c r="A2475" s="9" t="str">
        <f t="shared" si="38"/>
        <v/>
      </c>
    </row>
    <row r="2476" spans="1:1" x14ac:dyDescent="0.2">
      <c r="A2476" s="9" t="str">
        <f t="shared" si="38"/>
        <v/>
      </c>
    </row>
    <row r="2477" spans="1:1" x14ac:dyDescent="0.2">
      <c r="A2477" s="9" t="str">
        <f t="shared" si="38"/>
        <v/>
      </c>
    </row>
    <row r="2478" spans="1:1" x14ac:dyDescent="0.2">
      <c r="A2478" s="9" t="str">
        <f t="shared" si="38"/>
        <v/>
      </c>
    </row>
    <row r="2479" spans="1:1" x14ac:dyDescent="0.2">
      <c r="A2479" s="9" t="str">
        <f t="shared" si="38"/>
        <v/>
      </c>
    </row>
    <row r="2480" spans="1:1" x14ac:dyDescent="0.2">
      <c r="A2480" s="9" t="str">
        <f t="shared" si="38"/>
        <v/>
      </c>
    </row>
    <row r="2481" spans="1:1" x14ac:dyDescent="0.2">
      <c r="A2481" s="9" t="str">
        <f t="shared" si="38"/>
        <v/>
      </c>
    </row>
    <row r="2482" spans="1:1" x14ac:dyDescent="0.2">
      <c r="A2482" s="9" t="str">
        <f t="shared" si="38"/>
        <v/>
      </c>
    </row>
    <row r="2483" spans="1:1" x14ac:dyDescent="0.2">
      <c r="A2483" s="9" t="str">
        <f t="shared" si="38"/>
        <v/>
      </c>
    </row>
    <row r="2484" spans="1:1" x14ac:dyDescent="0.2">
      <c r="A2484" s="9" t="str">
        <f t="shared" si="38"/>
        <v/>
      </c>
    </row>
    <row r="2485" spans="1:1" x14ac:dyDescent="0.2">
      <c r="A2485" s="9" t="str">
        <f t="shared" si="38"/>
        <v/>
      </c>
    </row>
    <row r="2486" spans="1:1" x14ac:dyDescent="0.2">
      <c r="A2486" s="9" t="str">
        <f t="shared" si="38"/>
        <v/>
      </c>
    </row>
    <row r="2487" spans="1:1" x14ac:dyDescent="0.2">
      <c r="A2487" s="9" t="str">
        <f t="shared" si="38"/>
        <v/>
      </c>
    </row>
    <row r="2488" spans="1:1" x14ac:dyDescent="0.2">
      <c r="A2488" s="9" t="str">
        <f t="shared" si="38"/>
        <v/>
      </c>
    </row>
    <row r="2489" spans="1:1" x14ac:dyDescent="0.2">
      <c r="A2489" s="9" t="str">
        <f t="shared" si="38"/>
        <v/>
      </c>
    </row>
    <row r="2490" spans="1:1" x14ac:dyDescent="0.2">
      <c r="A2490" s="9" t="str">
        <f t="shared" si="38"/>
        <v/>
      </c>
    </row>
    <row r="2491" spans="1:1" x14ac:dyDescent="0.2">
      <c r="A2491" s="9" t="str">
        <f t="shared" si="38"/>
        <v/>
      </c>
    </row>
    <row r="2492" spans="1:1" x14ac:dyDescent="0.2">
      <c r="A2492" s="9" t="str">
        <f t="shared" si="38"/>
        <v/>
      </c>
    </row>
    <row r="2493" spans="1:1" x14ac:dyDescent="0.2">
      <c r="A2493" s="9" t="str">
        <f t="shared" si="38"/>
        <v/>
      </c>
    </row>
    <row r="2494" spans="1:1" x14ac:dyDescent="0.2">
      <c r="A2494" s="9" t="str">
        <f t="shared" si="38"/>
        <v/>
      </c>
    </row>
    <row r="2495" spans="1:1" x14ac:dyDescent="0.2">
      <c r="A2495" s="9" t="str">
        <f t="shared" si="38"/>
        <v/>
      </c>
    </row>
    <row r="2496" spans="1:1" x14ac:dyDescent="0.2">
      <c r="A2496" s="9" t="str">
        <f t="shared" si="38"/>
        <v/>
      </c>
    </row>
    <row r="2497" spans="1:1" x14ac:dyDescent="0.2">
      <c r="A2497" s="9" t="str">
        <f t="shared" si="38"/>
        <v/>
      </c>
    </row>
    <row r="2498" spans="1:1" x14ac:dyDescent="0.2">
      <c r="A2498" s="9" t="str">
        <f t="shared" ref="A2498:A2500" si="39">CONCATENATE(B2498, C2498, D2498)</f>
        <v/>
      </c>
    </row>
    <row r="2499" spans="1:1" x14ac:dyDescent="0.2">
      <c r="A2499" s="9" t="str">
        <f t="shared" si="39"/>
        <v/>
      </c>
    </row>
    <row r="2500" spans="1:1" x14ac:dyDescent="0.2">
      <c r="A2500" s="9"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24.140625" bestFit="1" customWidth="1"/>
  </cols>
  <sheetData>
    <row r="1" spans="1:11" x14ac:dyDescent="0.2">
      <c r="A1" s="2" t="s">
        <v>184</v>
      </c>
      <c r="B1">
        <f>COUNTA(data!B:B)-1</f>
        <v>0</v>
      </c>
    </row>
    <row r="2" spans="1:11" x14ac:dyDescent="0.2">
      <c r="A2" s="2" t="s">
        <v>186</v>
      </c>
      <c r="B2">
        <f>COUNTA(data!1:1)</f>
        <v>5</v>
      </c>
    </row>
    <row r="4" spans="1:11" x14ac:dyDescent="0.2">
      <c r="A4" s="28" t="s">
        <v>189</v>
      </c>
      <c r="B4" t="s">
        <v>190</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191</v>
      </c>
    </row>
    <row r="14" spans="1:11" x14ac:dyDescent="0.2">
      <c r="A14">
        <v>3</v>
      </c>
      <c r="B14" t="s">
        <v>0</v>
      </c>
    </row>
    <row r="15" spans="1:11" x14ac:dyDescent="0.2">
      <c r="A15">
        <v>4</v>
      </c>
      <c r="B15" t="s">
        <v>192</v>
      </c>
    </row>
    <row r="16" spans="1:11" x14ac:dyDescent="0.2">
      <c r="A16">
        <v>5</v>
      </c>
      <c r="B16" t="s">
        <v>1</v>
      </c>
    </row>
    <row r="17" spans="1:2" x14ac:dyDescent="0.2">
      <c r="A17">
        <v>6</v>
      </c>
      <c r="B17" t="s">
        <v>2</v>
      </c>
    </row>
    <row r="18" spans="1:2" x14ac:dyDescent="0.2">
      <c r="A18">
        <v>7</v>
      </c>
      <c r="B18" t="s">
        <v>3</v>
      </c>
    </row>
    <row r="19" spans="1:2" x14ac:dyDescent="0.2">
      <c r="A19">
        <v>8</v>
      </c>
      <c r="B19" t="s">
        <v>193</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2" t="s">
        <v>11</v>
      </c>
    </row>
    <row r="29" spans="1:2" x14ac:dyDescent="0.2">
      <c r="A29">
        <v>2</v>
      </c>
      <c r="B29" t="s">
        <v>89</v>
      </c>
    </row>
    <row r="30" spans="1:2" x14ac:dyDescent="0.2">
      <c r="A30">
        <v>3</v>
      </c>
      <c r="B30" t="s">
        <v>90</v>
      </c>
    </row>
    <row r="31" spans="1:2" x14ac:dyDescent="0.2">
      <c r="A31">
        <v>4</v>
      </c>
      <c r="B31" t="s">
        <v>91</v>
      </c>
    </row>
    <row r="32" spans="1:2" x14ac:dyDescent="0.2">
      <c r="A32">
        <v>5</v>
      </c>
      <c r="B32" t="s">
        <v>194</v>
      </c>
    </row>
    <row r="33" spans="1:2" x14ac:dyDescent="0.2">
      <c r="A33">
        <v>6</v>
      </c>
      <c r="B33" t="s">
        <v>146</v>
      </c>
    </row>
    <row r="34" spans="1:2" x14ac:dyDescent="0.2">
      <c r="A34">
        <v>7</v>
      </c>
      <c r="B34" t="s">
        <v>192</v>
      </c>
    </row>
    <row r="35" spans="1:2" x14ac:dyDescent="0.2">
      <c r="A35">
        <v>8</v>
      </c>
      <c r="B35" t="s">
        <v>92</v>
      </c>
    </row>
    <row r="36" spans="1:2" x14ac:dyDescent="0.2">
      <c r="A36">
        <v>9</v>
      </c>
      <c r="B36" t="s">
        <v>93</v>
      </c>
    </row>
    <row r="37" spans="1:2" x14ac:dyDescent="0.2">
      <c r="A37">
        <v>10</v>
      </c>
      <c r="B37" t="s">
        <v>94</v>
      </c>
    </row>
    <row r="38" spans="1:2" x14ac:dyDescent="0.2">
      <c r="A38">
        <v>11</v>
      </c>
      <c r="B38" t="s">
        <v>95</v>
      </c>
    </row>
    <row r="39" spans="1:2" x14ac:dyDescent="0.2">
      <c r="A39">
        <v>12</v>
      </c>
      <c r="B39" t="s">
        <v>96</v>
      </c>
    </row>
    <row r="40" spans="1:2" x14ac:dyDescent="0.2">
      <c r="A40">
        <v>13</v>
      </c>
      <c r="B40" t="s">
        <v>150</v>
      </c>
    </row>
    <row r="41" spans="1:2" x14ac:dyDescent="0.2">
      <c r="A41">
        <v>14</v>
      </c>
      <c r="B41" t="s">
        <v>97</v>
      </c>
    </row>
    <row r="42" spans="1:2" x14ac:dyDescent="0.2">
      <c r="A42">
        <v>15</v>
      </c>
      <c r="B42" t="s">
        <v>1</v>
      </c>
    </row>
    <row r="43" spans="1:2" x14ac:dyDescent="0.2">
      <c r="A43">
        <v>16</v>
      </c>
      <c r="B43" t="s">
        <v>144</v>
      </c>
    </row>
    <row r="44" spans="1:2" x14ac:dyDescent="0.2">
      <c r="A44">
        <v>17</v>
      </c>
      <c r="B44" t="s">
        <v>4</v>
      </c>
    </row>
    <row r="45" spans="1:2" x14ac:dyDescent="0.2">
      <c r="A45">
        <v>18</v>
      </c>
      <c r="B45" t="s">
        <v>98</v>
      </c>
    </row>
    <row r="46" spans="1:2" x14ac:dyDescent="0.2">
      <c r="A46">
        <v>19</v>
      </c>
      <c r="B46" t="s">
        <v>99</v>
      </c>
    </row>
    <row r="47" spans="1:2" x14ac:dyDescent="0.2">
      <c r="A47">
        <v>20</v>
      </c>
      <c r="B47" t="s">
        <v>100</v>
      </c>
    </row>
    <row r="48" spans="1:2" x14ac:dyDescent="0.2">
      <c r="A48">
        <v>21</v>
      </c>
      <c r="B48" t="s">
        <v>101</v>
      </c>
    </row>
    <row r="49" spans="1:2" x14ac:dyDescent="0.2">
      <c r="A49">
        <v>22</v>
      </c>
      <c r="B49" t="s">
        <v>102</v>
      </c>
    </row>
    <row r="50" spans="1:2" x14ac:dyDescent="0.2">
      <c r="A50">
        <v>23</v>
      </c>
      <c r="B50" t="s">
        <v>103</v>
      </c>
    </row>
    <row r="51" spans="1:2" x14ac:dyDescent="0.2">
      <c r="A51">
        <v>24</v>
      </c>
      <c r="B51" t="s">
        <v>195</v>
      </c>
    </row>
    <row r="52" spans="1:2" x14ac:dyDescent="0.2">
      <c r="A52">
        <v>25</v>
      </c>
      <c r="B52" t="s">
        <v>104</v>
      </c>
    </row>
    <row r="53" spans="1:2" x14ac:dyDescent="0.2">
      <c r="A53">
        <v>26</v>
      </c>
      <c r="B53" t="s">
        <v>105</v>
      </c>
    </row>
    <row r="54" spans="1:2" x14ac:dyDescent="0.2">
      <c r="A54">
        <v>27</v>
      </c>
      <c r="B54" t="s">
        <v>106</v>
      </c>
    </row>
    <row r="55" spans="1:2" x14ac:dyDescent="0.2">
      <c r="A55">
        <v>28</v>
      </c>
      <c r="B55" t="s">
        <v>107</v>
      </c>
    </row>
    <row r="56" spans="1:2" x14ac:dyDescent="0.2">
      <c r="A56">
        <v>29</v>
      </c>
      <c r="B56" t="s">
        <v>108</v>
      </c>
    </row>
    <row r="57" spans="1:2" x14ac:dyDescent="0.2">
      <c r="A57">
        <v>30</v>
      </c>
      <c r="B57" t="s">
        <v>109</v>
      </c>
    </row>
    <row r="58" spans="1:2" x14ac:dyDescent="0.2">
      <c r="A58">
        <v>31</v>
      </c>
      <c r="B58" t="s">
        <v>110</v>
      </c>
    </row>
    <row r="59" spans="1:2" x14ac:dyDescent="0.2">
      <c r="A59">
        <v>32</v>
      </c>
      <c r="B59" t="s">
        <v>10</v>
      </c>
    </row>
    <row r="61" spans="1:2" x14ac:dyDescent="0.2">
      <c r="A61">
        <v>1</v>
      </c>
      <c r="B61" s="2" t="s">
        <v>174</v>
      </c>
    </row>
    <row r="62" spans="1:2" x14ac:dyDescent="0.2">
      <c r="A62">
        <v>2</v>
      </c>
      <c r="B62" s="66" t="s">
        <v>171</v>
      </c>
    </row>
    <row r="63" spans="1:2" x14ac:dyDescent="0.2">
      <c r="A63">
        <v>3</v>
      </c>
      <c r="B63" s="66" t="s">
        <v>172</v>
      </c>
    </row>
    <row r="64" spans="1:2" x14ac:dyDescent="0.2">
      <c r="A64">
        <v>4</v>
      </c>
      <c r="B64" s="66" t="s">
        <v>173</v>
      </c>
    </row>
    <row r="65" spans="1:2" x14ac:dyDescent="0.2">
      <c r="A65">
        <v>5</v>
      </c>
      <c r="B65" s="2" t="s">
        <v>175</v>
      </c>
    </row>
    <row r="67" spans="1:2" x14ac:dyDescent="0.2">
      <c r="A67">
        <v>1</v>
      </c>
      <c r="B67" t="s">
        <v>176</v>
      </c>
    </row>
    <row r="68" spans="1:2" x14ac:dyDescent="0.2">
      <c r="A68">
        <v>2</v>
      </c>
      <c r="B68" t="s">
        <v>177</v>
      </c>
    </row>
    <row r="69" spans="1:2" x14ac:dyDescent="0.2">
      <c r="A69">
        <v>3</v>
      </c>
      <c r="B69" t="s">
        <v>178</v>
      </c>
    </row>
    <row r="70" spans="1:2" x14ac:dyDescent="0.2">
      <c r="A70">
        <v>4</v>
      </c>
      <c r="B70" t="s">
        <v>179</v>
      </c>
    </row>
    <row r="71" spans="1:2" x14ac:dyDescent="0.2">
      <c r="A71">
        <v>5</v>
      </c>
      <c r="B71" t="s">
        <v>180</v>
      </c>
    </row>
    <row r="72" spans="1:2" x14ac:dyDescent="0.2">
      <c r="A72">
        <v>6</v>
      </c>
      <c r="B72" t="s">
        <v>181</v>
      </c>
    </row>
  </sheetData>
  <sortState ref="B10:C23">
    <sortCondition ref="C10:C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LA</vt:lpstr>
      <vt:lpstr>Table 4 - Age Gender</vt:lpstr>
      <vt:lpstr>Table 5 - Deprivation</vt:lpstr>
      <vt:lpstr>Figure A1-3 - Deprivation</vt:lpstr>
      <vt:lpstr>Table 6 - Urban Rural</vt:lpstr>
      <vt:lpstr>Figure A1-4 - Urban Rural</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2020-01-16T16:29:25Z</dcterms:modified>
</cp:coreProperties>
</file>